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指數平滑\"/>
    </mc:Choice>
  </mc:AlternateContent>
  <xr:revisionPtr revIDLastSave="0" documentId="13_ncr:1_{C2EBBF03-D8F3-499A-AA81-EC4227B3BF4D}" xr6:coauthVersionLast="45" xr6:coauthVersionMax="45" xr10:uidLastSave="{00000000-0000-0000-0000-000000000000}"/>
  <bookViews>
    <workbookView xWindow="-110" yWindow="-110" windowWidth="19420" windowHeight="10420" activeTab="3" xr2:uid="{1EC7ABC1-944C-43F8-B7D4-28EDFD5492EA}"/>
  </bookViews>
  <sheets>
    <sheet name="est" sheetId="1" r:id="rId1"/>
    <sheet name="holt JP8" sheetId="5" r:id="rId2"/>
    <sheet name="工作表2" sheetId="7" r:id="rId3"/>
    <sheet name="圖" sheetId="8" r:id="rId4"/>
    <sheet name="工作表1" sheetId="6" r:id="rId5"/>
    <sheet name="holt" sheetId="4" r:id="rId6"/>
  </sheets>
  <definedNames>
    <definedName name="solver_adj" localSheetId="5" hidden="1">holt!$R$2:$R$4</definedName>
    <definedName name="solver_adj" localSheetId="1" hidden="1">'holt JP8'!$R$2:$R$4</definedName>
    <definedName name="solver_cvg" localSheetId="5" hidden="1">0.0001</definedName>
    <definedName name="solver_cvg" localSheetId="1" hidden="1">0.0001</definedName>
    <definedName name="solver_drv" localSheetId="5" hidden="1">1</definedName>
    <definedName name="solver_drv" localSheetId="1" hidden="1">1</definedName>
    <definedName name="solver_eng" localSheetId="5" hidden="1">1</definedName>
    <definedName name="solver_eng" localSheetId="1" hidden="1">1</definedName>
    <definedName name="solver_est" localSheetId="5" hidden="1">1</definedName>
    <definedName name="solver_est" localSheetId="1" hidden="1">1</definedName>
    <definedName name="solver_itr" localSheetId="5" hidden="1">2147483647</definedName>
    <definedName name="solver_itr" localSheetId="1" hidden="1">2147483647</definedName>
    <definedName name="solver_lhs1" localSheetId="5" hidden="1">holt!$R$2</definedName>
    <definedName name="solver_lhs1" localSheetId="1" hidden="1">'holt JP8'!$R$2</definedName>
    <definedName name="solver_lhs2" localSheetId="5" hidden="1">holt!$R$2</definedName>
    <definedName name="solver_lhs2" localSheetId="1" hidden="1">'holt JP8'!$R$2</definedName>
    <definedName name="solver_lhs3" localSheetId="5" hidden="1">holt!$R$3</definedName>
    <definedName name="solver_lhs3" localSheetId="1" hidden="1">'holt JP8'!$R$3</definedName>
    <definedName name="solver_lhs4" localSheetId="5" hidden="1">holt!$R$3</definedName>
    <definedName name="solver_lhs4" localSheetId="1" hidden="1">'holt JP8'!$R$3</definedName>
    <definedName name="solver_lhs5" localSheetId="5" hidden="1">holt!$R$4</definedName>
    <definedName name="solver_lhs5" localSheetId="1" hidden="1">'holt JP8'!$R$4</definedName>
    <definedName name="solver_lhs6" localSheetId="5" hidden="1">holt!$R$4</definedName>
    <definedName name="solver_lhs6" localSheetId="1" hidden="1">'holt JP8'!$R$4</definedName>
    <definedName name="solver_mip" localSheetId="5" hidden="1">2147483647</definedName>
    <definedName name="solver_mip" localSheetId="1" hidden="1">2147483647</definedName>
    <definedName name="solver_mni" localSheetId="5" hidden="1">30</definedName>
    <definedName name="solver_mni" localSheetId="1" hidden="1">30</definedName>
    <definedName name="solver_mrt" localSheetId="5" hidden="1">0.075</definedName>
    <definedName name="solver_mrt" localSheetId="1" hidden="1">0.075</definedName>
    <definedName name="solver_msl" localSheetId="5" hidden="1">2</definedName>
    <definedName name="solver_msl" localSheetId="1" hidden="1">2</definedName>
    <definedName name="solver_neg" localSheetId="5" hidden="1">1</definedName>
    <definedName name="solver_neg" localSheetId="1" hidden="1">1</definedName>
    <definedName name="solver_nod" localSheetId="5" hidden="1">2147483647</definedName>
    <definedName name="solver_nod" localSheetId="1" hidden="1">2147483647</definedName>
    <definedName name="solver_num" localSheetId="5" hidden="1">6</definedName>
    <definedName name="solver_num" localSheetId="1" hidden="1">6</definedName>
    <definedName name="solver_nwt" localSheetId="5" hidden="1">1</definedName>
    <definedName name="solver_nwt" localSheetId="1" hidden="1">1</definedName>
    <definedName name="solver_opt" localSheetId="5" hidden="1">holt!$N$5</definedName>
    <definedName name="solver_opt" localSheetId="1" hidden="1">'holt JP8'!$N$5</definedName>
    <definedName name="solver_pre" localSheetId="5" hidden="1">0.000001</definedName>
    <definedName name="solver_pre" localSheetId="1" hidden="1">0.000001</definedName>
    <definedName name="solver_rbv" localSheetId="5" hidden="1">1</definedName>
    <definedName name="solver_rbv" localSheetId="1" hidden="1">1</definedName>
    <definedName name="solver_rel1" localSheetId="5" hidden="1">1</definedName>
    <definedName name="solver_rel1" localSheetId="1" hidden="1">1</definedName>
    <definedName name="solver_rel2" localSheetId="5" hidden="1">3</definedName>
    <definedName name="solver_rel2" localSheetId="1" hidden="1">3</definedName>
    <definedName name="solver_rel3" localSheetId="5" hidden="1">1</definedName>
    <definedName name="solver_rel3" localSheetId="1" hidden="1">1</definedName>
    <definedName name="solver_rel4" localSheetId="5" hidden="1">3</definedName>
    <definedName name="solver_rel4" localSheetId="1" hidden="1">3</definedName>
    <definedName name="solver_rel5" localSheetId="5" hidden="1">1</definedName>
    <definedName name="solver_rel5" localSheetId="1" hidden="1">1</definedName>
    <definedName name="solver_rel6" localSheetId="5" hidden="1">3</definedName>
    <definedName name="solver_rel6" localSheetId="1" hidden="1">3</definedName>
    <definedName name="solver_rhs1" localSheetId="5" hidden="1">1</definedName>
    <definedName name="solver_rhs1" localSheetId="1" hidden="1">1</definedName>
    <definedName name="solver_rhs2" localSheetId="5" hidden="1">0</definedName>
    <definedName name="solver_rhs2" localSheetId="1" hidden="1">0</definedName>
    <definedName name="solver_rhs3" localSheetId="5" hidden="1">1</definedName>
    <definedName name="solver_rhs3" localSheetId="1" hidden="1">1</definedName>
    <definedName name="solver_rhs4" localSheetId="5" hidden="1">0</definedName>
    <definedName name="solver_rhs4" localSheetId="1" hidden="1">0</definedName>
    <definedName name="solver_rhs5" localSheetId="5" hidden="1">1</definedName>
    <definedName name="solver_rhs5" localSheetId="1" hidden="1">1</definedName>
    <definedName name="solver_rhs6" localSheetId="5" hidden="1">0</definedName>
    <definedName name="solver_rhs6" localSheetId="1" hidden="1">0</definedName>
    <definedName name="solver_rlx" localSheetId="5" hidden="1">2</definedName>
    <definedName name="solver_rlx" localSheetId="1" hidden="1">2</definedName>
    <definedName name="solver_rsd" localSheetId="5" hidden="1">0</definedName>
    <definedName name="solver_rsd" localSheetId="1" hidden="1">0</definedName>
    <definedName name="solver_scl" localSheetId="5" hidden="1">1</definedName>
    <definedName name="solver_scl" localSheetId="1" hidden="1">1</definedName>
    <definedName name="solver_sho" localSheetId="5" hidden="1">2</definedName>
    <definedName name="solver_sho" localSheetId="1" hidden="1">2</definedName>
    <definedName name="solver_ssz" localSheetId="5" hidden="1">100</definedName>
    <definedName name="solver_ssz" localSheetId="1" hidden="1">100</definedName>
    <definedName name="solver_tim" localSheetId="5" hidden="1">2147483647</definedName>
    <definedName name="solver_tim" localSheetId="1" hidden="1">2147483647</definedName>
    <definedName name="solver_tol" localSheetId="5" hidden="1">0.01</definedName>
    <definedName name="solver_tol" localSheetId="1" hidden="1">0.01</definedName>
    <definedName name="solver_typ" localSheetId="5" hidden="1">2</definedName>
    <definedName name="solver_typ" localSheetId="1" hidden="1">2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8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/>
  <c r="J63" i="5" s="1"/>
  <c r="D64" i="5" l="1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/>
  <c r="D95" i="5" s="1"/>
  <c r="G95" i="5" l="1"/>
  <c r="H95" i="5" s="1"/>
  <c r="E95" i="5"/>
  <c r="D96" i="5" s="1"/>
  <c r="F95" i="5"/>
  <c r="G96" i="5" l="1"/>
  <c r="H96" i="5" s="1"/>
  <c r="I96" i="5" s="1"/>
  <c r="J96" i="5" s="1"/>
  <c r="E96" i="5"/>
  <c r="D97" i="5" s="1"/>
  <c r="F96" i="5"/>
  <c r="I95" i="5"/>
  <c r="J95" i="5" s="1"/>
  <c r="K95" i="5"/>
  <c r="K96" i="5" l="1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 l="1"/>
  <c r="J168" i="5" s="1"/>
  <c r="D169" i="5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 l="1"/>
  <c r="F180" i="5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 l="1"/>
  <c r="K191" i="5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E283" i="5" s="1"/>
  <c r="I282" i="5"/>
  <c r="J282" i="5" s="1"/>
  <c r="K281" i="5"/>
  <c r="F283" i="5" l="1"/>
  <c r="G283" i="5"/>
  <c r="H283" i="5" s="1"/>
  <c r="I283" i="5" s="1"/>
  <c r="J283" i="5" s="1"/>
  <c r="F282" i="5"/>
  <c r="G284" i="5"/>
  <c r="H284" i="5" s="1"/>
  <c r="D284" i="5"/>
  <c r="K283" i="5" l="1"/>
  <c r="E284" i="5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/>
  <c r="F486" i="5" l="1"/>
  <c r="E486" i="5"/>
  <c r="G487" i="5" s="1"/>
  <c r="H487" i="5" s="1"/>
  <c r="I485" i="5"/>
  <c r="J485" i="5" s="1"/>
  <c r="K485" i="5"/>
  <c r="I486" i="5"/>
  <c r="J486" i="5" s="1"/>
  <c r="K486" i="5"/>
  <c r="D487" i="5" l="1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/>
  <c r="D550" i="5" s="1"/>
  <c r="F550" i="5" l="1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E564" i="5"/>
  <c r="D565" i="5" s="1"/>
  <c r="F564" i="5"/>
  <c r="I564" i="5"/>
  <c r="J564" i="5" s="1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F578" i="5"/>
  <c r="E578" i="5"/>
  <c r="D579" i="5" s="1"/>
  <c r="I578" i="5"/>
  <c r="J578" i="5" s="1"/>
  <c r="K578" i="5"/>
  <c r="F579" i="5" l="1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 l="1"/>
  <c r="E639" i="5" s="1"/>
  <c r="K638" i="5"/>
  <c r="I638" i="5"/>
  <c r="J638" i="5" s="1"/>
  <c r="K639" i="5"/>
  <c r="I639" i="5"/>
  <c r="J639" i="5" s="1"/>
  <c r="F639" i="5" l="1"/>
  <c r="G640" i="5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F699" i="5"/>
  <c r="E699" i="5"/>
  <c r="D700" i="5" s="1"/>
  <c r="I699" i="5"/>
  <c r="J699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/>
  <c r="J717" i="5" s="1"/>
  <c r="G718" i="5" l="1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E745" i="5"/>
  <c r="D746" i="5" s="1"/>
  <c r="F745" i="5"/>
  <c r="K745" i="5"/>
  <c r="I745" i="5"/>
  <c r="J745" i="5" s="1"/>
  <c r="G746" i="5" l="1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/>
  <c r="J766" i="5" s="1"/>
  <c r="G767" i="5" l="1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G800" i="5"/>
  <c r="H800" i="5" s="1"/>
  <c r="I800" i="5" s="1"/>
  <c r="J800" i="5" s="1"/>
  <c r="F799" i="5"/>
  <c r="E800" i="5"/>
  <c r="D801" i="5" s="1"/>
  <c r="E801" i="5" s="1"/>
  <c r="K800" i="5"/>
  <c r="K799" i="5"/>
  <c r="I799" i="5"/>
  <c r="J799" i="5" s="1"/>
  <c r="G802" i="5" l="1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I804" i="5"/>
  <c r="J804" i="5" s="1"/>
  <c r="G805" i="5"/>
  <c r="H805" i="5" s="1"/>
  <c r="E805" i="5"/>
  <c r="F805" i="5"/>
  <c r="D806" i="5" l="1"/>
  <c r="E806" i="5" s="1"/>
  <c r="D807" i="5" s="1"/>
  <c r="K803" i="5"/>
  <c r="I803" i="5"/>
  <c r="J803" i="5" s="1"/>
  <c r="G806" i="5"/>
  <c r="H806" i="5" s="1"/>
  <c r="I806" i="5" s="1"/>
  <c r="J806" i="5" s="1"/>
  <c r="K805" i="5"/>
  <c r="I805" i="5"/>
  <c r="J805" i="5" s="1"/>
  <c r="F806" i="5" l="1"/>
  <c r="K806" i="5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4" i="5"/>
  <c r="F815" i="5"/>
  <c r="G816" i="5"/>
  <c r="H816" i="5" s="1"/>
  <c r="I816" i="5" s="1"/>
  <c r="J816" i="5" s="1"/>
  <c r="I815" i="5"/>
  <c r="J815" i="5" s="1"/>
  <c r="K815" i="5"/>
  <c r="F816" i="5"/>
  <c r="E816" i="5"/>
  <c r="D817" i="5" s="1"/>
  <c r="K816" i="5" l="1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/>
  <c r="D844" i="5" s="1"/>
  <c r="G844" i="5" l="1"/>
  <c r="H844" i="5" s="1"/>
  <c r="I844" i="5" s="1"/>
  <c r="J844" i="5" s="1"/>
  <c r="E844" i="5"/>
  <c r="D845" i="5" s="1"/>
  <c r="F844" i="5"/>
  <c r="K844" i="5" l="1"/>
  <c r="G845" i="5"/>
  <c r="H845" i="5" s="1"/>
  <c r="I845" i="5" s="1"/>
  <c r="J845" i="5" s="1"/>
  <c r="F845" i="5"/>
  <c r="E845" i="5"/>
  <c r="D846" i="5" s="1"/>
  <c r="K845" i="5" l="1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/>
  <c r="J886" i="5" s="1"/>
  <c r="E887" i="5" l="1"/>
  <c r="G888" i="5" s="1"/>
  <c r="H888" i="5" s="1"/>
  <c r="F887" i="5"/>
  <c r="G887" i="5"/>
  <c r="H887" i="5" s="1"/>
  <c r="D888" i="5" l="1"/>
  <c r="E888" i="5" s="1"/>
  <c r="I887" i="5"/>
  <c r="J887" i="5" s="1"/>
  <c r="K887" i="5"/>
  <c r="I888" i="5"/>
  <c r="J888" i="5" s="1"/>
  <c r="K888" i="5"/>
  <c r="F888" i="5" l="1"/>
  <c r="D889" i="5"/>
  <c r="G889" i="5"/>
  <c r="H889" i="5" s="1"/>
  <c r="I889" i="5" l="1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 l="1"/>
  <c r="J895" i="5" s="1"/>
  <c r="E896" i="5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G930" i="5"/>
  <c r="H930" i="5" s="1"/>
  <c r="I930" i="5" s="1"/>
  <c r="J930" i="5" s="1"/>
  <c r="G931" i="5"/>
  <c r="H931" i="5" s="1"/>
  <c r="D931" i="5"/>
  <c r="K930" i="5" l="1"/>
  <c r="F931" i="5"/>
  <c r="E931" i="5"/>
  <c r="D932" i="5" s="1"/>
  <c r="K931" i="5"/>
  <c r="I931" i="5"/>
  <c r="J931" i="5" s="1"/>
  <c r="F932" i="5" l="1"/>
  <c r="E932" i="5"/>
  <c r="D933" i="5" s="1"/>
  <c r="G932" i="5"/>
  <c r="H932" i="5" s="1"/>
  <c r="G933" i="5" l="1"/>
  <c r="H933" i="5" s="1"/>
  <c r="K933" i="5" s="1"/>
  <c r="I932" i="5"/>
  <c r="J932" i="5" s="1"/>
  <c r="K932" i="5"/>
  <c r="F933" i="5"/>
  <c r="E933" i="5"/>
  <c r="D934" i="5" s="1"/>
  <c r="I933" i="5" l="1"/>
  <c r="J933" i="5" s="1"/>
  <c r="G934" i="5"/>
  <c r="H934" i="5" s="1"/>
  <c r="I934" i="5" s="1"/>
  <c r="J934" i="5" s="1"/>
  <c r="E934" i="5"/>
  <c r="D935" i="5" s="1"/>
  <c r="F934" i="5"/>
  <c r="G935" i="5" l="1"/>
  <c r="H935" i="5" s="1"/>
  <c r="K935" i="5" s="1"/>
  <c r="K934" i="5"/>
  <c r="F935" i="5"/>
  <c r="E935" i="5"/>
  <c r="D936" i="5" s="1"/>
  <c r="I935" i="5" l="1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/>
  <c r="H978" i="5" s="1"/>
  <c r="E978" i="5" l="1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D980" i="5"/>
  <c r="F980" i="5" s="1"/>
  <c r="I980" i="5"/>
  <c r="J980" i="5" s="1"/>
  <c r="K980" i="5"/>
  <c r="K979" i="5"/>
  <c r="I979" i="5"/>
  <c r="J979" i="5" s="1"/>
  <c r="E980" i="5" l="1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F984" i="5"/>
  <c r="E984" i="5"/>
  <c r="D985" i="5" s="1"/>
  <c r="K983" i="5" l="1"/>
  <c r="K984" i="5"/>
  <c r="F985" i="5"/>
  <c r="E985" i="5"/>
  <c r="G986" i="5" s="1"/>
  <c r="H986" i="5" s="1"/>
  <c r="G985" i="5"/>
  <c r="H985" i="5" s="1"/>
  <c r="K985" i="5" l="1"/>
  <c r="I985" i="5"/>
  <c r="J985" i="5" s="1"/>
  <c r="K986" i="5"/>
  <c r="I986" i="5"/>
  <c r="J986" i="5" s="1"/>
  <c r="D986" i="5"/>
  <c r="F986" i="5" l="1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 l="1"/>
  <c r="E1061" i="5" s="1"/>
  <c r="D1062" i="5" s="1"/>
  <c r="I1060" i="5"/>
  <c r="J1060" i="5" s="1"/>
  <c r="K1060" i="5"/>
  <c r="K1061" i="5"/>
  <c r="I1061" i="5"/>
  <c r="J1061" i="5" s="1"/>
  <c r="F1061" i="5" l="1"/>
  <c r="G1062" i="5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/>
  <c r="I1080" i="5" l="1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G1099" i="5"/>
  <c r="H1099" i="5" s="1"/>
  <c r="E1099" i="5"/>
  <c r="G1100" i="5" s="1"/>
  <c r="H1100" i="5" s="1"/>
  <c r="F1099" i="5"/>
  <c r="I1098" i="5"/>
  <c r="J1098" i="5" s="1"/>
  <c r="K1098" i="5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/>
  <c r="G1214" i="5" l="1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I1218" i="5" s="1"/>
  <c r="J1218" i="5" s="1"/>
  <c r="E1218" i="5"/>
  <c r="D1219" i="5" s="1"/>
  <c r="E1219" i="5" s="1"/>
  <c r="D1220" i="5" s="1"/>
  <c r="K1218" i="5"/>
  <c r="G1219" i="5" l="1"/>
  <c r="H1219" i="5" s="1"/>
  <c r="I1219" i="5" s="1"/>
  <c r="J1219" i="5" s="1"/>
  <c r="F1219" i="5"/>
  <c r="G1220" i="5"/>
  <c r="H1220" i="5" s="1"/>
  <c r="I1220" i="5" s="1"/>
  <c r="J1220" i="5" s="1"/>
  <c r="F1220" i="5"/>
  <c r="E1220" i="5"/>
  <c r="D1221" i="5" s="1"/>
  <c r="K1219" i="5" l="1"/>
  <c r="K1220" i="5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/>
  <c r="E1309" i="5" l="1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 l="1"/>
  <c r="E1360" i="5" s="1"/>
  <c r="K1360" i="5"/>
  <c r="I1360" i="5"/>
  <c r="J1360" i="5" s="1"/>
  <c r="F1360" i="5" l="1"/>
  <c r="G1361" i="5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/>
  <c r="I1410" i="5" l="1"/>
  <c r="J1410" i="5" s="1"/>
  <c r="E1411" i="5"/>
  <c r="D1412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/>
  <c r="H1473" i="5" s="1"/>
  <c r="K1472" i="5" l="1"/>
  <c r="F1473" i="5"/>
  <c r="G1474" i="5"/>
  <c r="H1474" i="5" s="1"/>
  <c r="I1474" i="5" s="1"/>
  <c r="J1474" i="5" s="1"/>
  <c r="I1473" i="5"/>
  <c r="J1473" i="5" s="1"/>
  <c r="K1473" i="5"/>
  <c r="E1474" i="5"/>
  <c r="D1475" i="5" s="1"/>
  <c r="F1474" i="5"/>
  <c r="K1474" i="5" l="1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1" i="5" s="1"/>
  <c r="K1500" i="5"/>
  <c r="I1500" i="5"/>
  <c r="J1500" i="5" s="1"/>
  <c r="E1501" i="5"/>
  <c r="D1502" i="5" s="1"/>
  <c r="F1501" i="5"/>
  <c r="I1501" i="5" l="1"/>
  <c r="J1501" i="5" s="1"/>
  <c r="G1502" i="5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E1515" i="5" s="1"/>
  <c r="D1516" i="5" s="1"/>
  <c r="F1515" i="5" l="1"/>
  <c r="G1515" i="5"/>
  <c r="H1515" i="5" s="1"/>
  <c r="I1515" i="5" s="1"/>
  <c r="J1515" i="5" s="1"/>
  <c r="G1516" i="5"/>
  <c r="H1516" i="5" s="1"/>
  <c r="I1516" i="5" s="1"/>
  <c r="J1516" i="5" s="1"/>
  <c r="E1516" i="5"/>
  <c r="D1517" i="5" s="1"/>
  <c r="F1516" i="5"/>
  <c r="K1515" i="5" l="1"/>
  <c r="K1516" i="5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1" i="5"/>
  <c r="J1531" i="5" s="1"/>
  <c r="I1532" i="5"/>
  <c r="J1532" i="5" s="1"/>
  <c r="K1532" i="5"/>
  <c r="E1532" i="5" l="1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E1534" i="5"/>
  <c r="D1535" i="5" s="1"/>
  <c r="E1535" i="5" s="1"/>
  <c r="D1536" i="5" s="1"/>
  <c r="E1536" i="5" s="1"/>
  <c r="D1537" i="5" s="1"/>
  <c r="I1534" i="5"/>
  <c r="J1534" i="5" s="1"/>
  <c r="K1534" i="5"/>
  <c r="G1536" i="5" l="1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2" i="5" s="1"/>
  <c r="J1542" i="5" s="1"/>
  <c r="I1541" i="5"/>
  <c r="J1541" i="5" s="1"/>
  <c r="K1541" i="5"/>
  <c r="K1542" i="5"/>
  <c r="F1542" i="5"/>
  <c r="E1542" i="5"/>
  <c r="D1543" i="5" s="1"/>
  <c r="E1543" i="5" l="1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G1568" i="5"/>
  <c r="H1568" i="5" s="1"/>
  <c r="D1569" i="5" l="1"/>
  <c r="I1568" i="5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2" i="5"/>
  <c r="H1572" i="5" s="1"/>
  <c r="G1573" i="5" l="1"/>
  <c r="H1573" i="5" s="1"/>
  <c r="I1573" i="5" s="1"/>
  <c r="J1573" i="5" s="1"/>
  <c r="K1572" i="5"/>
  <c r="I1572" i="5"/>
  <c r="J1572" i="5" s="1"/>
  <c r="E1573" i="5"/>
  <c r="D1574" i="5" s="1"/>
  <c r="F1573" i="5"/>
  <c r="K1573" i="5" l="1"/>
  <c r="G1574" i="5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G1585" i="5"/>
  <c r="H1585" i="5" s="1"/>
  <c r="I1585" i="5" s="1"/>
  <c r="J1585" i="5" s="1"/>
  <c r="D1586" i="5"/>
  <c r="E1586" i="5" s="1"/>
  <c r="D1587" i="5" s="1"/>
  <c r="I1586" i="5"/>
  <c r="J1586" i="5" s="1"/>
  <c r="K1586" i="5"/>
  <c r="K1585" i="5" l="1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/>
  <c r="J1603" i="5" s="1"/>
  <c r="G1604" i="5" l="1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F1610" i="5"/>
  <c r="E1610" i="5"/>
  <c r="D1611" i="5" s="1"/>
  <c r="K1610" i="5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I1614" i="5"/>
  <c r="J1614" i="5" s="1"/>
  <c r="K1614" i="5"/>
  <c r="E1615" i="5"/>
  <c r="D1616" i="5" s="1"/>
  <c r="F1615" i="5"/>
  <c r="K1615" i="5"/>
  <c r="I1615" i="5"/>
  <c r="J1615" i="5" s="1"/>
  <c r="G1616" i="5" l="1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I1627" i="5" s="1"/>
  <c r="J1627" i="5" s="1"/>
  <c r="F1627" i="5"/>
  <c r="G1628" i="5"/>
  <c r="H1628" i="5" s="1"/>
  <c r="I1628" i="5" s="1"/>
  <c r="J1628" i="5" s="1"/>
  <c r="F1628" i="5"/>
  <c r="E1628" i="5"/>
  <c r="D1629" i="5" s="1"/>
  <c r="K1627" i="5" l="1"/>
  <c r="K1628" i="5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0" i="5"/>
  <c r="J1640" i="5" s="1"/>
  <c r="K1640" i="5"/>
  <c r="I1641" i="5"/>
  <c r="J1641" i="5" s="1"/>
  <c r="K1641" i="5"/>
  <c r="F1641" i="5"/>
  <c r="E1641" i="5"/>
  <c r="D1642" i="5" s="1"/>
  <c r="G1642" i="5" l="1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K1645" i="5"/>
  <c r="E1646" i="5"/>
  <c r="F1646" i="5"/>
  <c r="K1646" i="5" l="1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F1656" i="5" s="1"/>
  <c r="K1655" i="5"/>
  <c r="E1656" i="5" l="1"/>
  <c r="D1657" i="5" s="1"/>
  <c r="E1657" i="5" s="1"/>
  <c r="D1658" i="5" s="1"/>
  <c r="G1656" i="5"/>
  <c r="H1656" i="5" s="1"/>
  <c r="K1656" i="5" s="1"/>
  <c r="G1657" i="5"/>
  <c r="H1657" i="5" s="1"/>
  <c r="K1657" i="5" s="1"/>
  <c r="F1657" i="5"/>
  <c r="I1656" i="5" l="1"/>
  <c r="J1656" i="5" s="1"/>
  <c r="I1657" i="5"/>
  <c r="J1657" i="5" s="1"/>
  <c r="G1658" i="5"/>
  <c r="H1658" i="5" s="1"/>
  <c r="I1658" i="5" s="1"/>
  <c r="J1658" i="5" s="1"/>
  <c r="E1658" i="5"/>
  <c r="D1659" i="5" s="1"/>
  <c r="F1658" i="5"/>
  <c r="K1658" i="5" l="1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K1660" i="5"/>
  <c r="I1660" i="5"/>
  <c r="J1660" i="5" s="1"/>
  <c r="F1661" i="5"/>
  <c r="E1661" i="5"/>
  <c r="D1662" i="5" s="1"/>
  <c r="I1661" i="5"/>
  <c r="J1661" i="5" s="1"/>
  <c r="K1661" i="5"/>
  <c r="F1662" i="5" l="1"/>
  <c r="E1662" i="5"/>
  <c r="G1663" i="5" s="1"/>
  <c r="H1663" i="5" s="1"/>
  <c r="G1662" i="5"/>
  <c r="H1662" i="5" s="1"/>
  <c r="D1663" i="5" l="1"/>
  <c r="F1663" i="5" s="1"/>
  <c r="K1663" i="5"/>
  <c r="I1663" i="5"/>
  <c r="J1663" i="5" s="1"/>
  <c r="E1663" i="5"/>
  <c r="G1664" i="5" s="1"/>
  <c r="H1664" i="5" s="1"/>
  <c r="K1662" i="5"/>
  <c r="I1662" i="5"/>
  <c r="J1662" i="5" s="1"/>
  <c r="D1664" i="5" l="1"/>
  <c r="F1664" i="5" s="1"/>
  <c r="K1664" i="5"/>
  <c r="I1664" i="5"/>
  <c r="J1664" i="5" s="1"/>
  <c r="E1664" i="5" l="1"/>
  <c r="D1665" i="5" s="1"/>
  <c r="F1665" i="5" s="1"/>
  <c r="E1665" i="5" l="1"/>
  <c r="D1666" i="5" s="1"/>
  <c r="E1666" i="5" s="1"/>
  <c r="G1665" i="5"/>
  <c r="H1665" i="5" s="1"/>
  <c r="I1665" i="5" s="1"/>
  <c r="J1665" i="5" s="1"/>
  <c r="F1666" i="5" l="1"/>
  <c r="G1666" i="5"/>
  <c r="H1666" i="5" s="1"/>
  <c r="I1666" i="5" s="1"/>
  <c r="J1666" i="5" s="1"/>
  <c r="K1665" i="5"/>
  <c r="G1667" i="5"/>
  <c r="H1667" i="5" s="1"/>
  <c r="D1667" i="5"/>
  <c r="K1666" i="5" l="1"/>
  <c r="E1667" i="5"/>
  <c r="G1668" i="5" s="1"/>
  <c r="H1668" i="5" s="1"/>
  <c r="F1667" i="5"/>
  <c r="I1667" i="5"/>
  <c r="J1667" i="5" s="1"/>
  <c r="K1667" i="5"/>
  <c r="D1668" i="5" l="1"/>
  <c r="E1668" i="5" s="1"/>
  <c r="D1669" i="5" s="1"/>
  <c r="K1668" i="5"/>
  <c r="I1668" i="5"/>
  <c r="J1668" i="5" s="1"/>
  <c r="F1668" i="5" l="1"/>
  <c r="G1669" i="5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/>
  <c r="D1679" i="5" l="1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F1687" i="5"/>
  <c r="E1687" i="5"/>
  <c r="D1688" i="5" s="1"/>
  <c r="K1687" i="5"/>
  <c r="I1687" i="5"/>
  <c r="J1687" i="5" s="1"/>
  <c r="K1686" i="5"/>
  <c r="I1686" i="5"/>
  <c r="J1686" i="5" s="1"/>
  <c r="F1688" i="5" l="1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K1696" i="5" s="1"/>
  <c r="K1695" i="5"/>
  <c r="I1695" i="5"/>
  <c r="J1695" i="5" s="1"/>
  <c r="I1696" i="5"/>
  <c r="J1696" i="5" s="1"/>
  <c r="E1696" i="5"/>
  <c r="D1697" i="5" s="1"/>
  <c r="F1696" i="5"/>
  <c r="G1697" i="5" l="1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F1705" i="5"/>
  <c r="G1706" i="5"/>
  <c r="H1706" i="5" s="1"/>
  <c r="I1706" i="5" s="1"/>
  <c r="J1706" i="5" s="1"/>
  <c r="K1705" i="5"/>
  <c r="I1705" i="5"/>
  <c r="J1705" i="5" s="1"/>
  <c r="F1706" i="5"/>
  <c r="E1706" i="5"/>
  <c r="D1707" i="5" s="1"/>
  <c r="K1706" i="5" l="1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F1716" i="5"/>
  <c r="G1717" i="5"/>
  <c r="H1717" i="5" s="1"/>
  <c r="K1717" i="5" s="1"/>
  <c r="I1716" i="5"/>
  <c r="J1716" i="5" s="1"/>
  <c r="K1716" i="5"/>
  <c r="F1717" i="5"/>
  <c r="E1717" i="5"/>
  <c r="D1718" i="5" s="1"/>
  <c r="I1717" i="5" l="1"/>
  <c r="J1717" i="5" s="1"/>
  <c r="E1718" i="5"/>
  <c r="D1719" i="5" s="1"/>
  <c r="F1718" i="5"/>
  <c r="G1718" i="5"/>
  <c r="H1718" i="5" s="1"/>
  <c r="G1719" i="5" l="1"/>
  <c r="H1719" i="5" s="1"/>
  <c r="I1718" i="5"/>
  <c r="J1718" i="5" s="1"/>
  <c r="K1718" i="5"/>
  <c r="K1719" i="5"/>
  <c r="I1719" i="5"/>
  <c r="J1719" i="5" s="1"/>
  <c r="E1719" i="5"/>
  <c r="D1720" i="5" s="1"/>
  <c r="F1719" i="5"/>
  <c r="G1720" i="5" l="1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7" i="5"/>
  <c r="H1727" i="5" s="1"/>
  <c r="G1728" i="5" l="1"/>
  <c r="H1728" i="5" s="1"/>
  <c r="I1727" i="5"/>
  <c r="J1727" i="5" s="1"/>
  <c r="K1727" i="5"/>
  <c r="I1728" i="5"/>
  <c r="J1728" i="5" s="1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K1737" i="5"/>
  <c r="I1737" i="5"/>
  <c r="J1737" i="5" s="1"/>
  <c r="K1738" i="5"/>
  <c r="I1738" i="5"/>
  <c r="J1738" i="5" s="1"/>
  <c r="E1738" i="5" l="1"/>
  <c r="G1739" i="5" s="1"/>
  <c r="H1739" i="5" s="1"/>
  <c r="I1739" i="5" s="1"/>
  <c r="J1739" i="5" s="1"/>
  <c r="D1739" i="5" l="1"/>
  <c r="E1739" i="5" s="1"/>
  <c r="G1740" i="5" s="1"/>
  <c r="H1740" i="5" s="1"/>
  <c r="K1740" i="5" s="1"/>
  <c r="K1739" i="5"/>
  <c r="F1739" i="5"/>
  <c r="D1740" i="5"/>
  <c r="F1740" i="5" s="1"/>
  <c r="I1740" i="5"/>
  <c r="J1740" i="5" s="1"/>
  <c r="E1740" i="5" l="1"/>
  <c r="D1741" i="5" s="1"/>
  <c r="G1741" i="5" l="1"/>
  <c r="H1741" i="5" s="1"/>
  <c r="I1741" i="5" s="1"/>
  <c r="J1741" i="5" s="1"/>
  <c r="E1741" i="5"/>
  <c r="G1742" i="5" s="1"/>
  <c r="H1742" i="5" s="1"/>
  <c r="F1741" i="5"/>
  <c r="K1741" i="5" l="1"/>
  <c r="D1742" i="5"/>
  <c r="F1742" i="5" s="1"/>
  <c r="K1742" i="5"/>
  <c r="I1742" i="5"/>
  <c r="J1742" i="5" s="1"/>
  <c r="E1742" i="5" l="1"/>
  <c r="G1743" i="5" s="1"/>
  <c r="H1743" i="5" s="1"/>
  <c r="I1743" i="5" s="1"/>
  <c r="J1743" i="5" s="1"/>
  <c r="D1743" i="5" l="1"/>
  <c r="K1743" i="5"/>
  <c r="F1743" i="5"/>
  <c r="E1743" i="5"/>
  <c r="D1744" i="5" s="1"/>
  <c r="F1744" i="5" l="1"/>
  <c r="E1744" i="5"/>
  <c r="G1745" i="5" s="1"/>
  <c r="H1745" i="5" s="1"/>
  <c r="G1744" i="5"/>
  <c r="H1744" i="5" s="1"/>
  <c r="K1745" i="5" l="1"/>
  <c r="I1745" i="5"/>
  <c r="J1745" i="5" s="1"/>
  <c r="K1744" i="5"/>
  <c r="I1744" i="5"/>
  <c r="J1744" i="5" s="1"/>
  <c r="D1745" i="5"/>
  <c r="F1745" i="5" l="1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 s="1"/>
  <c r="F1747" i="5"/>
  <c r="E1747" i="5"/>
  <c r="D1748" i="5" s="1"/>
  <c r="I1747" i="5" l="1"/>
  <c r="J1747" i="5" s="1"/>
  <c r="G1748" i="5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I1751" i="5"/>
  <c r="J1751" i="5" s="1"/>
  <c r="K1751" i="5"/>
  <c r="K1752" i="5"/>
  <c r="I1752" i="5"/>
  <c r="J1752" i="5" s="1"/>
  <c r="E1752" i="5"/>
  <c r="D1753" i="5" s="1"/>
  <c r="F1752" i="5"/>
  <c r="G1753" i="5" l="1"/>
  <c r="H1753" i="5" s="1"/>
  <c r="K1753" i="5" s="1"/>
  <c r="E1753" i="5"/>
  <c r="G1754" i="5" s="1"/>
  <c r="H1754" i="5" s="1"/>
  <c r="F1753" i="5"/>
  <c r="I1753" i="5" l="1"/>
  <c r="J1753" i="5" s="1"/>
  <c r="D1754" i="5"/>
  <c r="E1754" i="5" s="1"/>
  <c r="D1755" i="5" s="1"/>
  <c r="I1754" i="5"/>
  <c r="J1754" i="5" s="1"/>
  <c r="K1754" i="5"/>
  <c r="F1754" i="5" l="1"/>
  <c r="G1755" i="5"/>
  <c r="H1755" i="5" s="1"/>
  <c r="F1755" i="5"/>
  <c r="E1755" i="5"/>
  <c r="D1756" i="5" s="1"/>
  <c r="G1756" i="5" l="1"/>
  <c r="H1756" i="5" s="1"/>
  <c r="F1756" i="5"/>
  <c r="E1756" i="5"/>
  <c r="D1757" i="5" s="1"/>
  <c r="K1755" i="5"/>
  <c r="I1755" i="5"/>
  <c r="J1755" i="5" s="1"/>
  <c r="E1757" i="5" l="1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 s="1"/>
  <c r="G1774" i="5" l="1"/>
  <c r="H1774" i="5" s="1"/>
  <c r="K1774" i="5"/>
  <c r="I1774" i="5"/>
  <c r="J1774" i="5" s="1"/>
  <c r="E1774" i="5"/>
  <c r="D1775" i="5" s="1"/>
  <c r="F1774" i="5"/>
  <c r="G1775" i="5" l="1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/>
  <c r="K1778" i="5" l="1"/>
  <c r="I1778" i="5"/>
  <c r="J1778" i="5" s="1"/>
  <c r="F1778" i="5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I1782" i="5" s="1"/>
  <c r="J1782" i="5" s="1"/>
  <c r="F1782" i="5"/>
  <c r="E1782" i="5"/>
  <c r="D1783" i="5" s="1"/>
  <c r="K1782" i="5"/>
  <c r="E1783" i="5" l="1"/>
  <c r="D1784" i="5" s="1"/>
  <c r="F1783" i="5"/>
  <c r="G1783" i="5"/>
  <c r="H1783" i="5" s="1"/>
  <c r="G1784" i="5" l="1"/>
  <c r="H1784" i="5" s="1"/>
  <c r="I1783" i="5"/>
  <c r="J1783" i="5" s="1"/>
  <c r="K1783" i="5"/>
  <c r="I1784" i="5"/>
  <c r="J1784" i="5" s="1"/>
  <c r="K1784" i="5"/>
  <c r="E1784" i="5"/>
  <c r="D1785" i="5" s="1"/>
  <c r="F1784" i="5"/>
  <c r="G1785" i="5" l="1"/>
  <c r="H1785" i="5" s="1"/>
  <c r="K1785" i="5" s="1"/>
  <c r="E1785" i="5"/>
  <c r="G1786" i="5" s="1"/>
  <c r="H1786" i="5" s="1"/>
  <c r="F1785" i="5"/>
  <c r="D1786" i="5"/>
  <c r="I1785" i="5" l="1"/>
  <c r="J1785" i="5" s="1"/>
  <c r="F1786" i="5"/>
  <c r="E1786" i="5"/>
  <c r="G1787" i="5" s="1"/>
  <c r="H1787" i="5" s="1"/>
  <c r="I1786" i="5"/>
  <c r="J1786" i="5" s="1"/>
  <c r="K1786" i="5"/>
  <c r="D1787" i="5" l="1"/>
  <c r="E1787" i="5" s="1"/>
  <c r="D1788" i="5" s="1"/>
  <c r="I1787" i="5"/>
  <c r="J1787" i="5" s="1"/>
  <c r="K1787" i="5"/>
  <c r="F1787" i="5"/>
  <c r="G1788" i="5" l="1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I1792" i="5"/>
  <c r="J1792" i="5" s="1"/>
  <c r="K1791" i="5"/>
  <c r="I1791" i="5"/>
  <c r="J1791" i="5" s="1"/>
  <c r="F1792" i="5"/>
  <c r="E1792" i="5"/>
  <c r="D1793" i="5" s="1"/>
  <c r="E1793" i="5" l="1"/>
  <c r="D1794" i="5" s="1"/>
  <c r="F1793" i="5"/>
  <c r="G1793" i="5"/>
  <c r="H1793" i="5" s="1"/>
  <c r="G1794" i="5" l="1"/>
  <c r="H1794" i="5" s="1"/>
  <c r="K1793" i="5"/>
  <c r="I1793" i="5"/>
  <c r="J1793" i="5" s="1"/>
  <c r="I1794" i="5"/>
  <c r="J1794" i="5" s="1"/>
  <c r="K1794" i="5"/>
  <c r="E1794" i="5"/>
  <c r="D1795" i="5" s="1"/>
  <c r="F1794" i="5"/>
  <c r="G1795" i="5" l="1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/>
  <c r="J1806" i="5" s="1"/>
  <c r="G1807" i="5" l="1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F1818" i="5"/>
  <c r="E1818" i="5"/>
  <c r="G1819" i="5" s="1"/>
  <c r="H1819" i="5" s="1"/>
  <c r="I1818" i="5"/>
  <c r="J1818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K1827" i="5"/>
  <c r="F1828" i="5"/>
  <c r="G1829" i="5"/>
  <c r="H1829" i="5" s="1"/>
  <c r="K1829" i="5" s="1"/>
  <c r="I1828" i="5"/>
  <c r="J1828" i="5" s="1"/>
  <c r="K1828" i="5"/>
  <c r="F1829" i="5"/>
  <c r="E1829" i="5"/>
  <c r="D1830" i="5" s="1"/>
  <c r="I1829" i="5" l="1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D1841" i="5"/>
  <c r="I1840" i="5"/>
  <c r="J1840" i="5" s="1"/>
  <c r="K1840" i="5"/>
  <c r="F1841" i="5" l="1"/>
  <c r="E1841" i="5"/>
  <c r="G1842" i="5" s="1"/>
  <c r="H1842" i="5" s="1"/>
  <c r="K1841" i="5"/>
  <c r="I1841" i="5"/>
  <c r="J1841" i="5" s="1"/>
  <c r="D1842" i="5" l="1"/>
  <c r="F1842" i="5" s="1"/>
  <c r="K1842" i="5"/>
  <c r="I1842" i="5"/>
  <c r="J1842" i="5" s="1"/>
  <c r="E1842" i="5" l="1"/>
  <c r="G1843" i="5" l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K1849" i="5" l="1"/>
  <c r="D1849" i="5"/>
  <c r="E1849" i="5" s="1"/>
  <c r="D1850" i="5" l="1"/>
  <c r="G1850" i="5"/>
  <c r="H1850" i="5" s="1"/>
  <c r="K1850" i="5" s="1"/>
  <c r="F1849" i="5"/>
  <c r="F1850" i="5"/>
  <c r="E1850" i="5"/>
  <c r="G1851" i="5" s="1"/>
  <c r="H1851" i="5" s="1"/>
  <c r="I1850" i="5" l="1"/>
  <c r="J1850" i="5" s="1"/>
  <c r="D1851" i="5"/>
  <c r="F1851" i="5" s="1"/>
  <c r="I1851" i="5"/>
  <c r="J1851" i="5" s="1"/>
  <c r="K1851" i="5"/>
  <c r="E1851" i="5" l="1"/>
  <c r="D1852" i="5" s="1"/>
  <c r="F1852" i="5" s="1"/>
  <c r="G1852" i="5" l="1"/>
  <c r="H1852" i="5" s="1"/>
  <c r="E1852" i="5"/>
  <c r="D1853" i="5" s="1"/>
  <c r="E1853" i="5" s="1"/>
  <c r="D1854" i="5" s="1"/>
  <c r="I1852" i="5"/>
  <c r="J1852" i="5" s="1"/>
  <c r="K1852" i="5"/>
  <c r="F1853" i="5"/>
  <c r="G1853" i="5" l="1"/>
  <c r="H1853" i="5" s="1"/>
  <c r="I1853" i="5" s="1"/>
  <c r="J1853" i="5" s="1"/>
  <c r="G1854" i="5"/>
  <c r="H1854" i="5" s="1"/>
  <c r="K1854" i="5" s="1"/>
  <c r="F1854" i="5"/>
  <c r="E1854" i="5"/>
  <c r="D1855" i="5" s="1"/>
  <c r="K1853" i="5" l="1"/>
  <c r="I1854" i="5"/>
  <c r="J1854" i="5" s="1"/>
  <c r="F1855" i="5"/>
  <c r="E1855" i="5"/>
  <c r="D1856" i="5" s="1"/>
  <c r="G1855" i="5"/>
  <c r="H1855" i="5" s="1"/>
  <c r="E1856" i="5" l="1"/>
  <c r="D1857" i="5" s="1"/>
  <c r="F1856" i="5"/>
  <c r="I1855" i="5"/>
  <c r="J1855" i="5" s="1"/>
  <c r="K1855" i="5"/>
  <c r="G1856" i="5"/>
  <c r="H1856" i="5" s="1"/>
  <c r="G1857" i="5" l="1"/>
  <c r="H1857" i="5" s="1"/>
  <c r="I1857" i="5" s="1"/>
  <c r="J1857" i="5" s="1"/>
  <c r="K1856" i="5"/>
  <c r="I1856" i="5"/>
  <c r="J1856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I1863" i="5" s="1"/>
  <c r="J1863" i="5" s="1"/>
  <c r="D1863" i="5" l="1"/>
  <c r="K1863" i="5"/>
  <c r="F1863" i="5"/>
  <c r="E1863" i="5"/>
  <c r="D1864" i="5" s="1"/>
  <c r="G1864" i="5" l="1"/>
  <c r="H1864" i="5" s="1"/>
  <c r="I1864" i="5" s="1"/>
  <c r="J1864" i="5" s="1"/>
  <c r="E1864" i="5"/>
  <c r="G1865" i="5" s="1"/>
  <c r="H1865" i="5" s="1"/>
  <c r="F1864" i="5"/>
  <c r="K1864" i="5" l="1"/>
  <c r="D1865" i="5"/>
  <c r="E1865" i="5" s="1"/>
  <c r="D1866" i="5" s="1"/>
  <c r="I1865" i="5"/>
  <c r="J1865" i="5" s="1"/>
  <c r="K1865" i="5"/>
  <c r="F1865" i="5" l="1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 l="1"/>
  <c r="G1868" i="5"/>
  <c r="H1868" i="5" s="1"/>
  <c r="K1868" i="5" s="1"/>
  <c r="E1868" i="5"/>
  <c r="G1869" i="5" s="1"/>
  <c r="H1869" i="5" s="1"/>
  <c r="F1868" i="5"/>
  <c r="I1868" i="5" l="1"/>
  <c r="J1868" i="5" s="1"/>
  <c r="D1869" i="5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 l="1"/>
  <c r="E1881" i="5"/>
  <c r="G1882" i="5" s="1"/>
  <c r="H1882" i="5" s="1"/>
  <c r="I1882" i="5" s="1"/>
  <c r="J1882" i="5" s="1"/>
  <c r="D1882" i="5" l="1"/>
  <c r="E1882" i="5" s="1"/>
  <c r="D1883" i="5" s="1"/>
  <c r="K1882" i="5"/>
  <c r="F1882" i="5" l="1"/>
  <c r="G1883" i="5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G1885" i="5"/>
  <c r="H1885" i="5" s="1"/>
  <c r="D1886" i="5" l="1"/>
  <c r="E1886" i="5" s="1"/>
  <c r="D1887" i="5" s="1"/>
  <c r="E1887" i="5" s="1"/>
  <c r="G1888" i="5" s="1"/>
  <c r="H1888" i="5" s="1"/>
  <c r="I1885" i="5"/>
  <c r="J1885" i="5" s="1"/>
  <c r="K1885" i="5"/>
  <c r="I1886" i="5"/>
  <c r="J1886" i="5" s="1"/>
  <c r="K1886" i="5"/>
  <c r="F1887" i="5" l="1"/>
  <c r="G1887" i="5"/>
  <c r="H1887" i="5" s="1"/>
  <c r="I1887" i="5" s="1"/>
  <c r="J1887" i="5" s="1"/>
  <c r="F1886" i="5"/>
  <c r="D1888" i="5"/>
  <c r="F1888" i="5" s="1"/>
  <c r="K1888" i="5"/>
  <c r="I1888" i="5"/>
  <c r="J1888" i="5" s="1"/>
  <c r="K1887" i="5" l="1"/>
  <c r="E1888" i="5"/>
  <c r="D1889" i="5" s="1"/>
  <c r="F1889" i="5" s="1"/>
  <c r="E1889" i="5" l="1"/>
  <c r="G1890" i="5" s="1"/>
  <c r="H1890" i="5" s="1"/>
  <c r="G1889" i="5"/>
  <c r="H1889" i="5" s="1"/>
  <c r="K1889" i="5" s="1"/>
  <c r="D1890" i="5" l="1"/>
  <c r="I1889" i="5"/>
  <c r="J1889" i="5" s="1"/>
  <c r="E1890" i="5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G1897" i="5" s="1"/>
  <c r="H1897" i="5" s="1"/>
  <c r="K1896" i="5"/>
  <c r="F1896" i="5"/>
  <c r="D1897" i="5"/>
  <c r="E1897" i="5" l="1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/>
  <c r="G1907" i="5" l="1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D1913" i="5"/>
  <c r="I1912" i="5"/>
  <c r="J1912" i="5" s="1"/>
  <c r="K1912" i="5"/>
  <c r="E1913" i="5" l="1"/>
  <c r="D1914" i="5" s="1"/>
  <c r="F1913" i="5"/>
  <c r="I1913" i="5"/>
  <c r="J1913" i="5" s="1"/>
  <c r="K1913" i="5"/>
  <c r="G1914" i="5" l="1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K1920" i="5" s="1"/>
  <c r="E1920" i="5"/>
  <c r="D1921" i="5" s="1"/>
  <c r="E1921" i="5" s="1"/>
  <c r="D1922" i="5" s="1"/>
  <c r="I1920" i="5"/>
  <c r="J1920" i="5" s="1"/>
  <c r="F1921" i="5" l="1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F1925" i="5" s="1"/>
  <c r="K1925" i="5"/>
  <c r="I1925" i="5"/>
  <c r="J1925" i="5" s="1"/>
  <c r="I1924" i="5"/>
  <c r="J1924" i="5" s="1"/>
  <c r="K1924" i="5"/>
  <c r="E1925" i="5" l="1"/>
  <c r="D1926" i="5" s="1"/>
  <c r="F1926" i="5" s="1"/>
  <c r="E1926" i="5" l="1"/>
  <c r="G1927" i="5" s="1"/>
  <c r="H1927" i="5" s="1"/>
  <c r="I1927" i="5" s="1"/>
  <c r="J1927" i="5" s="1"/>
  <c r="G1926" i="5"/>
  <c r="H1926" i="5" s="1"/>
  <c r="I1926" i="5" s="1"/>
  <c r="J1926" i="5" s="1"/>
  <c r="K1926" i="5" l="1"/>
  <c r="D1927" i="5"/>
  <c r="E1927" i="5" s="1"/>
  <c r="D1928" i="5" s="1"/>
  <c r="F1928" i="5" s="1"/>
  <c r="K1927" i="5"/>
  <c r="E1928" i="5" l="1"/>
  <c r="G1929" i="5" s="1"/>
  <c r="H1929" i="5" s="1"/>
  <c r="G1928" i="5"/>
  <c r="H1928" i="5" s="1"/>
  <c r="K1928" i="5" s="1"/>
  <c r="F1927" i="5"/>
  <c r="D1929" i="5"/>
  <c r="F1929" i="5" s="1"/>
  <c r="K1929" i="5"/>
  <c r="I1929" i="5"/>
  <c r="J1929" i="5" s="1"/>
  <c r="I1928" i="5" l="1"/>
  <c r="J1928" i="5" s="1"/>
  <c r="E1929" i="5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7" i="5" s="1"/>
  <c r="H1937" i="5" s="1"/>
  <c r="G1936" i="5"/>
  <c r="H1936" i="5" s="1"/>
  <c r="I1936" i="5" s="1"/>
  <c r="J1936" i="5" s="1"/>
  <c r="D1937" i="5" l="1"/>
  <c r="K1936" i="5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F1954" i="5" s="1"/>
  <c r="K1953" i="5"/>
  <c r="I1953" i="5"/>
  <c r="J1953" i="5" s="1"/>
  <c r="I1954" i="5"/>
  <c r="J1954" i="5" s="1"/>
  <c r="K1954" i="5"/>
  <c r="E1954" i="5" l="1"/>
  <c r="D1955" i="5" s="1"/>
  <c r="G1955" i="5" l="1"/>
  <c r="H1955" i="5" s="1"/>
  <c r="I1955" i="5"/>
  <c r="J1955" i="5" s="1"/>
  <c r="K1955" i="5"/>
  <c r="E1955" i="5"/>
  <c r="D1956" i="5" s="1"/>
  <c r="F1955" i="5"/>
  <c r="G1956" i="5" l="1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F1960" i="5"/>
  <c r="E1960" i="5"/>
  <c r="D1961" i="5" s="1"/>
  <c r="I1960" i="5"/>
  <c r="J1960" i="5" s="1"/>
  <c r="K1960" i="5"/>
  <c r="G1961" i="5" l="1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E1971" i="5"/>
  <c r="D1972" i="5" s="1"/>
  <c r="F1971" i="5"/>
  <c r="I1971" i="5"/>
  <c r="J1971" i="5" s="1"/>
  <c r="K1971" i="5"/>
  <c r="G1972" i="5" l="1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 l="1"/>
  <c r="H1986" i="5" s="1"/>
  <c r="I1986" i="5" s="1"/>
  <c r="J1986" i="5" s="1"/>
  <c r="E1986" i="5"/>
  <c r="D1987" i="5" s="1"/>
  <c r="F1986" i="5"/>
  <c r="K1986" i="5" l="1"/>
  <c r="F1987" i="5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2" i="5"/>
  <c r="H1992" i="5" s="1"/>
  <c r="G1991" i="5"/>
  <c r="H1991" i="5" s="1"/>
  <c r="K1991" i="5" l="1"/>
  <c r="I1991" i="5"/>
  <c r="J1991" i="5" s="1"/>
  <c r="I1992" i="5"/>
  <c r="J1992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 l="1"/>
  <c r="E1999" i="5" s="1"/>
  <c r="G2000" i="5" s="1"/>
  <c r="H2000" i="5" s="1"/>
  <c r="K2000" i="5" s="1"/>
  <c r="I1999" i="5"/>
  <c r="J1999" i="5" s="1"/>
  <c r="K1999" i="5"/>
  <c r="F1999" i="5" l="1"/>
  <c r="I2000" i="5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 l="1"/>
  <c r="I2010" i="5"/>
  <c r="J2010" i="5" s="1"/>
  <c r="E2010" i="5"/>
  <c r="G2011" i="5" s="1"/>
  <c r="H2011" i="5" s="1"/>
  <c r="F2010" i="5"/>
  <c r="D2011" i="5" l="1"/>
  <c r="E2011" i="5" s="1"/>
  <c r="K2011" i="5"/>
  <c r="I2011" i="5"/>
  <c r="J2011" i="5" s="1"/>
  <c r="F2011" i="5" l="1"/>
  <c r="G2012" i="5"/>
  <c r="H2012" i="5" s="1"/>
  <c r="D2012" i="5"/>
  <c r="E2012" i="5" s="1"/>
  <c r="D2013" i="5" s="1"/>
  <c r="K2012" i="5"/>
  <c r="I2012" i="5"/>
  <c r="J2012" i="5" s="1"/>
  <c r="F2012" i="5" l="1"/>
  <c r="G2013" i="5"/>
  <c r="H2013" i="5" s="1"/>
  <c r="I2013" i="5" s="1"/>
  <c r="J2013" i="5" s="1"/>
  <c r="F2013" i="5"/>
  <c r="E2013" i="5"/>
  <c r="K2013" i="5" l="1"/>
  <c r="D2014" i="5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K2016" i="5" s="1"/>
  <c r="I2015" i="5"/>
  <c r="J2015" i="5" s="1"/>
  <c r="I2016" i="5"/>
  <c r="J2016" i="5" s="1"/>
  <c r="E2016" i="5"/>
  <c r="D2017" i="5" s="1"/>
  <c r="F2016" i="5"/>
  <c r="G2017" i="5" l="1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F2022" i="5"/>
  <c r="E2022" i="5"/>
  <c r="D2023" i="5" s="1"/>
  <c r="I2021" i="5"/>
  <c r="J2021" i="5" s="1"/>
  <c r="K2021" i="5"/>
  <c r="I2022" i="5" l="1"/>
  <c r="J2022" i="5" s="1"/>
  <c r="G2023" i="5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K2026" i="5"/>
  <c r="I2026" i="5"/>
  <c r="J2026" i="5" s="1"/>
  <c r="E2026" i="5" l="1"/>
  <c r="D2027" i="5" s="1"/>
  <c r="F2027" i="5" s="1"/>
  <c r="G2027" i="5" l="1"/>
  <c r="H2027" i="5" s="1"/>
  <c r="E2027" i="5"/>
  <c r="G2028" i="5" s="1"/>
  <c r="H2028" i="5" s="1"/>
  <c r="I2028" i="5" s="1"/>
  <c r="J2028" i="5" s="1"/>
  <c r="I2027" i="5"/>
  <c r="J2027" i="5" s="1"/>
  <c r="K2027" i="5"/>
  <c r="K2028" i="5" l="1"/>
  <c r="D2028" i="5"/>
  <c r="F2028" i="5" l="1"/>
  <c r="E2028" i="5"/>
  <c r="G2029" i="5" l="1"/>
  <c r="H2029" i="5" s="1"/>
  <c r="D2029" i="5"/>
  <c r="F2029" i="5" l="1"/>
  <c r="E2029" i="5"/>
  <c r="I2029" i="5"/>
  <c r="J2029" i="5" s="1"/>
  <c r="K2029" i="5"/>
  <c r="D2030" i="5" l="1"/>
  <c r="G2030" i="5"/>
  <c r="H2030" i="5" s="1"/>
  <c r="I2030" i="5" l="1"/>
  <c r="J2030" i="5" s="1"/>
  <c r="K2030" i="5"/>
  <c r="E2030" i="5"/>
  <c r="D2031" i="5" s="1"/>
  <c r="F2030" i="5"/>
  <c r="E2031" i="5" l="1"/>
  <c r="G2032" i="5" s="1"/>
  <c r="H2032" i="5" s="1"/>
  <c r="F2031" i="5"/>
  <c r="D2032" i="5"/>
  <c r="G2031" i="5"/>
  <c r="H2031" i="5" s="1"/>
  <c r="I2031" i="5" l="1"/>
  <c r="J2031" i="5" s="1"/>
  <c r="K2031" i="5"/>
  <c r="F2032" i="5"/>
  <c r="E2032" i="5"/>
  <c r="I2032" i="5"/>
  <c r="J2032" i="5" s="1"/>
  <c r="K2032" i="5"/>
  <c r="G2033" i="5" l="1"/>
  <c r="H2033" i="5" s="1"/>
  <c r="D2033" i="5"/>
  <c r="F2033" i="5" l="1"/>
  <c r="E2033" i="5"/>
  <c r="I2033" i="5"/>
  <c r="J2033" i="5" s="1"/>
  <c r="K2033" i="5"/>
  <c r="D2034" i="5" l="1"/>
  <c r="G2034" i="5"/>
  <c r="H2034" i="5" s="1"/>
  <c r="K2034" i="5" l="1"/>
  <c r="I2034" i="5"/>
  <c r="J2034" i="5" s="1"/>
  <c r="E2034" i="5"/>
  <c r="D2035" i="5" s="1"/>
  <c r="F2034" i="5"/>
  <c r="G2035" i="5"/>
  <c r="H2035" i="5" s="1"/>
  <c r="I2035" i="5" l="1"/>
  <c r="J2035" i="5" s="1"/>
  <c r="K2035" i="5"/>
  <c r="F2035" i="5"/>
  <c r="E2035" i="5"/>
  <c r="D2036" i="5" s="1"/>
  <c r="G2036" i="5" l="1"/>
  <c r="H2036" i="5" s="1"/>
  <c r="I2036" i="5"/>
  <c r="J2036" i="5" s="1"/>
  <c r="K2036" i="5"/>
  <c r="F2036" i="5"/>
  <c r="E2036" i="5"/>
  <c r="D2037" i="5" s="1"/>
  <c r="G2037" i="5" l="1"/>
  <c r="H2037" i="5" s="1"/>
  <c r="F2037" i="5"/>
  <c r="E2037" i="5"/>
  <c r="D2038" i="5" s="1"/>
  <c r="G2038" i="5" l="1"/>
  <c r="H2038" i="5" s="1"/>
  <c r="E2038" i="5"/>
  <c r="F2038" i="5"/>
  <c r="K2038" i="5"/>
  <c r="I2038" i="5"/>
  <c r="J2038" i="5" s="1"/>
  <c r="K2037" i="5"/>
  <c r="I2037" i="5"/>
  <c r="J2037" i="5" s="1"/>
  <c r="G2039" i="5" l="1"/>
  <c r="H2039" i="5" s="1"/>
  <c r="D2039" i="5"/>
  <c r="E2039" i="5" l="1"/>
  <c r="G2040" i="5" s="1"/>
  <c r="H2040" i="5" s="1"/>
  <c r="F2039" i="5"/>
  <c r="D2040" i="5"/>
  <c r="I2039" i="5"/>
  <c r="J2039" i="5" s="1"/>
  <c r="K2039" i="5"/>
  <c r="F2040" i="5" l="1"/>
  <c r="E2040" i="5"/>
  <c r="G2041" i="5" s="1"/>
  <c r="H2041" i="5" s="1"/>
  <c r="D2041" i="5"/>
  <c r="I2040" i="5"/>
  <c r="J2040" i="5" s="1"/>
  <c r="K2040" i="5"/>
  <c r="F2041" i="5" l="1"/>
  <c r="E2041" i="5"/>
  <c r="G2042" i="5" s="1"/>
  <c r="H2042" i="5" s="1"/>
  <c r="I2041" i="5"/>
  <c r="J2041" i="5" s="1"/>
  <c r="K2041" i="5"/>
  <c r="D2042" i="5"/>
  <c r="I2042" i="5" l="1"/>
  <c r="J2042" i="5" s="1"/>
  <c r="K2042" i="5"/>
  <c r="F2042" i="5"/>
  <c r="E2042" i="5"/>
  <c r="D2043" i="5" s="1"/>
  <c r="G2043" i="5" l="1"/>
  <c r="H2043" i="5" s="1"/>
  <c r="E2043" i="5"/>
  <c r="D2044" i="5" s="1"/>
  <c r="F2043" i="5"/>
  <c r="G2044" i="5"/>
  <c r="H2044" i="5" s="1"/>
  <c r="K2044" i="5" l="1"/>
  <c r="I2044" i="5"/>
  <c r="J2044" i="5" s="1"/>
  <c r="E2044" i="5"/>
  <c r="D2045" i="5" s="1"/>
  <c r="F2044" i="5"/>
  <c r="I2043" i="5"/>
  <c r="J2043" i="5" s="1"/>
  <c r="K2043" i="5"/>
  <c r="G2045" i="5" l="1"/>
  <c r="H2045" i="5" s="1"/>
  <c r="I2045" i="5"/>
  <c r="J2045" i="5" s="1"/>
  <c r="K2045" i="5"/>
  <c r="E2045" i="5"/>
  <c r="D2046" i="5" s="1"/>
  <c r="F2045" i="5"/>
  <c r="G2046" i="5"/>
  <c r="H2046" i="5" s="1"/>
  <c r="I2046" i="5" l="1"/>
  <c r="J2046" i="5" s="1"/>
  <c r="K2046" i="5"/>
  <c r="F2046" i="5"/>
  <c r="E2046" i="5"/>
  <c r="D2047" i="5" s="1"/>
  <c r="E2047" i="5" l="1"/>
  <c r="D2048" i="5" s="1"/>
  <c r="F2047" i="5"/>
  <c r="G2048" i="5"/>
  <c r="H2048" i="5" s="1"/>
  <c r="G2047" i="5"/>
  <c r="H2047" i="5" s="1"/>
  <c r="K2047" i="5" l="1"/>
  <c r="I2047" i="5"/>
  <c r="J2047" i="5" s="1"/>
  <c r="K2048" i="5"/>
  <c r="I2048" i="5"/>
  <c r="J2048" i="5" s="1"/>
  <c r="F2048" i="5"/>
  <c r="E2048" i="5"/>
  <c r="G2049" i="5" s="1"/>
  <c r="H2049" i="5" s="1"/>
  <c r="K2049" i="5" l="1"/>
  <c r="I2049" i="5"/>
  <c r="J2049" i="5" s="1"/>
  <c r="D2049" i="5"/>
  <c r="E2049" i="5" l="1"/>
  <c r="D2050" i="5"/>
  <c r="F2049" i="5"/>
  <c r="G2050" i="5"/>
  <c r="H2050" i="5" s="1"/>
  <c r="I2050" i="5" l="1"/>
  <c r="J2050" i="5" s="1"/>
  <c r="K2050" i="5"/>
  <c r="F2050" i="5"/>
  <c r="E2050" i="5"/>
  <c r="G2051" i="5" s="1"/>
  <c r="H2051" i="5" s="1"/>
  <c r="D2051" i="5" l="1"/>
  <c r="I2051" i="5"/>
  <c r="J2051" i="5" s="1"/>
  <c r="K2051" i="5"/>
  <c r="F2051" i="5"/>
  <c r="E2051" i="5"/>
  <c r="G2052" i="5" s="1"/>
  <c r="H2052" i="5" s="1"/>
  <c r="D2052" i="5" l="1"/>
  <c r="K2052" i="5"/>
  <c r="I2052" i="5"/>
  <c r="J2052" i="5" s="1"/>
  <c r="E2052" i="5"/>
  <c r="G2053" i="5" s="1"/>
  <c r="H2053" i="5" s="1"/>
  <c r="F2052" i="5"/>
  <c r="D2053" i="5"/>
  <c r="E2053" i="5" l="1"/>
  <c r="G2054" i="5" s="1"/>
  <c r="H2054" i="5" s="1"/>
  <c r="F2053" i="5"/>
  <c r="D2054" i="5"/>
  <c r="K2053" i="5"/>
  <c r="I2053" i="5"/>
  <c r="J2053" i="5" s="1"/>
  <c r="F2054" i="5" l="1"/>
  <c r="E2054" i="5"/>
  <c r="K2054" i="5"/>
  <c r="I2054" i="5"/>
  <c r="J2054" i="5" s="1"/>
  <c r="D2055" i="5" l="1"/>
  <c r="G2055" i="5"/>
  <c r="H2055" i="5" s="1"/>
  <c r="K2055" i="5" l="1"/>
  <c r="I2055" i="5"/>
  <c r="J2055" i="5" s="1"/>
  <c r="E2055" i="5"/>
  <c r="G2056" i="5" s="1"/>
  <c r="H2056" i="5" s="1"/>
  <c r="D2056" i="5"/>
  <c r="F2055" i="5"/>
  <c r="K2056" i="5" l="1"/>
  <c r="I2056" i="5"/>
  <c r="J2056" i="5" s="1"/>
  <c r="F2056" i="5"/>
  <c r="E2056" i="5"/>
  <c r="D2057" i="5" s="1"/>
  <c r="G2057" i="5" l="1"/>
  <c r="H2057" i="5" s="1"/>
  <c r="I2057" i="5"/>
  <c r="J2057" i="5" s="1"/>
  <c r="K2057" i="5"/>
  <c r="E2057" i="5"/>
  <c r="G2058" i="5" s="1"/>
  <c r="H2058" i="5" s="1"/>
  <c r="F2057" i="5"/>
  <c r="D2058" i="5"/>
  <c r="E2058" i="5" l="1"/>
  <c r="G2059" i="5"/>
  <c r="H2059" i="5" s="1"/>
  <c r="D2059" i="5"/>
  <c r="F2058" i="5"/>
  <c r="K2058" i="5"/>
  <c r="I2058" i="5"/>
  <c r="J2058" i="5" s="1"/>
  <c r="I2059" i="5" l="1"/>
  <c r="J2059" i="5" s="1"/>
  <c r="K2059" i="5"/>
  <c r="F2059" i="5"/>
  <c r="E2059" i="5"/>
  <c r="D2060" i="5" l="1"/>
  <c r="G2060" i="5"/>
  <c r="H2060" i="5" s="1"/>
  <c r="I2060" i="5" l="1"/>
  <c r="J2060" i="5" s="1"/>
  <c r="K2060" i="5"/>
  <c r="E2060" i="5"/>
  <c r="D2061" i="5" s="1"/>
  <c r="F2060" i="5"/>
  <c r="G2061" i="5" l="1"/>
  <c r="H2061" i="5" s="1"/>
  <c r="E2061" i="5"/>
  <c r="G2062" i="5" s="1"/>
  <c r="H2062" i="5" s="1"/>
  <c r="F2061" i="5"/>
  <c r="D2062" i="5"/>
  <c r="E2062" i="5" l="1"/>
  <c r="D2063" i="5" s="1"/>
  <c r="G2063" i="5"/>
  <c r="H2063" i="5" s="1"/>
  <c r="F2062" i="5"/>
  <c r="I2062" i="5"/>
  <c r="J2062" i="5" s="1"/>
  <c r="K2062" i="5"/>
  <c r="I2061" i="5"/>
  <c r="J2061" i="5" s="1"/>
  <c r="K2061" i="5"/>
  <c r="I2063" i="5" l="1"/>
  <c r="J2063" i="5" s="1"/>
  <c r="K2063" i="5"/>
  <c r="E2063" i="5"/>
  <c r="D2064" i="5" s="1"/>
  <c r="F2063" i="5"/>
  <c r="G2064" i="5"/>
  <c r="H2064" i="5" s="1"/>
  <c r="I2064" i="5" l="1"/>
  <c r="J2064" i="5" s="1"/>
  <c r="K2064" i="5"/>
  <c r="E2064" i="5"/>
  <c r="D2065" i="5" s="1"/>
  <c r="F2064" i="5"/>
  <c r="G2065" i="5"/>
  <c r="H2065" i="5" s="1"/>
  <c r="I2065" i="5" l="1"/>
  <c r="J2065" i="5" s="1"/>
  <c r="K2065" i="5"/>
  <c r="F2065" i="5"/>
  <c r="E2065" i="5"/>
  <c r="D2066" i="5" s="1"/>
  <c r="F2066" i="5" l="1"/>
  <c r="E2066" i="5"/>
  <c r="D2067" i="5" s="1"/>
  <c r="G2066" i="5"/>
  <c r="H2066" i="5" s="1"/>
  <c r="G2067" i="5" l="1"/>
  <c r="H2067" i="5" s="1"/>
  <c r="K2067" i="5"/>
  <c r="I2067" i="5"/>
  <c r="J2067" i="5" s="1"/>
  <c r="K2066" i="5"/>
  <c r="I2066" i="5"/>
  <c r="J2066" i="5" s="1"/>
  <c r="F2067" i="5"/>
  <c r="E2067" i="5"/>
  <c r="D2068" i="5" s="1"/>
  <c r="F2068" i="5" l="1"/>
  <c r="E2068" i="5"/>
  <c r="D2069" i="5" s="1"/>
  <c r="G2068" i="5"/>
  <c r="H2068" i="5" s="1"/>
  <c r="E2069" i="5" l="1"/>
  <c r="F2069" i="5"/>
  <c r="G2070" i="5"/>
  <c r="H2070" i="5" s="1"/>
  <c r="I2068" i="5"/>
  <c r="J2068" i="5" s="1"/>
  <c r="K2068" i="5"/>
  <c r="D2070" i="5"/>
  <c r="G2069" i="5"/>
  <c r="H2069" i="5" s="1"/>
  <c r="K2069" i="5" l="1"/>
  <c r="I2069" i="5"/>
  <c r="J2069" i="5" s="1"/>
  <c r="F2070" i="5"/>
  <c r="E2070" i="5"/>
  <c r="D2071" i="5" s="1"/>
  <c r="K2070" i="5"/>
  <c r="I2070" i="5"/>
  <c r="J2070" i="5" s="1"/>
  <c r="F2071" i="5" l="1"/>
  <c r="E2071" i="5"/>
  <c r="D2072" i="5" s="1"/>
  <c r="G2071" i="5"/>
  <c r="H2071" i="5" s="1"/>
  <c r="F2072" i="5" l="1"/>
  <c r="E2072" i="5"/>
  <c r="D2073" i="5" s="1"/>
  <c r="G2073" i="5"/>
  <c r="H2073" i="5" s="1"/>
  <c r="I2071" i="5"/>
  <c r="J2071" i="5" s="1"/>
  <c r="K2071" i="5"/>
  <c r="G2072" i="5"/>
  <c r="H2072" i="5" s="1"/>
  <c r="I2072" i="5" l="1"/>
  <c r="J2072" i="5" s="1"/>
  <c r="K2072" i="5"/>
  <c r="I2073" i="5"/>
  <c r="J2073" i="5" s="1"/>
  <c r="K2073" i="5"/>
  <c r="F2073" i="5"/>
  <c r="E2073" i="5"/>
  <c r="D2074" i="5" s="1"/>
  <c r="G2074" i="5" l="1"/>
  <c r="H2074" i="5" s="1"/>
  <c r="I2074" i="5"/>
  <c r="J2074" i="5" s="1"/>
  <c r="K2074" i="5"/>
  <c r="E2074" i="5"/>
  <c r="G2075" i="5" s="1"/>
  <c r="H2075" i="5" s="1"/>
  <c r="F2074" i="5"/>
  <c r="D2075" i="5"/>
  <c r="E2075" i="5" l="1"/>
  <c r="G2076" i="5" s="1"/>
  <c r="H2076" i="5" s="1"/>
  <c r="F2075" i="5"/>
  <c r="K2075" i="5"/>
  <c r="I2075" i="5"/>
  <c r="J2075" i="5" s="1"/>
  <c r="D2076" i="5"/>
  <c r="E2076" i="5" l="1"/>
  <c r="D2077" i="5" s="1"/>
  <c r="G2077" i="5"/>
  <c r="H2077" i="5" s="1"/>
  <c r="F2076" i="5"/>
  <c r="K2076" i="5"/>
  <c r="I2076" i="5"/>
  <c r="J2076" i="5" s="1"/>
  <c r="I2077" i="5" l="1"/>
  <c r="J2077" i="5" s="1"/>
  <c r="K2077" i="5"/>
  <c r="E2077" i="5"/>
  <c r="F2077" i="5"/>
  <c r="D2078" i="5"/>
  <c r="G2078" i="5"/>
  <c r="H2078" i="5" s="1"/>
  <c r="K2078" i="5" l="1"/>
  <c r="I2078" i="5"/>
  <c r="J2078" i="5" s="1"/>
  <c r="E2078" i="5"/>
  <c r="D2079" i="5" s="1"/>
  <c r="F2078" i="5"/>
  <c r="G2079" i="5"/>
  <c r="H2079" i="5" s="1"/>
  <c r="I2079" i="5" s="1"/>
  <c r="J2079" i="5" s="1"/>
  <c r="K2079" i="5" l="1"/>
  <c r="E2079" i="5"/>
  <c r="F2079" i="5"/>
  <c r="G2080" i="5" l="1"/>
  <c r="H2080" i="5" s="1"/>
  <c r="D2080" i="5"/>
  <c r="F2080" i="5" l="1"/>
  <c r="E2080" i="5"/>
  <c r="D2081" i="5" s="1"/>
  <c r="K2080" i="5"/>
  <c r="I2080" i="5"/>
  <c r="J2080" i="5" s="1"/>
  <c r="F2081" i="5" l="1"/>
  <c r="E2081" i="5"/>
  <c r="G2082" i="5" s="1"/>
  <c r="H2082" i="5" s="1"/>
  <c r="D2082" i="5"/>
  <c r="G2081" i="5"/>
  <c r="H2081" i="5" s="1"/>
  <c r="E2082" i="5" l="1"/>
  <c r="D2083" i="5" s="1"/>
  <c r="G2083" i="5"/>
  <c r="H2083" i="5" s="1"/>
  <c r="F2082" i="5"/>
  <c r="K2081" i="5"/>
  <c r="I2081" i="5"/>
  <c r="J2081" i="5" s="1"/>
  <c r="I2082" i="5"/>
  <c r="J2082" i="5" s="1"/>
  <c r="K2082" i="5"/>
  <c r="I2083" i="5" l="1"/>
  <c r="J2083" i="5" s="1"/>
  <c r="K2083" i="5"/>
  <c r="F2083" i="5"/>
  <c r="E2083" i="5"/>
  <c r="D2084" i="5" s="1"/>
  <c r="G2084" i="5" l="1"/>
  <c r="H2084" i="5" s="1"/>
  <c r="K2084" i="5"/>
  <c r="I2084" i="5"/>
  <c r="J2084" i="5" s="1"/>
  <c r="F2084" i="5"/>
  <c r="E2084" i="5"/>
  <c r="D2085" i="5" s="1"/>
  <c r="G2085" i="5"/>
  <c r="H2085" i="5" s="1"/>
  <c r="K2085" i="5" l="1"/>
  <c r="I2085" i="5"/>
  <c r="J2085" i="5" s="1"/>
  <c r="F2085" i="5"/>
  <c r="E2085" i="5"/>
  <c r="D2086" i="5" s="1"/>
  <c r="G2086" i="5" l="1"/>
  <c r="H2086" i="5" s="1"/>
  <c r="I2086" i="5"/>
  <c r="J2086" i="5" s="1"/>
  <c r="K2086" i="5"/>
  <c r="E2086" i="5"/>
  <c r="D2087" i="5" s="1"/>
  <c r="F2086" i="5"/>
  <c r="G2087" i="5"/>
  <c r="H2087" i="5" s="1"/>
  <c r="K2087" i="5" l="1"/>
  <c r="I2087" i="5"/>
  <c r="J2087" i="5" s="1"/>
  <c r="F2087" i="5"/>
  <c r="E2087" i="5"/>
  <c r="G2088" i="5" s="1"/>
  <c r="H2088" i="5" s="1"/>
  <c r="D2088" i="5" l="1"/>
  <c r="I2088" i="5"/>
  <c r="J2088" i="5" s="1"/>
  <c r="K2088" i="5"/>
  <c r="E2088" i="5"/>
  <c r="F2088" i="5"/>
  <c r="G2089" i="5" l="1"/>
  <c r="H2089" i="5" s="1"/>
  <c r="D2089" i="5"/>
  <c r="F2089" i="5" l="1"/>
  <c r="E2089" i="5"/>
  <c r="K2089" i="5"/>
  <c r="I2089" i="5"/>
  <c r="J2089" i="5" s="1"/>
  <c r="G2090" i="5" l="1"/>
  <c r="H2090" i="5" s="1"/>
  <c r="D2090" i="5"/>
  <c r="F2090" i="5" l="1"/>
  <c r="E2090" i="5"/>
  <c r="I2090" i="5"/>
  <c r="J2090" i="5" s="1"/>
  <c r="K2090" i="5"/>
  <c r="D2091" i="5" l="1"/>
  <c r="G2091" i="5"/>
  <c r="H2091" i="5" s="1"/>
  <c r="K2091" i="5" l="1"/>
  <c r="I2091" i="5"/>
  <c r="J2091" i="5" s="1"/>
  <c r="E2091" i="5"/>
  <c r="D2092" i="5" s="1"/>
  <c r="F2091" i="5"/>
  <c r="F2092" i="5" l="1"/>
  <c r="E2092" i="5"/>
  <c r="G2093" i="5" s="1"/>
  <c r="H2093" i="5" s="1"/>
  <c r="G2092" i="5"/>
  <c r="H2092" i="5" s="1"/>
  <c r="I2092" i="5" l="1"/>
  <c r="J2092" i="5" s="1"/>
  <c r="K2092" i="5"/>
  <c r="I2093" i="5"/>
  <c r="J2093" i="5" s="1"/>
  <c r="K2093" i="5"/>
  <c r="D2093" i="5"/>
  <c r="E2093" i="5" l="1"/>
  <c r="G2094" i="5" s="1"/>
  <c r="H2094" i="5" s="1"/>
  <c r="F2093" i="5"/>
  <c r="D2094" i="5"/>
  <c r="E2094" i="5" l="1"/>
  <c r="D2095" i="5" s="1"/>
  <c r="G2095" i="5"/>
  <c r="H2095" i="5" s="1"/>
  <c r="F2094" i="5"/>
  <c r="I2094" i="5"/>
  <c r="J2094" i="5" s="1"/>
  <c r="K2094" i="5"/>
  <c r="I2095" i="5" l="1"/>
  <c r="J2095" i="5" s="1"/>
  <c r="K2095" i="5"/>
  <c r="E2095" i="5"/>
  <c r="D2096" i="5" s="1"/>
  <c r="F2095" i="5"/>
  <c r="G2096" i="5"/>
  <c r="H2096" i="5" s="1"/>
  <c r="K2096" i="5" l="1"/>
  <c r="I2096" i="5"/>
  <c r="J2096" i="5" s="1"/>
  <c r="E2096" i="5"/>
  <c r="D2097" i="5" s="1"/>
  <c r="F2096" i="5"/>
  <c r="F2097" i="5" l="1"/>
  <c r="E2097" i="5"/>
  <c r="G2098" i="5" s="1"/>
  <c r="H2098" i="5" s="1"/>
  <c r="G2097" i="5"/>
  <c r="H2097" i="5" s="1"/>
  <c r="K2098" i="5" l="1"/>
  <c r="I2098" i="5"/>
  <c r="J2098" i="5" s="1"/>
  <c r="D2098" i="5"/>
  <c r="I2097" i="5"/>
  <c r="J2097" i="5" s="1"/>
  <c r="K2097" i="5"/>
  <c r="F2098" i="5" l="1"/>
  <c r="E2098" i="5"/>
  <c r="D2099" i="5" s="1"/>
  <c r="G2099" i="5" l="1"/>
  <c r="H2099" i="5" s="1"/>
  <c r="F2099" i="5"/>
  <c r="E2099" i="5"/>
  <c r="D2100" i="5" s="1"/>
  <c r="E2100" i="5" l="1"/>
  <c r="D2101" i="5" s="1"/>
  <c r="F2100" i="5"/>
  <c r="G2101" i="5"/>
  <c r="H2101" i="5" s="1"/>
  <c r="G2100" i="5"/>
  <c r="H2100" i="5" s="1"/>
  <c r="I2099" i="5"/>
  <c r="J2099" i="5" s="1"/>
  <c r="K2099" i="5"/>
  <c r="K2100" i="5" l="1"/>
  <c r="I2100" i="5"/>
  <c r="J2100" i="5" s="1"/>
  <c r="I2101" i="5"/>
  <c r="J2101" i="5" s="1"/>
  <c r="K2101" i="5"/>
  <c r="E2101" i="5"/>
  <c r="D2102" i="5" s="1"/>
  <c r="F2101" i="5"/>
  <c r="F2102" i="5" l="1"/>
  <c r="E2102" i="5"/>
  <c r="D2103" i="5" s="1"/>
  <c r="G2103" i="5"/>
  <c r="H2103" i="5" s="1"/>
  <c r="G2102" i="5"/>
  <c r="H2102" i="5" s="1"/>
  <c r="K2103" i="5" l="1"/>
  <c r="I2103" i="5"/>
  <c r="J2103" i="5" s="1"/>
  <c r="K2102" i="5"/>
  <c r="I2102" i="5"/>
  <c r="J2102" i="5" s="1"/>
  <c r="E2103" i="5"/>
  <c r="D2104" i="5" s="1"/>
  <c r="F2103" i="5"/>
  <c r="G2104" i="5"/>
  <c r="H2104" i="5" s="1"/>
  <c r="K2104" i="5" l="1"/>
  <c r="I2104" i="5"/>
  <c r="J2104" i="5" s="1"/>
  <c r="E2104" i="5"/>
  <c r="D2105" i="5" s="1"/>
  <c r="F2104" i="5"/>
  <c r="G2105" i="5"/>
  <c r="H2105" i="5" s="1"/>
  <c r="I2105" i="5" l="1"/>
  <c r="J2105" i="5" s="1"/>
  <c r="K2105" i="5"/>
  <c r="E2105" i="5"/>
  <c r="F2105" i="5"/>
  <c r="G2106" i="5" l="1"/>
  <c r="H2106" i="5" s="1"/>
  <c r="D2106" i="5"/>
  <c r="K2106" i="5" l="1"/>
  <c r="I2106" i="5"/>
  <c r="J2106" i="5" s="1"/>
  <c r="F2106" i="5"/>
  <c r="E2106" i="5"/>
  <c r="D2107" i="5" s="1"/>
  <c r="G2107" i="5" l="1"/>
  <c r="H2107" i="5" s="1"/>
  <c r="K2107" i="5"/>
  <c r="I2107" i="5"/>
  <c r="J2107" i="5" s="1"/>
  <c r="E2107" i="5"/>
  <c r="G2108" i="5" s="1"/>
  <c r="H2108" i="5" s="1"/>
  <c r="F2107" i="5"/>
  <c r="D2108" i="5"/>
  <c r="F2108" i="5" l="1"/>
  <c r="E2108" i="5"/>
  <c r="D2109" i="5" s="1"/>
  <c r="I2108" i="5"/>
  <c r="J2108" i="5" s="1"/>
  <c r="K2108" i="5"/>
  <c r="F2109" i="5" l="1"/>
  <c r="E2109" i="5"/>
  <c r="D2110" i="5" s="1"/>
  <c r="G2110" i="5"/>
  <c r="H2110" i="5" s="1"/>
  <c r="G2109" i="5"/>
  <c r="H2109" i="5" s="1"/>
  <c r="I2110" i="5" l="1"/>
  <c r="J2110" i="5" s="1"/>
  <c r="K2110" i="5"/>
  <c r="I2109" i="5"/>
  <c r="J2109" i="5" s="1"/>
  <c r="K2109" i="5"/>
  <c r="E2110" i="5"/>
  <c r="D2111" i="5" s="1"/>
  <c r="F2110" i="5"/>
  <c r="E2111" i="5" l="1"/>
  <c r="D2112" i="5" s="1"/>
  <c r="F2111" i="5"/>
  <c r="G2112" i="5"/>
  <c r="H2112" i="5" s="1"/>
  <c r="G2111" i="5"/>
  <c r="H2111" i="5" s="1"/>
  <c r="I2111" i="5" l="1"/>
  <c r="J2111" i="5" s="1"/>
  <c r="K2111" i="5"/>
  <c r="K2112" i="5"/>
  <c r="I2112" i="5"/>
  <c r="J2112" i="5" s="1"/>
  <c r="F2112" i="5"/>
  <c r="E2112" i="5"/>
  <c r="D2113" i="5" s="1"/>
  <c r="E2113" i="5" l="1"/>
  <c r="D2114" i="5" s="1"/>
  <c r="F2113" i="5"/>
  <c r="G2114" i="5"/>
  <c r="H2114" i="5" s="1"/>
  <c r="G2113" i="5"/>
  <c r="H2113" i="5" s="1"/>
  <c r="K2113" i="5" l="1"/>
  <c r="I2113" i="5"/>
  <c r="J2113" i="5" s="1"/>
  <c r="K2114" i="5"/>
  <c r="I2114" i="5"/>
  <c r="J2114" i="5" s="1"/>
  <c r="F2114" i="5"/>
  <c r="E2114" i="5"/>
  <c r="D2115" i="5" s="1"/>
  <c r="E2115" i="5" l="1"/>
  <c r="D2116" i="5" s="1"/>
  <c r="F2115" i="5"/>
  <c r="G2116" i="5"/>
  <c r="H2116" i="5" s="1"/>
  <c r="G2115" i="5"/>
  <c r="H2115" i="5" s="1"/>
  <c r="I2115" i="5" l="1"/>
  <c r="J2115" i="5" s="1"/>
  <c r="K2115" i="5"/>
  <c r="I2116" i="5"/>
  <c r="J2116" i="5" s="1"/>
  <c r="K2116" i="5"/>
  <c r="E2116" i="5"/>
  <c r="D2117" i="5" s="1"/>
  <c r="F2116" i="5"/>
  <c r="G2117" i="5" l="1"/>
  <c r="H2117" i="5" s="1"/>
  <c r="F2117" i="5"/>
  <c r="E2117" i="5"/>
  <c r="D2118" i="5" s="1"/>
  <c r="G2118" i="5" l="1"/>
  <c r="H2118" i="5" s="1"/>
  <c r="I2118" i="5"/>
  <c r="J2118" i="5" s="1"/>
  <c r="K2118" i="5"/>
  <c r="I2117" i="5"/>
  <c r="J2117" i="5" s="1"/>
  <c r="K2117" i="5"/>
  <c r="F2118" i="5"/>
  <c r="E2118" i="5"/>
  <c r="G2119" i="5" s="1"/>
  <c r="H2119" i="5" s="1"/>
  <c r="D2119" i="5"/>
  <c r="I2119" i="5" l="1"/>
  <c r="J2119" i="5" s="1"/>
  <c r="K2119" i="5"/>
  <c r="F2119" i="5"/>
  <c r="E2119" i="5"/>
  <c r="D2120" i="5" s="1"/>
  <c r="F2120" i="5" l="1"/>
  <c r="E2120" i="5"/>
  <c r="G2121" i="5" s="1"/>
  <c r="H2121" i="5" s="1"/>
  <c r="G2120" i="5"/>
  <c r="H2120" i="5" s="1"/>
  <c r="D2121" i="5"/>
  <c r="K2121" i="5" l="1"/>
  <c r="I2121" i="5"/>
  <c r="J2121" i="5" s="1"/>
  <c r="E2121" i="5"/>
  <c r="F2121" i="5"/>
  <c r="K2120" i="5"/>
  <c r="I2120" i="5"/>
  <c r="J2120" i="5" s="1"/>
  <c r="G2122" i="5" l="1"/>
  <c r="H2122" i="5" s="1"/>
  <c r="D2122" i="5"/>
  <c r="F2122" i="5" l="1"/>
  <c r="E2122" i="5"/>
  <c r="D2123" i="5" s="1"/>
  <c r="I2122" i="5"/>
  <c r="J2122" i="5" s="1"/>
  <c r="K2122" i="5"/>
  <c r="F2123" i="5" l="1"/>
  <c r="E2123" i="5"/>
  <c r="D2124" i="5" s="1"/>
  <c r="G2123" i="5"/>
  <c r="H2123" i="5" s="1"/>
  <c r="K2123" i="5" l="1"/>
  <c r="I2123" i="5"/>
  <c r="J2123" i="5" s="1"/>
  <c r="G2124" i="5"/>
  <c r="H2124" i="5" s="1"/>
  <c r="F2124" i="5"/>
  <c r="E2124" i="5"/>
  <c r="D2125" i="5" s="1"/>
  <c r="E2125" i="5" l="1"/>
  <c r="D2126" i="5" s="1"/>
  <c r="F2125" i="5"/>
  <c r="G2126" i="5"/>
  <c r="H2126" i="5" s="1"/>
  <c r="G2125" i="5"/>
  <c r="H2125" i="5" s="1"/>
  <c r="I2124" i="5"/>
  <c r="J2124" i="5" s="1"/>
  <c r="K2124" i="5"/>
  <c r="K2126" i="5" l="1"/>
  <c r="I2126" i="5"/>
  <c r="J2126" i="5" s="1"/>
  <c r="I2125" i="5"/>
  <c r="J2125" i="5" s="1"/>
  <c r="K2125" i="5"/>
  <c r="F2126" i="5"/>
  <c r="E2126" i="5"/>
  <c r="D2127" i="5" s="1"/>
  <c r="F2127" i="5" l="1"/>
  <c r="E2127" i="5"/>
  <c r="D2128" i="5" s="1"/>
  <c r="G2128" i="5"/>
  <c r="H2128" i="5" s="1"/>
  <c r="G2127" i="5"/>
  <c r="H2127" i="5" s="1"/>
  <c r="I2127" i="5" l="1"/>
  <c r="J2127" i="5" s="1"/>
  <c r="K2127" i="5"/>
  <c r="F2128" i="5"/>
  <c r="E2128" i="5"/>
  <c r="I2128" i="5"/>
  <c r="J2128" i="5" s="1"/>
  <c r="K2128" i="5"/>
  <c r="G2129" i="5" l="1"/>
  <c r="H2129" i="5" s="1"/>
  <c r="D2129" i="5"/>
  <c r="F2129" i="5" l="1"/>
  <c r="E2129" i="5"/>
  <c r="G2130" i="5" s="1"/>
  <c r="H2130" i="5" s="1"/>
  <c r="D2130" i="5"/>
  <c r="I2129" i="5"/>
  <c r="J2129" i="5" s="1"/>
  <c r="K2129" i="5"/>
  <c r="E2130" i="5" l="1"/>
  <c r="D2131" i="5" s="1"/>
  <c r="F2130" i="5"/>
  <c r="G2131" i="5"/>
  <c r="H2131" i="5" s="1"/>
  <c r="I2130" i="5"/>
  <c r="J2130" i="5" s="1"/>
  <c r="K2130" i="5"/>
  <c r="I2131" i="5" l="1"/>
  <c r="J2131" i="5" s="1"/>
  <c r="K2131" i="5"/>
  <c r="F2131" i="5"/>
  <c r="E2131" i="5"/>
  <c r="D2132" i="5" s="1"/>
  <c r="F2132" i="5" l="1"/>
  <c r="E2132" i="5"/>
  <c r="D2133" i="5" s="1"/>
  <c r="G2132" i="5"/>
  <c r="H2132" i="5" s="1"/>
  <c r="F2133" i="5" l="1"/>
  <c r="E2133" i="5"/>
  <c r="D2134" i="5" s="1"/>
  <c r="I2132" i="5"/>
  <c r="J2132" i="5" s="1"/>
  <c r="K2132" i="5"/>
  <c r="G2133" i="5"/>
  <c r="H2133" i="5" s="1"/>
  <c r="I2133" i="5" l="1"/>
  <c r="J2133" i="5" s="1"/>
  <c r="K2133" i="5"/>
  <c r="E2134" i="5"/>
  <c r="D2135" i="5" s="1"/>
  <c r="F2134" i="5"/>
  <c r="G2135" i="5"/>
  <c r="H2135" i="5" s="1"/>
  <c r="G2134" i="5"/>
  <c r="H2134" i="5" s="1"/>
  <c r="K2135" i="5" l="1"/>
  <c r="I2135" i="5"/>
  <c r="J2135" i="5" s="1"/>
  <c r="I2134" i="5"/>
  <c r="J2134" i="5" s="1"/>
  <c r="K2134" i="5"/>
  <c r="E2135" i="5"/>
  <c r="D2136" i="5" s="1"/>
  <c r="F2135" i="5"/>
  <c r="G2136" i="5" l="1"/>
  <c r="H2136" i="5" s="1"/>
  <c r="F2136" i="5"/>
  <c r="E2136" i="5"/>
  <c r="D2137" i="5" s="1"/>
  <c r="E2137" i="5" l="1"/>
  <c r="D2138" i="5" s="1"/>
  <c r="F2137" i="5"/>
  <c r="G2138" i="5"/>
  <c r="H2138" i="5" s="1"/>
  <c r="G2137" i="5"/>
  <c r="H2137" i="5" s="1"/>
  <c r="K2136" i="5"/>
  <c r="I2136" i="5"/>
  <c r="J2136" i="5" s="1"/>
  <c r="I2137" i="5" l="1"/>
  <c r="J2137" i="5" s="1"/>
  <c r="K2137" i="5"/>
  <c r="K2138" i="5"/>
  <c r="I2138" i="5"/>
  <c r="J2138" i="5" s="1"/>
  <c r="E2138" i="5"/>
  <c r="D2139" i="5" s="1"/>
  <c r="F2138" i="5"/>
  <c r="F2139" i="5" l="1"/>
  <c r="E2139" i="5"/>
  <c r="D2140" i="5" s="1"/>
  <c r="G2139" i="5"/>
  <c r="H2139" i="5" s="1"/>
  <c r="I2139" i="5" l="1"/>
  <c r="J2139" i="5" s="1"/>
  <c r="K2139" i="5"/>
  <c r="F2140" i="5"/>
  <c r="E2140" i="5"/>
  <c r="G2141" i="5" s="1"/>
  <c r="H2141" i="5" s="1"/>
  <c r="G2140" i="5"/>
  <c r="H2140" i="5" s="1"/>
  <c r="D2141" i="5" l="1"/>
  <c r="F2141" i="5"/>
  <c r="E2141" i="5"/>
  <c r="G2142" i="5" s="1"/>
  <c r="H2142" i="5" s="1"/>
  <c r="K2140" i="5"/>
  <c r="I2140" i="5"/>
  <c r="J2140" i="5" s="1"/>
  <c r="D2142" i="5"/>
  <c r="I2141" i="5"/>
  <c r="J2141" i="5" s="1"/>
  <c r="K2141" i="5"/>
  <c r="E2142" i="5" l="1"/>
  <c r="D2143" i="5" s="1"/>
  <c r="G2143" i="5"/>
  <c r="H2143" i="5" s="1"/>
  <c r="F2142" i="5"/>
  <c r="K2142" i="5"/>
  <c r="I2142" i="5"/>
  <c r="J2142" i="5" s="1"/>
  <c r="K2143" i="5" l="1"/>
  <c r="I2143" i="5"/>
  <c r="J2143" i="5" s="1"/>
  <c r="F2143" i="5"/>
  <c r="E2143" i="5"/>
  <c r="G2144" i="5" l="1"/>
  <c r="H2144" i="5" s="1"/>
  <c r="D2144" i="5"/>
  <c r="F2144" i="5" l="1"/>
  <c r="E2144" i="5"/>
  <c r="D2145" i="5" s="1"/>
  <c r="K2144" i="5"/>
  <c r="I2144" i="5"/>
  <c r="J2144" i="5" s="1"/>
  <c r="F2145" i="5" l="1"/>
  <c r="E2145" i="5"/>
  <c r="D2146" i="5" s="1"/>
  <c r="G2146" i="5"/>
  <c r="H2146" i="5" s="1"/>
  <c r="G2145" i="5"/>
  <c r="H2145" i="5" s="1"/>
  <c r="I2146" i="5" l="1"/>
  <c r="J2146" i="5" s="1"/>
  <c r="K2146" i="5"/>
  <c r="K2145" i="5"/>
  <c r="I2145" i="5"/>
  <c r="J2145" i="5" s="1"/>
  <c r="E2146" i="5"/>
  <c r="D2147" i="5" s="1"/>
  <c r="F2146" i="5"/>
  <c r="G2147" i="5"/>
  <c r="H2147" i="5" s="1"/>
  <c r="K2147" i="5" l="1"/>
  <c r="I2147" i="5"/>
  <c r="J2147" i="5" s="1"/>
  <c r="E2147" i="5"/>
  <c r="D2148" i="5" s="1"/>
  <c r="F2147" i="5"/>
  <c r="G2148" i="5"/>
  <c r="H2148" i="5" s="1"/>
  <c r="K2148" i="5" l="1"/>
  <c r="I2148" i="5"/>
  <c r="J2148" i="5" s="1"/>
  <c r="E2148" i="5"/>
  <c r="D2149" i="5" s="1"/>
  <c r="F2148" i="5"/>
  <c r="G2149" i="5"/>
  <c r="H2149" i="5" s="1"/>
  <c r="I2149" i="5" l="1"/>
  <c r="J2149" i="5" s="1"/>
  <c r="K2149" i="5"/>
  <c r="F2149" i="5"/>
  <c r="E2149" i="5"/>
  <c r="D2150" i="5" s="1"/>
  <c r="E2150" i="5" l="1"/>
  <c r="D2151" i="5" s="1"/>
  <c r="F2150" i="5"/>
  <c r="G2151" i="5"/>
  <c r="H2151" i="5" s="1"/>
  <c r="G2150" i="5"/>
  <c r="H2150" i="5" s="1"/>
  <c r="K2150" i="5" l="1"/>
  <c r="I2150" i="5"/>
  <c r="J2150" i="5" s="1"/>
  <c r="K2151" i="5"/>
  <c r="I2151" i="5"/>
  <c r="J2151" i="5" s="1"/>
  <c r="E2151" i="5"/>
  <c r="D2152" i="5" s="1"/>
  <c r="F2151" i="5"/>
  <c r="G2152" i="5"/>
  <c r="H2152" i="5" s="1"/>
  <c r="K2152" i="5" l="1"/>
  <c r="I2152" i="5"/>
  <c r="J2152" i="5" s="1"/>
  <c r="F2152" i="5"/>
  <c r="E2152" i="5"/>
  <c r="D2153" i="5" s="1"/>
  <c r="G2153" i="5" l="1"/>
  <c r="H2153" i="5" s="1"/>
  <c r="K2153" i="5"/>
  <c r="I2153" i="5"/>
  <c r="J2153" i="5" s="1"/>
  <c r="F2153" i="5"/>
  <c r="E2153" i="5"/>
  <c r="D2154" i="5" s="1"/>
  <c r="G2154" i="5"/>
  <c r="H2154" i="5" s="1"/>
  <c r="I2154" i="5" l="1"/>
  <c r="J2154" i="5" s="1"/>
  <c r="K2154" i="5"/>
  <c r="E2154" i="5"/>
  <c r="D2155" i="5" s="1"/>
  <c r="F2154" i="5"/>
  <c r="G2155" i="5"/>
  <c r="H2155" i="5" s="1"/>
  <c r="E2155" i="5" l="1"/>
  <c r="D2156" i="5" s="1"/>
  <c r="F2155" i="5"/>
  <c r="G2156" i="5"/>
  <c r="H2156" i="5" s="1"/>
  <c r="I2155" i="5"/>
  <c r="J2155" i="5" s="1"/>
  <c r="K2155" i="5"/>
  <c r="I2156" i="5" l="1"/>
  <c r="J2156" i="5" s="1"/>
  <c r="K2156" i="5"/>
  <c r="E2156" i="5"/>
  <c r="D2157" i="5" s="1"/>
  <c r="F2156" i="5"/>
  <c r="G2157" i="5"/>
  <c r="H2157" i="5" s="1"/>
  <c r="K2157" i="5" l="1"/>
  <c r="I2157" i="5"/>
  <c r="J2157" i="5" s="1"/>
  <c r="E2157" i="5"/>
  <c r="F2157" i="5"/>
  <c r="G2158" i="5"/>
  <c r="H2158" i="5" s="1"/>
  <c r="D2158" i="5"/>
  <c r="K2158" i="5" l="1"/>
  <c r="I2158" i="5"/>
  <c r="J2158" i="5" s="1"/>
  <c r="F2158" i="5"/>
  <c r="E2158" i="5"/>
  <c r="G2159" i="5" s="1"/>
  <c r="H2159" i="5" s="1"/>
  <c r="K2159" i="5" l="1"/>
  <c r="I2159" i="5"/>
  <c r="J2159" i="5" s="1"/>
  <c r="D2159" i="5"/>
  <c r="F2159" i="5" l="1"/>
  <c r="E2159" i="5"/>
  <c r="D2160" i="5" s="1"/>
  <c r="G2160" i="5"/>
  <c r="H2160" i="5" s="1"/>
  <c r="I2160" i="5" l="1"/>
  <c r="J2160" i="5" s="1"/>
  <c r="K2160" i="5"/>
  <c r="E2160" i="5"/>
  <c r="D2161" i="5" s="1"/>
  <c r="F2160" i="5"/>
  <c r="G2161" i="5" l="1"/>
  <c r="H2161" i="5" s="1"/>
  <c r="K2161" i="5"/>
  <c r="I2161" i="5"/>
  <c r="J2161" i="5" s="1"/>
  <c r="F2161" i="5"/>
  <c r="E2161" i="5"/>
  <c r="D2162" i="5" s="1"/>
  <c r="G2162" i="5"/>
  <c r="H2162" i="5" s="1"/>
  <c r="I2162" i="5" l="1"/>
  <c r="J2162" i="5" s="1"/>
  <c r="K2162" i="5"/>
  <c r="E2162" i="5"/>
  <c r="D2163" i="5" s="1"/>
  <c r="F2162" i="5"/>
  <c r="G2163" i="5"/>
  <c r="H2163" i="5" s="1"/>
  <c r="I2163" i="5" l="1"/>
  <c r="J2163" i="5" s="1"/>
  <c r="K2163" i="5"/>
  <c r="E2163" i="5"/>
  <c r="D2164" i="5" s="1"/>
  <c r="F2163" i="5"/>
  <c r="G2164" i="5"/>
  <c r="H2164" i="5" s="1"/>
  <c r="K2164" i="5" l="1"/>
  <c r="I2164" i="5"/>
  <c r="J2164" i="5" s="1"/>
  <c r="F2164" i="5"/>
  <c r="E2164" i="5"/>
  <c r="D2165" i="5" s="1"/>
  <c r="E2165" i="5" l="1"/>
  <c r="D2166" i="5" s="1"/>
  <c r="F2165" i="5"/>
  <c r="G2166" i="5"/>
  <c r="H2166" i="5" s="1"/>
  <c r="G2165" i="5"/>
  <c r="H2165" i="5" s="1"/>
  <c r="K2165" i="5" l="1"/>
  <c r="I2165" i="5"/>
  <c r="J2165" i="5" s="1"/>
  <c r="K2166" i="5"/>
  <c r="I2166" i="5"/>
  <c r="J2166" i="5" s="1"/>
  <c r="F2166" i="5"/>
  <c r="E2166" i="5"/>
  <c r="D2167" i="5" s="1"/>
  <c r="E2167" i="5" l="1"/>
  <c r="D2168" i="5" s="1"/>
  <c r="F2167" i="5"/>
  <c r="G2168" i="5"/>
  <c r="H2168" i="5" s="1"/>
  <c r="G2167" i="5"/>
  <c r="H2167" i="5" s="1"/>
  <c r="I2167" i="5" l="1"/>
  <c r="J2167" i="5" s="1"/>
  <c r="K2167" i="5"/>
  <c r="I2168" i="5"/>
  <c r="J2168" i="5" s="1"/>
  <c r="K2168" i="5"/>
  <c r="F2168" i="5"/>
  <c r="E2168" i="5"/>
  <c r="D2169" i="5" s="1"/>
  <c r="G2169" i="5" l="1"/>
  <c r="H2169" i="5" s="1"/>
  <c r="F2169" i="5"/>
  <c r="E2169" i="5"/>
  <c r="D2170" i="5" s="1"/>
  <c r="G2170" i="5" l="1"/>
  <c r="H2170" i="5" s="1"/>
  <c r="K2170" i="5"/>
  <c r="I2170" i="5"/>
  <c r="J2170" i="5" s="1"/>
  <c r="F2170" i="5"/>
  <c r="E2170" i="5"/>
  <c r="D2171" i="5" s="1"/>
  <c r="G2171" i="5"/>
  <c r="H2171" i="5" s="1"/>
  <c r="I2169" i="5"/>
  <c r="J2169" i="5" s="1"/>
  <c r="K2169" i="5"/>
  <c r="K2171" i="5" l="1"/>
  <c r="I2171" i="5"/>
  <c r="J2171" i="5" s="1"/>
  <c r="E2171" i="5"/>
  <c r="D2172" i="5" s="1"/>
  <c r="F2171" i="5"/>
  <c r="G2172" i="5"/>
  <c r="H2172" i="5" s="1"/>
  <c r="K2172" i="5" l="1"/>
  <c r="I2172" i="5"/>
  <c r="J2172" i="5" s="1"/>
  <c r="E2172" i="5"/>
  <c r="D2173" i="5" s="1"/>
  <c r="F2172" i="5"/>
  <c r="G2173" i="5"/>
  <c r="H2173" i="5" s="1"/>
  <c r="K2173" i="5" l="1"/>
  <c r="I2173" i="5"/>
  <c r="J2173" i="5" s="1"/>
  <c r="E2173" i="5"/>
  <c r="D2174" i="5" s="1"/>
  <c r="F2173" i="5"/>
  <c r="G2174" i="5"/>
  <c r="H2174" i="5" s="1"/>
  <c r="K2174" i="5" l="1"/>
  <c r="I2174" i="5"/>
  <c r="J2174" i="5" s="1"/>
  <c r="E2174" i="5"/>
  <c r="D2175" i="5" s="1"/>
  <c r="F2174" i="5"/>
  <c r="G2175" i="5"/>
  <c r="H2175" i="5" s="1"/>
  <c r="K2175" i="5" l="1"/>
  <c r="I2175" i="5"/>
  <c r="J2175" i="5" s="1"/>
  <c r="F2175" i="5"/>
  <c r="E2175" i="5"/>
  <c r="D2176" i="5" s="1"/>
  <c r="F2176" i="5" l="1"/>
  <c r="E2176" i="5"/>
  <c r="D2177" i="5" s="1"/>
  <c r="G2177" i="5"/>
  <c r="H2177" i="5" s="1"/>
  <c r="G2176" i="5"/>
  <c r="H2176" i="5" s="1"/>
  <c r="K2176" i="5" l="1"/>
  <c r="I2176" i="5"/>
  <c r="J2176" i="5" s="1"/>
  <c r="F2177" i="5"/>
  <c r="E2177" i="5"/>
  <c r="D2178" i="5" s="1"/>
  <c r="I2177" i="5"/>
  <c r="J2177" i="5" s="1"/>
  <c r="K2177" i="5"/>
  <c r="F2178" i="5" l="1"/>
  <c r="E2178" i="5"/>
  <c r="G2178" i="5"/>
  <c r="H2178" i="5" s="1"/>
  <c r="G2179" i="5" l="1"/>
  <c r="H2179" i="5" s="1"/>
  <c r="D2179" i="5"/>
  <c r="K2178" i="5"/>
  <c r="I2178" i="5"/>
  <c r="J2178" i="5" s="1"/>
  <c r="F2179" i="5" l="1"/>
  <c r="E2179" i="5"/>
  <c r="D2180" i="5" s="1"/>
  <c r="K2179" i="5"/>
  <c r="I2179" i="5"/>
  <c r="J2179" i="5" s="1"/>
  <c r="E2180" i="5" l="1"/>
  <c r="D2181" i="5" s="1"/>
  <c r="G2181" i="5"/>
  <c r="H2181" i="5" s="1"/>
  <c r="F2180" i="5"/>
  <c r="G2180" i="5"/>
  <c r="H2180" i="5" s="1"/>
  <c r="K2180" i="5" l="1"/>
  <c r="I2180" i="5"/>
  <c r="J2180" i="5" s="1"/>
  <c r="I2181" i="5"/>
  <c r="J2181" i="5" s="1"/>
  <c r="K2181" i="5"/>
  <c r="F2181" i="5"/>
  <c r="E2181" i="5"/>
  <c r="D2182" i="5" s="1"/>
  <c r="G2182" i="5" l="1"/>
  <c r="H2182" i="5" s="1"/>
  <c r="K2182" i="5"/>
  <c r="I2182" i="5"/>
  <c r="J2182" i="5" s="1"/>
  <c r="E2182" i="5"/>
  <c r="D2183" i="5" s="1"/>
  <c r="F2182" i="5"/>
  <c r="G2183" i="5"/>
  <c r="H2183" i="5" s="1"/>
  <c r="K2183" i="5" l="1"/>
  <c r="I2183" i="5"/>
  <c r="J2183" i="5" s="1"/>
  <c r="F2183" i="5"/>
  <c r="E2183" i="5"/>
  <c r="D2184" i="5" s="1"/>
  <c r="F2184" i="5" l="1"/>
  <c r="E2184" i="5"/>
  <c r="D2185" i="5" s="1"/>
  <c r="G2185" i="5"/>
  <c r="H2185" i="5" s="1"/>
  <c r="G2184" i="5"/>
  <c r="H2184" i="5" s="1"/>
  <c r="K2185" i="5" l="1"/>
  <c r="I2185" i="5"/>
  <c r="J2185" i="5" s="1"/>
  <c r="K2184" i="5"/>
  <c r="I2184" i="5"/>
  <c r="J2184" i="5" s="1"/>
  <c r="F2185" i="5"/>
  <c r="E2185" i="5"/>
  <c r="D2186" i="5" s="1"/>
  <c r="E2186" i="5" l="1"/>
  <c r="D2187" i="5" s="1"/>
  <c r="F2186" i="5"/>
  <c r="G2187" i="5"/>
  <c r="H2187" i="5" s="1"/>
  <c r="G2186" i="5"/>
  <c r="H2186" i="5" s="1"/>
  <c r="I2186" i="5" l="1"/>
  <c r="J2186" i="5" s="1"/>
  <c r="K2186" i="5"/>
  <c r="I2187" i="5"/>
  <c r="J2187" i="5" s="1"/>
  <c r="K2187" i="5"/>
  <c r="F2187" i="5"/>
  <c r="E2187" i="5"/>
  <c r="D2188" i="5" s="1"/>
  <c r="G2188" i="5" l="1"/>
  <c r="H2188" i="5" s="1"/>
  <c r="F2188" i="5"/>
  <c r="E2188" i="5"/>
  <c r="D2189" i="5" s="1"/>
  <c r="G2189" i="5" l="1"/>
  <c r="H2189" i="5" s="1"/>
  <c r="K2189" i="5"/>
  <c r="I2189" i="5"/>
  <c r="J2189" i="5" s="1"/>
  <c r="F2189" i="5"/>
  <c r="E2189" i="5"/>
  <c r="G2190" i="5" s="1"/>
  <c r="H2190" i="5" s="1"/>
  <c r="D2190" i="5"/>
  <c r="I2188" i="5"/>
  <c r="J2188" i="5" s="1"/>
  <c r="K2188" i="5"/>
  <c r="F2190" i="5" l="1"/>
  <c r="E2190" i="5"/>
  <c r="D2191" i="5" s="1"/>
  <c r="G2191" i="5"/>
  <c r="H2191" i="5" s="1"/>
  <c r="K2190" i="5"/>
  <c r="I2190" i="5"/>
  <c r="J2190" i="5" s="1"/>
  <c r="E2191" i="5" l="1"/>
  <c r="F2191" i="5"/>
  <c r="I2191" i="5"/>
  <c r="J2191" i="5" s="1"/>
  <c r="K2191" i="5"/>
  <c r="G2192" i="5" l="1"/>
  <c r="H2192" i="5" s="1"/>
  <c r="D2192" i="5"/>
  <c r="F2192" i="5" l="1"/>
  <c r="E2192" i="5"/>
  <c r="G2193" i="5" s="1"/>
  <c r="H2193" i="5" s="1"/>
  <c r="I2192" i="5"/>
  <c r="J2192" i="5" s="1"/>
  <c r="K2192" i="5"/>
  <c r="K2193" i="5" l="1"/>
  <c r="I2193" i="5"/>
  <c r="J2193" i="5" s="1"/>
  <c r="D2193" i="5"/>
  <c r="F2193" i="5" l="1"/>
  <c r="E2193" i="5"/>
  <c r="D2194" i="5" s="1"/>
  <c r="E2194" i="5" l="1"/>
  <c r="G2195" i="5" s="1"/>
  <c r="H2195" i="5" s="1"/>
  <c r="F2194" i="5"/>
  <c r="D2195" i="5"/>
  <c r="G2194" i="5"/>
  <c r="H2194" i="5" s="1"/>
  <c r="I2194" i="5" l="1"/>
  <c r="J2194" i="5" s="1"/>
  <c r="K2194" i="5"/>
  <c r="F2195" i="5"/>
  <c r="E2195" i="5"/>
  <c r="I2195" i="5"/>
  <c r="J2195" i="5" s="1"/>
  <c r="K2195" i="5"/>
  <c r="G2196" i="5" l="1"/>
  <c r="H2196" i="5" s="1"/>
  <c r="D2196" i="5"/>
  <c r="E2196" i="5" l="1"/>
  <c r="D2197" i="5" s="1"/>
  <c r="F2196" i="5"/>
  <c r="I2196" i="5"/>
  <c r="J2196" i="5" s="1"/>
  <c r="K2196" i="5"/>
  <c r="G2197" i="5" l="1"/>
  <c r="H2197" i="5" s="1"/>
  <c r="E2197" i="5"/>
  <c r="G2198" i="5" s="1"/>
  <c r="H2198" i="5" s="1"/>
  <c r="F2197" i="5"/>
  <c r="D2198" i="5"/>
  <c r="I2198" i="5" l="1"/>
  <c r="J2198" i="5" s="1"/>
  <c r="K2198" i="5"/>
  <c r="E2198" i="5"/>
  <c r="D2199" i="5" s="1"/>
  <c r="F2198" i="5"/>
  <c r="G2199" i="5"/>
  <c r="H2199" i="5" s="1"/>
  <c r="I2197" i="5"/>
  <c r="J2197" i="5" s="1"/>
  <c r="K2197" i="5"/>
  <c r="K2199" i="5" l="1"/>
  <c r="I2199" i="5"/>
  <c r="J2199" i="5" s="1"/>
  <c r="E2199" i="5"/>
  <c r="D2200" i="5" s="1"/>
  <c r="F2199" i="5"/>
  <c r="G2200" i="5"/>
  <c r="H2200" i="5" s="1"/>
  <c r="I2200" i="5" l="1"/>
  <c r="J2200" i="5" s="1"/>
  <c r="K2200" i="5"/>
  <c r="E2200" i="5"/>
  <c r="G2201" i="5" s="1"/>
  <c r="H2201" i="5" s="1"/>
  <c r="F2200" i="5"/>
  <c r="D2201" i="5"/>
  <c r="E2201" i="5" l="1"/>
  <c r="D2202" i="5" s="1"/>
  <c r="F2201" i="5"/>
  <c r="G2202" i="5"/>
  <c r="H2202" i="5" s="1"/>
  <c r="I2201" i="5"/>
  <c r="J2201" i="5" s="1"/>
  <c r="K2201" i="5"/>
  <c r="I2202" i="5" l="1"/>
  <c r="J2202" i="5" s="1"/>
  <c r="K2202" i="5"/>
  <c r="E2202" i="5"/>
  <c r="D2203" i="5" s="1"/>
  <c r="F2202" i="5"/>
  <c r="G2203" i="5"/>
  <c r="H2203" i="5" s="1"/>
  <c r="K2203" i="5" l="1"/>
  <c r="I2203" i="5"/>
  <c r="J2203" i="5" s="1"/>
  <c r="E2203" i="5"/>
  <c r="D2204" i="5" s="1"/>
  <c r="F2203" i="5"/>
  <c r="G2204" i="5"/>
  <c r="H2204" i="5" s="1"/>
  <c r="K2204" i="5" l="1"/>
  <c r="I2204" i="5"/>
  <c r="J2204" i="5" s="1"/>
  <c r="E2204" i="5"/>
  <c r="D2205" i="5" s="1"/>
  <c r="F2204" i="5"/>
  <c r="G2205" i="5"/>
  <c r="H2205" i="5" s="1"/>
  <c r="I2205" i="5" l="1"/>
  <c r="J2205" i="5" s="1"/>
  <c r="K2205" i="5"/>
  <c r="E2205" i="5"/>
  <c r="D2206" i="5" s="1"/>
  <c r="F2205" i="5"/>
  <c r="G2206" i="5" l="1"/>
  <c r="H2206" i="5" s="1"/>
  <c r="E2206" i="5"/>
  <c r="G2207" i="5" s="1"/>
  <c r="H2207" i="5" s="1"/>
  <c r="F2206" i="5"/>
  <c r="D2207" i="5"/>
  <c r="E2207" i="5" l="1"/>
  <c r="F2207" i="5"/>
  <c r="G2208" i="5"/>
  <c r="H2208" i="5" s="1"/>
  <c r="I2206" i="5"/>
  <c r="J2206" i="5" s="1"/>
  <c r="K2206" i="5"/>
  <c r="K2207" i="5"/>
  <c r="I2207" i="5"/>
  <c r="J2207" i="5" s="1"/>
  <c r="D2208" i="5"/>
  <c r="F2208" i="5" l="1"/>
  <c r="E2208" i="5"/>
  <c r="D2209" i="5" s="1"/>
  <c r="K2208" i="5"/>
  <c r="I2208" i="5"/>
  <c r="J2208" i="5" s="1"/>
  <c r="F2209" i="5" l="1"/>
  <c r="E2209" i="5"/>
  <c r="D2210" i="5" s="1"/>
  <c r="G2210" i="5"/>
  <c r="H2210" i="5" s="1"/>
  <c r="G2209" i="5"/>
  <c r="H2209" i="5" s="1"/>
  <c r="I2210" i="5" l="1"/>
  <c r="J2210" i="5" s="1"/>
  <c r="K2210" i="5"/>
  <c r="K2209" i="5"/>
  <c r="I2209" i="5"/>
  <c r="J2209" i="5" s="1"/>
  <c r="E2210" i="5"/>
  <c r="D2211" i="5" s="1"/>
  <c r="F2210" i="5"/>
  <c r="E2211" i="5" l="1"/>
  <c r="D2212" i="5" s="1"/>
  <c r="F2211" i="5"/>
  <c r="G2212" i="5"/>
  <c r="H2212" i="5" s="1"/>
  <c r="G2211" i="5"/>
  <c r="H2211" i="5" s="1"/>
  <c r="K2211" i="5" l="1"/>
  <c r="I2211" i="5"/>
  <c r="J2211" i="5" s="1"/>
  <c r="I2212" i="5"/>
  <c r="J2212" i="5" s="1"/>
  <c r="K2212" i="5"/>
  <c r="F2212" i="5"/>
  <c r="E2212" i="5"/>
  <c r="D2213" i="5" s="1"/>
  <c r="G2213" i="5" l="1"/>
  <c r="H2213" i="5" s="1"/>
  <c r="K2213" i="5"/>
  <c r="I2213" i="5"/>
  <c r="J2213" i="5" s="1"/>
  <c r="F2213" i="5"/>
  <c r="E2213" i="5"/>
  <c r="D2214" i="5" s="1"/>
  <c r="G2214" i="5"/>
  <c r="H2214" i="5" s="1"/>
  <c r="K2214" i="5" l="1"/>
  <c r="I2214" i="5"/>
  <c r="J2214" i="5" s="1"/>
  <c r="E2214" i="5"/>
  <c r="D2215" i="5" s="1"/>
  <c r="F2214" i="5"/>
  <c r="G2215" i="5"/>
  <c r="H2215" i="5" s="1"/>
  <c r="K2215" i="5" l="1"/>
  <c r="I2215" i="5"/>
  <c r="J2215" i="5" s="1"/>
  <c r="E2215" i="5"/>
  <c r="D2216" i="5" s="1"/>
  <c r="F2215" i="5"/>
  <c r="G2216" i="5"/>
  <c r="H2216" i="5" s="1"/>
  <c r="K2216" i="5" l="1"/>
  <c r="I2216" i="5"/>
  <c r="J2216" i="5" s="1"/>
  <c r="E2216" i="5"/>
  <c r="D2217" i="5" s="1"/>
  <c r="F2216" i="5"/>
  <c r="G2217" i="5"/>
  <c r="H2217" i="5" s="1"/>
  <c r="K2217" i="5" l="1"/>
  <c r="I2217" i="5"/>
  <c r="J2217" i="5" s="1"/>
  <c r="E2217" i="5"/>
  <c r="D2218" i="5" s="1"/>
  <c r="F2217" i="5"/>
  <c r="G2218" i="5"/>
  <c r="H2218" i="5" s="1"/>
  <c r="I2218" i="5" l="1"/>
  <c r="J2218" i="5" s="1"/>
  <c r="K2218" i="5"/>
  <c r="F2218" i="5"/>
  <c r="E2218" i="5"/>
  <c r="D2219" i="5" s="1"/>
  <c r="E2219" i="5" l="1"/>
  <c r="D2220" i="5" s="1"/>
  <c r="F2219" i="5"/>
  <c r="G2220" i="5"/>
  <c r="H2220" i="5" s="1"/>
  <c r="G2219" i="5"/>
  <c r="H2219" i="5" s="1"/>
  <c r="I2219" i="5" l="1"/>
  <c r="J2219" i="5" s="1"/>
  <c r="K2219" i="5"/>
  <c r="K2220" i="5"/>
  <c r="I2220" i="5"/>
  <c r="J2220" i="5" s="1"/>
  <c r="F2220" i="5"/>
  <c r="E2220" i="5"/>
  <c r="D2221" i="5" s="1"/>
  <c r="E2221" i="5" l="1"/>
  <c r="G2222" i="5" s="1"/>
  <c r="H2222" i="5" s="1"/>
  <c r="F2221" i="5"/>
  <c r="G2221" i="5"/>
  <c r="H2221" i="5" s="1"/>
  <c r="D2222" i="5"/>
  <c r="F2222" i="5" l="1"/>
  <c r="E2222" i="5"/>
  <c r="G2223" i="5" s="1"/>
  <c r="H2223" i="5" s="1"/>
  <c r="K2221" i="5"/>
  <c r="I2221" i="5"/>
  <c r="J2221" i="5" s="1"/>
  <c r="D2223" i="5"/>
  <c r="K2222" i="5"/>
  <c r="I2222" i="5"/>
  <c r="J2222" i="5" s="1"/>
  <c r="F2223" i="5" l="1"/>
  <c r="E2223" i="5"/>
  <c r="G2224" i="5" s="1"/>
  <c r="H2224" i="5" s="1"/>
  <c r="K2223" i="5"/>
  <c r="I2223" i="5"/>
  <c r="J2223" i="5" s="1"/>
  <c r="D2224" i="5"/>
  <c r="F2224" i="5" l="1"/>
  <c r="E2224" i="5"/>
  <c r="D2225" i="5" s="1"/>
  <c r="I2224" i="5"/>
  <c r="J2224" i="5" s="1"/>
  <c r="K2224" i="5"/>
  <c r="E2225" i="5" l="1"/>
  <c r="G2226" i="5" s="1"/>
  <c r="H2226" i="5" s="1"/>
  <c r="F2225" i="5"/>
  <c r="D2226" i="5"/>
  <c r="G2225" i="5"/>
  <c r="H2225" i="5" s="1"/>
  <c r="K2225" i="5" l="1"/>
  <c r="I2225" i="5"/>
  <c r="J2225" i="5" s="1"/>
  <c r="E2226" i="5"/>
  <c r="D2227" i="5" s="1"/>
  <c r="F2226" i="5"/>
  <c r="G2227" i="5"/>
  <c r="H2227" i="5" s="1"/>
  <c r="K2226" i="5"/>
  <c r="I2226" i="5"/>
  <c r="J2226" i="5" s="1"/>
  <c r="I2227" i="5" l="1"/>
  <c r="J2227" i="5" s="1"/>
  <c r="K2227" i="5"/>
  <c r="E2227" i="5"/>
  <c r="D2228" i="5" s="1"/>
  <c r="F2227" i="5"/>
  <c r="G2228" i="5"/>
  <c r="H2228" i="5" s="1"/>
  <c r="K2228" i="5" l="1"/>
  <c r="I2228" i="5"/>
  <c r="J2228" i="5" s="1"/>
  <c r="F2228" i="5"/>
  <c r="E2228" i="5"/>
  <c r="D2229" i="5" s="1"/>
  <c r="F2229" i="5" l="1"/>
  <c r="E2229" i="5"/>
  <c r="D2230" i="5" s="1"/>
  <c r="G2229" i="5"/>
  <c r="H2229" i="5" s="1"/>
  <c r="F2230" i="5" l="1"/>
  <c r="E2230" i="5"/>
  <c r="D2231" i="5" s="1"/>
  <c r="K2229" i="5"/>
  <c r="I2229" i="5"/>
  <c r="J2229" i="5" s="1"/>
  <c r="G2230" i="5"/>
  <c r="H2230" i="5" s="1"/>
  <c r="E2231" i="5" l="1"/>
  <c r="D2232" i="5" s="1"/>
  <c r="F2231" i="5"/>
  <c r="G2232" i="5"/>
  <c r="H2232" i="5" s="1"/>
  <c r="I2230" i="5"/>
  <c r="J2230" i="5" s="1"/>
  <c r="K2230" i="5"/>
  <c r="G2231" i="5"/>
  <c r="H2231" i="5" s="1"/>
  <c r="K2231" i="5" l="1"/>
  <c r="I2231" i="5"/>
  <c r="J2231" i="5" s="1"/>
  <c r="I2232" i="5"/>
  <c r="J2232" i="5" s="1"/>
  <c r="K2232" i="5"/>
  <c r="F2232" i="5"/>
  <c r="E2232" i="5"/>
  <c r="D2233" i="5" s="1"/>
  <c r="G2233" i="5" l="1"/>
  <c r="H2233" i="5" s="1"/>
  <c r="E2233" i="5"/>
  <c r="D2234" i="5" s="1"/>
  <c r="F2233" i="5"/>
  <c r="G2234" i="5" l="1"/>
  <c r="H2234" i="5" s="1"/>
  <c r="K2234" i="5"/>
  <c r="I2234" i="5"/>
  <c r="J2234" i="5" s="1"/>
  <c r="E2234" i="5"/>
  <c r="D2235" i="5" s="1"/>
  <c r="F2234" i="5"/>
  <c r="G2235" i="5"/>
  <c r="H2235" i="5" s="1"/>
  <c r="K2233" i="5"/>
  <c r="I2233" i="5"/>
  <c r="J2233" i="5" s="1"/>
  <c r="K2235" i="5" l="1"/>
  <c r="I2235" i="5"/>
  <c r="J2235" i="5" s="1"/>
  <c r="F2235" i="5"/>
  <c r="E2235" i="5"/>
  <c r="G2236" i="5" s="1"/>
  <c r="H2236" i="5" s="1"/>
  <c r="D2236" i="5" l="1"/>
  <c r="F2236" i="5"/>
  <c r="E2236" i="5"/>
  <c r="G2237" i="5" s="1"/>
  <c r="H2237" i="5" s="1"/>
  <c r="K2236" i="5"/>
  <c r="I2236" i="5"/>
  <c r="J2236" i="5" s="1"/>
  <c r="D2237" i="5"/>
  <c r="E2237" i="5" s="1"/>
  <c r="G2238" i="5" s="1"/>
  <c r="H2238" i="5" s="1"/>
  <c r="F2237" i="5" l="1"/>
  <c r="D2238" i="5"/>
  <c r="K2237" i="5"/>
  <c r="I2237" i="5"/>
  <c r="J2237" i="5" s="1"/>
  <c r="K2238" i="5"/>
  <c r="I2238" i="5"/>
  <c r="J2238" i="5" s="1"/>
  <c r="F2238" i="5"/>
  <c r="E2238" i="5"/>
  <c r="G2239" i="5" s="1"/>
  <c r="H2239" i="5" s="1"/>
  <c r="D2239" i="5" l="1"/>
  <c r="E2239" i="5" s="1"/>
  <c r="D2240" i="5" s="1"/>
  <c r="K2239" i="5"/>
  <c r="I2239" i="5"/>
  <c r="J2239" i="5" s="1"/>
  <c r="F2239" i="5" l="1"/>
  <c r="G2240" i="5"/>
  <c r="H2240" i="5" s="1"/>
  <c r="I2240" i="5" s="1"/>
  <c r="J2240" i="5" s="1"/>
  <c r="F2240" i="5"/>
  <c r="E2240" i="5"/>
  <c r="D2241" i="5" s="1"/>
  <c r="K2240" i="5" l="1"/>
  <c r="G2241" i="5"/>
  <c r="H2241" i="5" s="1"/>
  <c r="F2241" i="5"/>
  <c r="E2241" i="5"/>
  <c r="D2242" i="5" s="1"/>
  <c r="I2241" i="5"/>
  <c r="J2241" i="5" s="1"/>
  <c r="K2241" i="5"/>
  <c r="E2242" i="5" l="1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I2245" i="5"/>
  <c r="J2245" i="5" s="1"/>
  <c r="K2245" i="5"/>
  <c r="K2246" i="5"/>
  <c r="I2246" i="5"/>
  <c r="J2246" i="5" s="1"/>
  <c r="F2246" i="5"/>
  <c r="E2246" i="5"/>
  <c r="D2247" i="5" s="1"/>
  <c r="E2247" i="5" l="1"/>
  <c r="G2248" i="5" s="1"/>
  <c r="H2248" i="5" s="1"/>
  <c r="F2247" i="5"/>
  <c r="G2247" i="5"/>
  <c r="H2247" i="5" s="1"/>
  <c r="D2248" i="5"/>
  <c r="E2248" i="5" l="1"/>
  <c r="D2249" i="5" s="1"/>
  <c r="F2248" i="5"/>
  <c r="I2247" i="5"/>
  <c r="J2247" i="5" s="1"/>
  <c r="K2247" i="5"/>
  <c r="K2248" i="5"/>
  <c r="I2248" i="5"/>
  <c r="J2248" i="5" s="1"/>
  <c r="E2249" i="5" l="1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59" i="5"/>
  <c r="J2259" i="5" s="1"/>
  <c r="K2259" i="5"/>
  <c r="K2260" i="5"/>
  <c r="I2260" i="5"/>
  <c r="J2260" i="5" s="1"/>
  <c r="F2260" i="5"/>
  <c r="E2260" i="5"/>
  <c r="D2261" i="5" s="1"/>
  <c r="G2261" i="5" l="1"/>
  <c r="H2261" i="5" s="1"/>
  <c r="I2261" i="5" s="1"/>
  <c r="J2261" i="5" s="1"/>
  <c r="F2261" i="5"/>
  <c r="E2261" i="5"/>
  <c r="D2262" i="5" s="1"/>
  <c r="K2261" i="5" l="1"/>
  <c r="E2262" i="5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I2265" i="5"/>
  <c r="J2265" i="5" s="1"/>
  <c r="F2265" i="5"/>
  <c r="E2265" i="5"/>
  <c r="G2266" i="5" l="1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E2272" i="5"/>
  <c r="D2273" i="5" s="1"/>
  <c r="F2272" i="5"/>
  <c r="I2272" i="5"/>
  <c r="J2272" i="5" s="1"/>
  <c r="K2272" i="5"/>
  <c r="G2273" i="5" l="1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I2275" i="5"/>
  <c r="J2275" i="5" s="1"/>
  <c r="K2275" i="5"/>
  <c r="I2276" i="5"/>
  <c r="J2276" i="5" s="1"/>
  <c r="K2276" i="5"/>
  <c r="E2276" i="5"/>
  <c r="D2277" i="5" s="1"/>
  <c r="F2276" i="5"/>
  <c r="G2277" i="5" l="1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K2290" i="5"/>
  <c r="I2290" i="5"/>
  <c r="J2290" i="5" s="1"/>
  <c r="I2291" i="5"/>
  <c r="J2291" i="5" s="1"/>
  <c r="K2291" i="5"/>
  <c r="E2291" i="5"/>
  <c r="D2292" i="5" s="1"/>
  <c r="F2291" i="5"/>
  <c r="G2292" i="5" l="1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/>
  <c r="G2297" i="5" l="1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I2302" i="5"/>
  <c r="J2302" i="5" s="1"/>
  <c r="K2302" i="5"/>
  <c r="I2301" i="5"/>
  <c r="J2301" i="5" s="1"/>
  <c r="K2301" i="5"/>
  <c r="F2302" i="5"/>
  <c r="E2302" i="5"/>
  <c r="D2303" i="5" s="1"/>
  <c r="G2303" i="5" l="1"/>
  <c r="H2303" i="5" s="1"/>
  <c r="K2303" i="5" s="1"/>
  <c r="E2303" i="5"/>
  <c r="D2304" i="5" s="1"/>
  <c r="F2303" i="5"/>
  <c r="I2303" i="5" l="1"/>
  <c r="J2303" i="5" s="1"/>
  <c r="G2304" i="5"/>
  <c r="H2304" i="5" s="1"/>
  <c r="K2304" i="5" s="1"/>
  <c r="E2304" i="5"/>
  <c r="F2304" i="5"/>
  <c r="I2304" i="5" l="1"/>
  <c r="J2304" i="5" s="1"/>
  <c r="G2305" i="5"/>
  <c r="H2305" i="5" s="1"/>
  <c r="D2305" i="5"/>
  <c r="F2305" i="5" l="1"/>
  <c r="E2305" i="5"/>
  <c r="G2306" i="5" s="1"/>
  <c r="H2306" i="5" s="1"/>
  <c r="K2305" i="5"/>
  <c r="I2305" i="5"/>
  <c r="J2305" i="5" s="1"/>
  <c r="D2306" i="5" l="1"/>
  <c r="I2306" i="5"/>
  <c r="J2306" i="5" s="1"/>
  <c r="K2306" i="5"/>
  <c r="E2306" i="5"/>
  <c r="D2307" i="5" s="1"/>
  <c r="F2306" i="5"/>
  <c r="G2307" i="5" l="1"/>
  <c r="H2307" i="5" s="1"/>
  <c r="K2307" i="5" s="1"/>
  <c r="F2307" i="5"/>
  <c r="E2307" i="5"/>
  <c r="D2308" i="5" s="1"/>
  <c r="I2307" i="5" l="1"/>
  <c r="J2307" i="5" s="1"/>
  <c r="G2308" i="5"/>
  <c r="H2308" i="5" s="1"/>
  <c r="I2308" i="5" s="1"/>
  <c r="J2308" i="5" s="1"/>
  <c r="F2308" i="5"/>
  <c r="E2308" i="5"/>
  <c r="G2309" i="5" s="1"/>
  <c r="H2309" i="5" s="1"/>
  <c r="K2308" i="5" l="1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/>
  <c r="H2311" i="5" s="1"/>
  <c r="E2311" i="5" l="1"/>
  <c r="D2312" i="5" s="1"/>
  <c r="I2310" i="5"/>
  <c r="J2310" i="5" s="1"/>
  <c r="G2312" i="5"/>
  <c r="H2312" i="5" s="1"/>
  <c r="I2312" i="5" s="1"/>
  <c r="J2312" i="5" s="1"/>
  <c r="I2311" i="5"/>
  <c r="J2311" i="5" s="1"/>
  <c r="K2311" i="5"/>
  <c r="F2312" i="5"/>
  <c r="E2312" i="5"/>
  <c r="D2313" i="5" s="1"/>
  <c r="K2312" i="5" l="1"/>
  <c r="F2313" i="5"/>
  <c r="E2313" i="5"/>
  <c r="D2314" i="5" s="1"/>
  <c r="G2313" i="5"/>
  <c r="H2313" i="5" s="1"/>
  <c r="F2314" i="5" l="1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I2315" i="5"/>
  <c r="J2315" i="5" s="1"/>
  <c r="K2315" i="5"/>
  <c r="K2316" i="5"/>
  <c r="I2316" i="5"/>
  <c r="J2316" i="5" s="1"/>
  <c r="E2316" i="5"/>
  <c r="D2317" i="5" s="1"/>
  <c r="F2316" i="5"/>
  <c r="F2317" i="5" l="1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G2321" i="5"/>
  <c r="H2321" i="5" s="1"/>
  <c r="I2320" i="5"/>
  <c r="J2320" i="5" s="1"/>
  <c r="K2320" i="5"/>
  <c r="K2321" i="5" l="1"/>
  <c r="I2321" i="5"/>
  <c r="J2321" i="5" s="1"/>
  <c r="F2321" i="5"/>
  <c r="E2321" i="5"/>
  <c r="D2322" i="5" s="1"/>
  <c r="G2322" i="5" l="1"/>
  <c r="H2322" i="5" s="1"/>
  <c r="F2322" i="5"/>
  <c r="E2322" i="5"/>
  <c r="D2323" i="5" s="1"/>
  <c r="E2323" i="5" l="1"/>
  <c r="D2324" i="5" s="1"/>
  <c r="F2323" i="5"/>
  <c r="G2324" i="5"/>
  <c r="H2324" i="5" s="1"/>
  <c r="G2323" i="5"/>
  <c r="H2323" i="5" s="1"/>
  <c r="K2322" i="5"/>
  <c r="I2322" i="5"/>
  <c r="J2322" i="5" s="1"/>
  <c r="I2323" i="5" l="1"/>
  <c r="J2323" i="5" s="1"/>
  <c r="K2323" i="5"/>
  <c r="K2324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G2342" i="5"/>
  <c r="H2342" i="5" s="1"/>
  <c r="K2340" i="5"/>
  <c r="I2340" i="5"/>
  <c r="J2340" i="5" s="1"/>
  <c r="G2341" i="5"/>
  <c r="H2341" i="5" s="1"/>
  <c r="K2341" i="5" l="1"/>
  <c r="I2341" i="5"/>
  <c r="J2341" i="5" s="1"/>
  <c r="K2342" i="5"/>
  <c r="I2342" i="5"/>
  <c r="J2342" i="5" s="1"/>
  <c r="F2342" i="5"/>
  <c r="E2342" i="5"/>
  <c r="D2343" i="5" s="1"/>
  <c r="E2343" i="5" l="1"/>
  <c r="D2344" i="5" s="1"/>
  <c r="F2343" i="5"/>
  <c r="G2343" i="5"/>
  <c r="H2343" i="5" s="1"/>
  <c r="G2344" i="5" l="1"/>
  <c r="H2344" i="5" s="1"/>
  <c r="I2344" i="5" s="1"/>
  <c r="J2344" i="5" s="1"/>
  <c r="I2343" i="5"/>
  <c r="J2343" i="5" s="1"/>
  <c r="K2343" i="5"/>
  <c r="F2344" i="5"/>
  <c r="E2344" i="5"/>
  <c r="D2345" i="5" s="1"/>
  <c r="K2344" i="5" l="1"/>
  <c r="G2345" i="5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K2361" i="5" s="1"/>
  <c r="F2361" i="5"/>
  <c r="E2361" i="5"/>
  <c r="D2362" i="5" s="1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5" i="5"/>
  <c r="J2375" i="5" s="1"/>
  <c r="K2375" i="5"/>
  <c r="I2376" i="5"/>
  <c r="J2376" i="5" s="1"/>
  <c r="K2376" i="5"/>
  <c r="E2376" i="5"/>
  <c r="D2377" i="5" s="1"/>
  <c r="F2376" i="5"/>
  <c r="G2377" i="5" l="1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G2382" i="5"/>
  <c r="H2382" i="5" s="1"/>
  <c r="K2380" i="5"/>
  <c r="I2380" i="5"/>
  <c r="J2380" i="5" s="1"/>
  <c r="G2381" i="5"/>
  <c r="H2381" i="5" s="1"/>
  <c r="I2381" i="5" l="1"/>
  <c r="J2381" i="5" s="1"/>
  <c r="K2381" i="5"/>
  <c r="K2382" i="5"/>
  <c r="I2382" i="5"/>
  <c r="J2382" i="5" s="1"/>
  <c r="F2382" i="5"/>
  <c r="E2382" i="5"/>
  <c r="D2383" i="5" s="1"/>
  <c r="G2383" i="5" l="1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4" i="5"/>
  <c r="H2384" i="5" s="1"/>
  <c r="G2385" i="5" l="1"/>
  <c r="H2385" i="5" s="1"/>
  <c r="I2384" i="5"/>
  <c r="J2384" i="5" s="1"/>
  <c r="K2384" i="5"/>
  <c r="K2385" i="5"/>
  <c r="I2385" i="5"/>
  <c r="J2385" i="5" s="1"/>
  <c r="F2385" i="5"/>
  <c r="E2385" i="5"/>
  <c r="G2386" i="5" l="1"/>
  <c r="H2386" i="5" s="1"/>
  <c r="D2386" i="5"/>
  <c r="E2386" i="5" l="1"/>
  <c r="D2387" i="5" s="1"/>
  <c r="F2386" i="5"/>
  <c r="G2387" i="5"/>
  <c r="H2387" i="5" s="1"/>
  <c r="K2386" i="5"/>
  <c r="I2386" i="5"/>
  <c r="J2386" i="5" s="1"/>
  <c r="K2387" i="5" l="1"/>
  <c r="I2387" i="5"/>
  <c r="J2387" i="5" s="1"/>
  <c r="F2387" i="5"/>
  <c r="E2387" i="5"/>
  <c r="D2388" i="5" s="1"/>
  <c r="G2388" i="5" l="1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6" i="5"/>
  <c r="I2396" i="5"/>
  <c r="J2396" i="5" s="1"/>
  <c r="F2397" i="5"/>
  <c r="E2397" i="5"/>
  <c r="D2398" i="5" s="1"/>
  <c r="K2397" i="5"/>
  <c r="I2397" i="5"/>
  <c r="J2397" i="5" s="1"/>
  <c r="F2398" i="5" l="1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F2408" i="5"/>
  <c r="E2408" i="5"/>
  <c r="G2409" i="5" s="1"/>
  <c r="H2409" i="5" s="1"/>
  <c r="K2408" i="5"/>
  <c r="I2408" i="5"/>
  <c r="J2408" i="5" s="1"/>
  <c r="D2409" i="5" l="1"/>
  <c r="F2409" i="5" s="1"/>
  <c r="K2409" i="5"/>
  <c r="I2409" i="5"/>
  <c r="J2409" i="5" s="1"/>
  <c r="E2409" i="5" l="1"/>
  <c r="G2410" i="5" s="1"/>
  <c r="H2410" i="5" s="1"/>
  <c r="D2410" i="5" l="1"/>
  <c r="F2410" i="5" s="1"/>
  <c r="I2410" i="5"/>
  <c r="J2410" i="5" s="1"/>
  <c r="K2410" i="5"/>
  <c r="E2410" i="5" l="1"/>
  <c r="D2411" i="5" s="1"/>
  <c r="F2411" i="5" s="1"/>
  <c r="G2411" i="5" l="1"/>
  <c r="H2411" i="5" s="1"/>
  <c r="E2411" i="5"/>
  <c r="D2412" i="5" s="1"/>
  <c r="E2412" i="5" s="1"/>
  <c r="D2413" i="5" s="1"/>
  <c r="I2411" i="5"/>
  <c r="J2411" i="5" s="1"/>
  <c r="K2411" i="5"/>
  <c r="G2412" i="5"/>
  <c r="H2412" i="5" s="1"/>
  <c r="F2412" i="5" l="1"/>
  <c r="K2412" i="5"/>
  <c r="I2412" i="5"/>
  <c r="J2412" i="5" s="1"/>
  <c r="E2413" i="5"/>
  <c r="D2414" i="5" s="1"/>
  <c r="F2413" i="5"/>
  <c r="G2413" i="5"/>
  <c r="H2413" i="5" s="1"/>
  <c r="G2414" i="5" l="1"/>
  <c r="H2414" i="5" s="1"/>
  <c r="I2414" i="5" s="1"/>
  <c r="J2414" i="5" s="1"/>
  <c r="I2413" i="5"/>
  <c r="J2413" i="5" s="1"/>
  <c r="K2413" i="5"/>
  <c r="F2414" i="5"/>
  <c r="E2414" i="5"/>
  <c r="D2415" i="5" s="1"/>
  <c r="K2414" i="5" l="1"/>
  <c r="G2415" i="5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/>
  <c r="H2418" i="5" s="1"/>
  <c r="I2418" i="5" s="1"/>
  <c r="J2418" i="5" s="1"/>
  <c r="E2418" i="5" l="1"/>
  <c r="D2419" i="5" s="1"/>
  <c r="F2419" i="5" s="1"/>
  <c r="I2417" i="5"/>
  <c r="J2417" i="5" s="1"/>
  <c r="K2418" i="5"/>
  <c r="E2419" i="5" l="1"/>
  <c r="D2420" i="5" s="1"/>
  <c r="E2420" i="5" s="1"/>
  <c r="G2421" i="5" s="1"/>
  <c r="H2421" i="5" s="1"/>
  <c r="G2419" i="5"/>
  <c r="H2419" i="5" s="1"/>
  <c r="I2419" i="5" s="1"/>
  <c r="J2419" i="5" s="1"/>
  <c r="F2420" i="5" l="1"/>
  <c r="K2419" i="5"/>
  <c r="G2420" i="5"/>
  <c r="H2420" i="5" s="1"/>
  <c r="K2421" i="5"/>
  <c r="I2421" i="5"/>
  <c r="J2421" i="5" s="1"/>
  <c r="D2421" i="5"/>
  <c r="K2420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F2423" i="5"/>
  <c r="E2423" i="5"/>
  <c r="D2424" i="5" s="1"/>
  <c r="K2423" i="5"/>
  <c r="I2423" i="5"/>
  <c r="J2423" i="5" s="1"/>
  <c r="E2424" i="5" l="1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G2430" i="5" s="1"/>
  <c r="H2430" i="5" s="1"/>
  <c r="D2430" i="5" l="1"/>
  <c r="F2429" i="5"/>
  <c r="G2429" i="5"/>
  <c r="H2429" i="5" s="1"/>
  <c r="K2429" i="5" s="1"/>
  <c r="K2430" i="5"/>
  <c r="I2430" i="5"/>
  <c r="J2430" i="5" s="1"/>
  <c r="E2430" i="5"/>
  <c r="D2431" i="5" s="1"/>
  <c r="F2430" i="5"/>
  <c r="I2429" i="5" l="1"/>
  <c r="J2429" i="5" s="1"/>
  <c r="G2431" i="5"/>
  <c r="H2431" i="5" s="1"/>
  <c r="I2431" i="5" s="1"/>
  <c r="J2431" i="5" s="1"/>
  <c r="F2431" i="5"/>
  <c r="E2431" i="5"/>
  <c r="D2432" i="5" s="1"/>
  <c r="K2431" i="5" l="1"/>
  <c r="F2432" i="5"/>
  <c r="E2432" i="5"/>
  <c r="D2433" i="5" s="1"/>
  <c r="G2432" i="5"/>
  <c r="H2432" i="5" s="1"/>
  <c r="I2432" i="5" l="1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E2446" i="5"/>
  <c r="D2447" i="5" s="1"/>
  <c r="F2446" i="5"/>
  <c r="I2446" i="5"/>
  <c r="J2446" i="5" s="1"/>
  <c r="K2446" i="5"/>
  <c r="G2447" i="5" l="1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K2456" i="5"/>
  <c r="I2456" i="5"/>
  <c r="J2456" i="5" s="1"/>
  <c r="K2457" i="5"/>
  <c r="I2457" i="5"/>
  <c r="J2457" i="5" s="1"/>
  <c r="E2457" i="5"/>
  <c r="F2457" i="5"/>
  <c r="G2458" i="5" l="1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I2475" i="5"/>
  <c r="J2475" i="5" s="1"/>
  <c r="F2475" i="5"/>
  <c r="E2475" i="5"/>
  <c r="D2476" i="5" s="1"/>
  <c r="G2476" i="5" l="1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K2494" i="5"/>
  <c r="I2494" i="5"/>
  <c r="J2494" i="5" s="1"/>
  <c r="F2494" i="5" l="1"/>
  <c r="D2495" i="5"/>
  <c r="F2495" i="5" s="1"/>
  <c r="G2495" i="5"/>
  <c r="H2495" i="5" s="1"/>
  <c r="I2495" i="5" s="1"/>
  <c r="J2495" i="5" s="1"/>
  <c r="E2495" i="5" l="1"/>
  <c r="D2496" i="5" s="1"/>
  <c r="K2495" i="5"/>
  <c r="G2496" i="5" l="1"/>
  <c r="H2496" i="5" s="1"/>
  <c r="F2496" i="5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K2500" i="5"/>
  <c r="E2500" i="5"/>
  <c r="D2501" i="5" s="1"/>
  <c r="F2500" i="5"/>
  <c r="G2501" i="5" l="1"/>
  <c r="H2501" i="5" s="1"/>
  <c r="K2501" i="5" s="1"/>
  <c r="E2501" i="5"/>
  <c r="D2502" i="5" s="1"/>
  <c r="F2501" i="5"/>
  <c r="I2501" i="5" l="1"/>
  <c r="J2501" i="5" s="1"/>
  <c r="G2502" i="5"/>
  <c r="H2502" i="5" s="1"/>
  <c r="K2502" i="5" s="1"/>
  <c r="E2502" i="5"/>
  <c r="D2503" i="5" s="1"/>
  <c r="F2502" i="5"/>
  <c r="I2502" i="5" l="1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I2520" i="5"/>
  <c r="J2520" i="5" s="1"/>
  <c r="K2520" i="5"/>
  <c r="E2520" i="5"/>
  <c r="D2521" i="5" s="1"/>
  <c r="F2520" i="5"/>
  <c r="E2521" i="5" l="1"/>
  <c r="D2522" i="5" s="1"/>
  <c r="F2521" i="5"/>
  <c r="G2522" i="5"/>
  <c r="H2522" i="5" s="1"/>
  <c r="G2521" i="5"/>
  <c r="H2521" i="5" s="1"/>
  <c r="I2521" i="5" l="1"/>
  <c r="J2521" i="5" s="1"/>
  <c r="K2521" i="5"/>
  <c r="K2522" i="5"/>
  <c r="I2522" i="5"/>
  <c r="J2522" i="5" s="1"/>
  <c r="E2522" i="5"/>
  <c r="D2523" i="5" s="1"/>
  <c r="F2522" i="5"/>
  <c r="G2523" i="5" l="1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6" i="5"/>
  <c r="I2526" i="5"/>
  <c r="J2526" i="5" s="1"/>
  <c r="K2527" i="5"/>
  <c r="I2527" i="5"/>
  <c r="J2527" i="5" s="1"/>
  <c r="E2527" i="5"/>
  <c r="D2528" i="5" s="1"/>
  <c r="F2527" i="5"/>
  <c r="G2528" i="5" l="1"/>
  <c r="H2528" i="5" s="1"/>
  <c r="E2528" i="5"/>
  <c r="D2529" i="5" s="1"/>
  <c r="F2528" i="5"/>
  <c r="G2529" i="5" l="1"/>
  <c r="H2529" i="5" s="1"/>
  <c r="E2529" i="5"/>
  <c r="F2529" i="5"/>
  <c r="I2529" i="5"/>
  <c r="J2529" i="5" s="1"/>
  <c r="K2529" i="5"/>
  <c r="I2528" i="5"/>
  <c r="J2528" i="5" s="1"/>
  <c r="K2528" i="5"/>
  <c r="G2530" i="5" l="1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E2534" i="5"/>
  <c r="G2535" i="5" s="1"/>
  <c r="H2535" i="5" s="1"/>
  <c r="F2534" i="5"/>
  <c r="K2534" i="5"/>
  <c r="I2534" i="5"/>
  <c r="J2534" i="5" s="1"/>
  <c r="D2535" i="5" l="1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I2536" i="5"/>
  <c r="J2536" i="5" s="1"/>
  <c r="F2537" i="5"/>
  <c r="E2537" i="5"/>
  <c r="D2538" i="5" s="1"/>
  <c r="K2537" i="5" l="1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40" i="5"/>
  <c r="H2540" i="5" s="1"/>
  <c r="G2539" i="5"/>
  <c r="H2539" i="5" s="1"/>
  <c r="I2539" i="5" l="1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/>
  <c r="I2542" i="5" l="1"/>
  <c r="J2542" i="5" s="1"/>
  <c r="K2542" i="5"/>
  <c r="D2542" i="5"/>
  <c r="E2542" i="5" l="1"/>
  <c r="D2543" i="5" s="1"/>
  <c r="F2542" i="5"/>
  <c r="G2543" i="5" l="1"/>
  <c r="H2543" i="5" s="1"/>
  <c r="K2543" i="5" s="1"/>
  <c r="E2543" i="5"/>
  <c r="D2544" i="5" s="1"/>
  <c r="F2543" i="5"/>
  <c r="I2543" i="5" l="1"/>
  <c r="J2543" i="5" s="1"/>
  <c r="G2544" i="5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I2548" i="5" s="1"/>
  <c r="J2548" i="5" s="1"/>
  <c r="F2548" i="5"/>
  <c r="D2549" i="5"/>
  <c r="F2549" i="5" s="1"/>
  <c r="K2548" i="5"/>
  <c r="K2549" i="5"/>
  <c r="I2549" i="5"/>
  <c r="J2549" i="5" s="1"/>
  <c r="E2549" i="5" l="1"/>
  <c r="D2550" i="5" s="1"/>
  <c r="E2550" i="5" s="1"/>
  <c r="G2550" i="5" l="1"/>
  <c r="H2550" i="5" s="1"/>
  <c r="F2550" i="5"/>
  <c r="I2550" i="5"/>
  <c r="J2550" i="5" s="1"/>
  <c r="K2550" i="5"/>
  <c r="D2551" i="5"/>
  <c r="G2551" i="5"/>
  <c r="H2551" i="5" s="1"/>
  <c r="K2551" i="5" l="1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E2555" i="5"/>
  <c r="D2556" i="5" s="1"/>
  <c r="E2556" i="5" s="1"/>
  <c r="D2557" i="5" s="1"/>
  <c r="K2555" i="5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I2564" i="5"/>
  <c r="J2564" i="5" s="1"/>
  <c r="K2564" i="5"/>
  <c r="F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/>
  <c r="F2566" i="5" l="1"/>
  <c r="E2566" i="5"/>
  <c r="G2567" i="5" s="1"/>
  <c r="H2567" i="5" s="1"/>
  <c r="I2566" i="5"/>
  <c r="J2566" i="5" s="1"/>
  <c r="K2566" i="5"/>
  <c r="D2567" i="5" l="1"/>
  <c r="I2567" i="5"/>
  <c r="J2567" i="5" s="1"/>
  <c r="K2567" i="5"/>
  <c r="E2567" i="5"/>
  <c r="D2568" i="5" s="1"/>
  <c r="F2567" i="5"/>
  <c r="G2568" i="5" l="1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F2583" i="5"/>
  <c r="E2583" i="5"/>
  <c r="D2584" i="5" s="1"/>
  <c r="I2583" i="5"/>
  <c r="J2583" i="5" s="1"/>
  <c r="K2583" i="5"/>
  <c r="G2584" i="5" l="1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6" i="5"/>
  <c r="J2586" i="5" s="1"/>
  <c r="K2586" i="5"/>
  <c r="I2587" i="5"/>
  <c r="J2587" i="5" s="1"/>
  <c r="K2587" i="5"/>
  <c r="F2587" i="5"/>
  <c r="E2587" i="5"/>
  <c r="D2588" i="5" s="1"/>
  <c r="F2588" i="5" l="1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I2590" i="5"/>
  <c r="J2590" i="5" s="1"/>
  <c r="K2590" i="5"/>
  <c r="I2591" i="5"/>
  <c r="J2591" i="5" s="1"/>
  <c r="K2591" i="5"/>
  <c r="E2591" i="5"/>
  <c r="F2591" i="5"/>
  <c r="G2592" i="5" l="1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D2594" i="5"/>
  <c r="F2593" i="5"/>
  <c r="K2594" i="5"/>
  <c r="I2594" i="5"/>
  <c r="J2594" i="5" s="1"/>
  <c r="F2594" i="5"/>
  <c r="E2594" i="5"/>
  <c r="D2595" i="5" s="1"/>
  <c r="E2595" i="5" l="1"/>
  <c r="D2596" i="5" s="1"/>
  <c r="F2595" i="5"/>
  <c r="G2596" i="5"/>
  <c r="H2596" i="5" s="1"/>
  <c r="G2595" i="5"/>
  <c r="H2595" i="5" s="1"/>
  <c r="I2596" i="5" l="1"/>
  <c r="J2596" i="5" s="1"/>
  <c r="K2596" i="5"/>
  <c r="I2595" i="5"/>
  <c r="J2595" i="5" s="1"/>
  <c r="K2595" i="5"/>
  <c r="E2596" i="5"/>
  <c r="D2597" i="5" s="1"/>
  <c r="F2596" i="5"/>
  <c r="G2597" i="5" l="1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I2600" i="5" s="1"/>
  <c r="J2600" i="5" s="1"/>
  <c r="K2599" i="5"/>
  <c r="I2599" i="5"/>
  <c r="J2599" i="5" s="1"/>
  <c r="F2600" i="5"/>
  <c r="E2600" i="5"/>
  <c r="D2601" i="5" s="1"/>
  <c r="K2600" i="5" l="1"/>
  <c r="G2601" i="5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/>
  <c r="F2609" i="5" l="1"/>
  <c r="E2609" i="5"/>
  <c r="D2610" i="5" s="1"/>
  <c r="I2609" i="5"/>
  <c r="J2609" i="5" s="1"/>
  <c r="K2609" i="5"/>
  <c r="G2610" i="5" l="1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G2618" i="5"/>
  <c r="H2618" i="5" s="1"/>
  <c r="K2618" i="5" s="1"/>
  <c r="D2619" i="5"/>
  <c r="F2619" i="5" s="1"/>
  <c r="K2619" i="5"/>
  <c r="I2619" i="5"/>
  <c r="J2619" i="5" s="1"/>
  <c r="I2618" i="5" l="1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K2623" i="5"/>
  <c r="I2623" i="5"/>
  <c r="J2623" i="5" s="1"/>
  <c r="F2623" i="5" l="1"/>
  <c r="G2624" i="5"/>
  <c r="H2624" i="5" s="1"/>
  <c r="D2624" i="5"/>
  <c r="E2624" i="5" l="1"/>
  <c r="G2625" i="5" s="1"/>
  <c r="H2625" i="5" s="1"/>
  <c r="F2624" i="5"/>
  <c r="K2624" i="5"/>
  <c r="I2624" i="5"/>
  <c r="J2624" i="5" s="1"/>
  <c r="D2625" i="5" l="1"/>
  <c r="F2625" i="5" s="1"/>
  <c r="K2625" i="5"/>
  <c r="I2625" i="5"/>
  <c r="J2625" i="5" s="1"/>
  <c r="E2625" i="5" l="1"/>
  <c r="D2626" i="5" s="1"/>
  <c r="F2626" i="5" s="1"/>
  <c r="G2626" i="5" l="1"/>
  <c r="H2626" i="5" s="1"/>
  <c r="E2626" i="5"/>
  <c r="D2627" i="5" s="1"/>
  <c r="F2627" i="5" s="1"/>
  <c r="K2626" i="5"/>
  <c r="I2626" i="5"/>
  <c r="J2626" i="5" s="1"/>
  <c r="G2627" i="5"/>
  <c r="H2627" i="5" s="1"/>
  <c r="E2627" i="5" l="1"/>
  <c r="D2628" i="5" s="1"/>
  <c r="F2628" i="5" s="1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29" i="5"/>
  <c r="J2629" i="5" s="1"/>
  <c r="K2629" i="5"/>
  <c r="K2630" i="5"/>
  <c r="I2630" i="5"/>
  <c r="J2630" i="5" s="1"/>
  <c r="F2630" i="5"/>
  <c r="E2630" i="5"/>
  <c r="D2631" i="5" s="1"/>
  <c r="E2631" i="5" l="1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 s="1"/>
  <c r="H2633" i="5" s="1"/>
  <c r="D2633" i="5" l="1"/>
  <c r="F2633" i="5" s="1"/>
  <c r="K2633" i="5"/>
  <c r="I2633" i="5"/>
  <c r="J2633" i="5" s="1"/>
  <c r="E2633" i="5" l="1"/>
  <c r="G2634" i="5" s="1"/>
  <c r="H2634" i="5" s="1"/>
  <c r="K2634" i="5" s="1"/>
  <c r="I2634" i="5"/>
  <c r="J2634" i="5" s="1"/>
  <c r="D2634" i="5"/>
  <c r="E2634" i="5" l="1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F2637" i="5"/>
  <c r="E2637" i="5"/>
  <c r="D2638" i="5" s="1"/>
  <c r="K2637" i="5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3" i="5"/>
  <c r="J2643" i="5" s="1"/>
  <c r="K2643" i="5"/>
  <c r="I2644" i="5"/>
  <c r="J2644" i="5" s="1"/>
  <c r="K2644" i="5"/>
  <c r="E2644" i="5"/>
  <c r="D2645" i="5" s="1"/>
  <c r="F2644" i="5"/>
  <c r="E2645" i="5" l="1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I2651" i="5"/>
  <c r="J2651" i="5" s="1"/>
  <c r="K2651" i="5"/>
  <c r="G2652" i="5" l="1"/>
  <c r="H2652" i="5" s="1"/>
  <c r="K2652" i="5" s="1"/>
  <c r="E2652" i="5"/>
  <c r="D2653" i="5" s="1"/>
  <c r="F2652" i="5"/>
  <c r="I2652" i="5" l="1"/>
  <c r="J2652" i="5" s="1"/>
  <c r="G2653" i="5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/>
  <c r="I2657" i="5" l="1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/>
  <c r="D2665" i="5" s="1"/>
  <c r="F2665" i="5" s="1"/>
  <c r="E2665" i="5" l="1"/>
  <c r="D2666" i="5" s="1"/>
  <c r="G2665" i="5"/>
  <c r="H2665" i="5" s="1"/>
  <c r="I2665" i="5" s="1"/>
  <c r="J2665" i="5" s="1"/>
  <c r="G2666" i="5"/>
  <c r="H2666" i="5" s="1"/>
  <c r="I2666" i="5" s="1"/>
  <c r="J2666" i="5" s="1"/>
  <c r="E2666" i="5"/>
  <c r="F2666" i="5"/>
  <c r="K2665" i="5" l="1"/>
  <c r="K2666" i="5"/>
  <c r="G2667" i="5"/>
  <c r="H2667" i="5" s="1"/>
  <c r="D2667" i="5"/>
  <c r="E2667" i="5" l="1"/>
  <c r="D2668" i="5" s="1"/>
  <c r="F2667" i="5"/>
  <c r="K2667" i="5"/>
  <c r="I2667" i="5"/>
  <c r="J2667" i="5" s="1"/>
  <c r="G2668" i="5" l="1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E2671" i="5"/>
  <c r="D2672" i="5" s="1"/>
  <c r="F2672" i="5" s="1"/>
  <c r="I2671" i="5"/>
  <c r="J2671" i="5" s="1"/>
  <c r="K2671" i="5"/>
  <c r="G2672" i="5" l="1"/>
  <c r="H2672" i="5" s="1"/>
  <c r="E2672" i="5"/>
  <c r="D2673" i="5" s="1"/>
  <c r="F2673" i="5" s="1"/>
  <c r="K2672" i="5"/>
  <c r="I2672" i="5"/>
  <c r="J2672" i="5" s="1"/>
  <c r="G2673" i="5" l="1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I2676" i="5"/>
  <c r="J2676" i="5" s="1"/>
  <c r="K2676" i="5"/>
  <c r="K2677" i="5"/>
  <c r="I2677" i="5"/>
  <c r="J2677" i="5" s="1"/>
  <c r="F2677" i="5"/>
  <c r="E2677" i="5"/>
  <c r="G2678" i="5" l="1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K2686" i="5"/>
  <c r="I2686" i="5"/>
  <c r="J2686" i="5" s="1"/>
  <c r="F2686" i="5"/>
  <c r="E2686" i="5"/>
  <c r="G2687" i="5" s="1"/>
  <c r="H2687" i="5" s="1"/>
  <c r="D2687" i="5" l="1"/>
  <c r="I2687" i="5"/>
  <c r="J2687" i="5" s="1"/>
  <c r="K2687" i="5"/>
  <c r="F2687" i="5"/>
  <c r="E2687" i="5"/>
  <c r="D2688" i="5" s="1"/>
  <c r="G2688" i="5" l="1"/>
  <c r="H2688" i="5" s="1"/>
  <c r="F2688" i="5"/>
  <c r="E2688" i="5"/>
  <c r="D2689" i="5" s="1"/>
  <c r="G2689" i="5" l="1"/>
  <c r="H2689" i="5" s="1"/>
  <c r="I2689" i="5" s="1"/>
  <c r="J2689" i="5" s="1"/>
  <c r="E2689" i="5"/>
  <c r="D2690" i="5" s="1"/>
  <c r="F2689" i="5"/>
  <c r="K2688" i="5"/>
  <c r="I2688" i="5"/>
  <c r="J2688" i="5" s="1"/>
  <c r="K2689" i="5" l="1"/>
  <c r="G2690" i="5"/>
  <c r="H2690" i="5" s="1"/>
  <c r="I2690" i="5" s="1"/>
  <c r="J2690" i="5" s="1"/>
  <c r="E2690" i="5"/>
  <c r="D2691" i="5" s="1"/>
  <c r="F2690" i="5"/>
  <c r="K2690" i="5" l="1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I2698" i="5"/>
  <c r="J2698" i="5" s="1"/>
  <c r="E2699" i="5" l="1"/>
  <c r="D2700" i="5" s="1"/>
  <c r="F2700" i="5" s="1"/>
  <c r="G2699" i="5"/>
  <c r="H2699" i="5" s="1"/>
  <c r="K2699" i="5" s="1"/>
  <c r="G2700" i="5"/>
  <c r="H2700" i="5" s="1"/>
  <c r="I2700" i="5" s="1"/>
  <c r="J2700" i="5" s="1"/>
  <c r="E2700" i="5"/>
  <c r="D2701" i="5" s="1"/>
  <c r="I2699" i="5" l="1"/>
  <c r="J2699" i="5" s="1"/>
  <c r="G2701" i="5"/>
  <c r="H2701" i="5" s="1"/>
  <c r="K2701" i="5" s="1"/>
  <c r="K2700" i="5"/>
  <c r="F2701" i="5"/>
  <c r="E2701" i="5"/>
  <c r="D2702" i="5" s="1"/>
  <c r="I2701" i="5" l="1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G2708" i="5"/>
  <c r="H2708" i="5" s="1"/>
  <c r="K2706" i="5"/>
  <c r="I2706" i="5"/>
  <c r="J2706" i="5" s="1"/>
  <c r="G2707" i="5"/>
  <c r="H2707" i="5" s="1"/>
  <c r="I2707" i="5" l="1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D2712" i="5"/>
  <c r="E2712" i="5" s="1"/>
  <c r="D2713" i="5" s="1"/>
  <c r="K2712" i="5"/>
  <c r="I2712" i="5"/>
  <c r="J2712" i="5" s="1"/>
  <c r="K2711" i="5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K2717" i="5" s="1"/>
  <c r="D2717" i="5"/>
  <c r="E2717" i="5" s="1"/>
  <c r="G2718" i="5" s="1"/>
  <c r="H2718" i="5" s="1"/>
  <c r="I2717" i="5" l="1"/>
  <c r="J2717" i="5" s="1"/>
  <c r="F2717" i="5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F2721" i="5"/>
  <c r="E2721" i="5"/>
  <c r="G2722" i="5" s="1"/>
  <c r="H2722" i="5" s="1"/>
  <c r="K2721" i="5"/>
  <c r="I2721" i="5"/>
  <c r="J2721" i="5" s="1"/>
  <c r="D2722" i="5" l="1"/>
  <c r="K2722" i="5"/>
  <c r="I2722" i="5"/>
  <c r="J2722" i="5" s="1"/>
  <c r="F2722" i="5"/>
  <c r="E2722" i="5"/>
  <c r="D2723" i="5" s="1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/>
  <c r="H2732" i="5" s="1"/>
  <c r="K2732" i="5" l="1"/>
  <c r="I2732" i="5"/>
  <c r="J2732" i="5" s="1"/>
  <c r="E2732" i="5"/>
  <c r="D2733" i="5" s="1"/>
  <c r="F2732" i="5"/>
  <c r="G2733" i="5" l="1"/>
  <c r="H2733" i="5" s="1"/>
  <c r="K2733" i="5" s="1"/>
  <c r="E2733" i="5"/>
  <c r="D2734" i="5" s="1"/>
  <c r="F2733" i="5"/>
  <c r="G2734" i="5" l="1"/>
  <c r="H2734" i="5" s="1"/>
  <c r="I2733" i="5"/>
  <c r="J2733" i="5" s="1"/>
  <c r="I2734" i="5"/>
  <c r="J2734" i="5" s="1"/>
  <c r="K2734" i="5"/>
  <c r="F2734" i="5"/>
  <c r="E2734" i="5"/>
  <c r="D2735" i="5" s="1"/>
  <c r="G2735" i="5" l="1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G2738" i="5" s="1"/>
  <c r="H2738" i="5" s="1"/>
  <c r="F2737" i="5"/>
  <c r="G2737" i="5"/>
  <c r="H2737" i="5" s="1"/>
  <c r="D2738" i="5" l="1"/>
  <c r="K2737" i="5"/>
  <c r="I2737" i="5"/>
  <c r="J2737" i="5" s="1"/>
  <c r="F2738" i="5"/>
  <c r="E2738" i="5"/>
  <c r="G2739" i="5" s="1"/>
  <c r="H2739" i="5" s="1"/>
  <c r="I2738" i="5"/>
  <c r="J2738" i="5" s="1"/>
  <c r="K2738" i="5"/>
  <c r="K2739" i="5" l="1"/>
  <c r="I2739" i="5"/>
  <c r="J2739" i="5" s="1"/>
  <c r="D2739" i="5"/>
  <c r="F2739" i="5" l="1"/>
  <c r="E2739" i="5"/>
  <c r="D2740" i="5" s="1"/>
  <c r="E2740" i="5" l="1"/>
  <c r="D2741" i="5" s="1"/>
  <c r="F2740" i="5"/>
  <c r="G2741" i="5"/>
  <c r="H2741" i="5" s="1"/>
  <c r="G2740" i="5"/>
  <c r="H2740" i="5" s="1"/>
  <c r="K2740" i="5" l="1"/>
  <c r="I2740" i="5"/>
  <c r="J2740" i="5" s="1"/>
  <c r="K2741" i="5"/>
  <c r="I2741" i="5"/>
  <c r="J2741" i="5" s="1"/>
  <c r="F2741" i="5"/>
  <c r="E2741" i="5"/>
  <c r="D2742" i="5" s="1"/>
  <c r="E2742" i="5" l="1"/>
  <c r="G2743" i="5" s="1"/>
  <c r="H2743" i="5" s="1"/>
  <c r="F2742" i="5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K2744" i="5"/>
  <c r="I2744" i="5"/>
  <c r="J2744" i="5" s="1"/>
  <c r="D2745" i="5" l="1"/>
  <c r="E2745" i="5" s="1"/>
  <c r="K2745" i="5"/>
  <c r="I2745" i="5"/>
  <c r="J2745" i="5" s="1"/>
  <c r="F2745" i="5" l="1"/>
  <c r="G2746" i="5"/>
  <c r="H2746" i="5" s="1"/>
  <c r="D2746" i="5"/>
  <c r="F2746" i="5" s="1"/>
  <c r="K2746" i="5"/>
  <c r="I2746" i="5"/>
  <c r="J2746" i="5" s="1"/>
  <c r="E2746" i="5" l="1"/>
  <c r="D2747" i="5" s="1"/>
  <c r="E2747" i="5" s="1"/>
  <c r="G2747" i="5" l="1"/>
  <c r="H2747" i="5" s="1"/>
  <c r="F2747" i="5"/>
  <c r="D2748" i="5"/>
  <c r="E2748" i="5" s="1"/>
  <c r="D2749" i="5" s="1"/>
  <c r="G2748" i="5"/>
  <c r="H2748" i="5" s="1"/>
  <c r="I2748" i="5" s="1"/>
  <c r="J2748" i="5" s="1"/>
  <c r="K2747" i="5"/>
  <c r="I2747" i="5"/>
  <c r="J2747" i="5" s="1"/>
  <c r="K2748" i="5" l="1"/>
  <c r="F2748" i="5"/>
  <c r="F2749" i="5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E2753" i="5"/>
  <c r="D2754" i="5" s="1"/>
  <c r="F2753" i="5"/>
  <c r="I2753" i="5"/>
  <c r="J2753" i="5" s="1"/>
  <c r="K2753" i="5"/>
  <c r="G2754" i="5" l="1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F2760" i="5"/>
  <c r="E2760" i="5"/>
  <c r="D2761" i="5" s="1"/>
  <c r="K2760" i="5"/>
  <c r="I2760" i="5"/>
  <c r="J2760" i="5" s="1"/>
  <c r="G2761" i="5" l="1"/>
  <c r="H2761" i="5" s="1"/>
  <c r="K2761" i="5" s="1"/>
  <c r="F2761" i="5"/>
  <c r="E2761" i="5"/>
  <c r="G2762" i="5" s="1"/>
  <c r="H2762" i="5" s="1"/>
  <c r="I2761" i="5" l="1"/>
  <c r="J2761" i="5" s="1"/>
  <c r="D2762" i="5"/>
  <c r="E2762" i="5" s="1"/>
  <c r="G2763" i="5" s="1"/>
  <c r="H2763" i="5" s="1"/>
  <c r="K2762" i="5"/>
  <c r="I2762" i="5"/>
  <c r="J2762" i="5" s="1"/>
  <c r="F2762" i="5" l="1"/>
  <c r="K2763" i="5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 l="1"/>
  <c r="H2765" i="5" s="1"/>
  <c r="E2765" i="5"/>
  <c r="D2766" i="5" s="1"/>
  <c r="F2766" i="5" s="1"/>
  <c r="K2765" i="5"/>
  <c r="I2765" i="5"/>
  <c r="J2765" i="5" s="1"/>
  <c r="G2766" i="5"/>
  <c r="H2766" i="5" s="1"/>
  <c r="E2766" i="5" l="1"/>
  <c r="D2767" i="5" s="1"/>
  <c r="F2767" i="5" s="1"/>
  <c r="K2766" i="5"/>
  <c r="I2766" i="5"/>
  <c r="J2766" i="5" s="1"/>
  <c r="G2767" i="5"/>
  <c r="H2767" i="5" s="1"/>
  <c r="E2767" i="5" l="1"/>
  <c r="D2768" i="5" s="1"/>
  <c r="F2768" i="5" s="1"/>
  <c r="K2767" i="5"/>
  <c r="I2767" i="5"/>
  <c r="J2767" i="5" s="1"/>
  <c r="G2768" i="5"/>
  <c r="H2768" i="5" s="1"/>
  <c r="E2768" i="5" l="1"/>
  <c r="D2769" i="5" s="1"/>
  <c r="F2769" i="5" s="1"/>
  <c r="I2768" i="5"/>
  <c r="J2768" i="5" s="1"/>
  <c r="K2768" i="5"/>
  <c r="G2769" i="5"/>
  <c r="H2769" i="5" s="1"/>
  <c r="E2769" i="5" l="1"/>
  <c r="D2770" i="5" s="1"/>
  <c r="F2770" i="5" s="1"/>
  <c r="I2769" i="5"/>
  <c r="J2769" i="5" s="1"/>
  <c r="K2769" i="5"/>
  <c r="G2770" i="5"/>
  <c r="H2770" i="5" s="1"/>
  <c r="E2770" i="5" l="1"/>
  <c r="D2771" i="5" s="1"/>
  <c r="E2771" i="5" s="1"/>
  <c r="G2772" i="5" s="1"/>
  <c r="H2772" i="5" s="1"/>
  <c r="K2770" i="5"/>
  <c r="I2770" i="5"/>
  <c r="J2770" i="5" s="1"/>
  <c r="F2771" i="5"/>
  <c r="G2771" i="5" l="1"/>
  <c r="H2771" i="5" s="1"/>
  <c r="D2772" i="5"/>
  <c r="F2772" i="5" s="1"/>
  <c r="I2772" i="5"/>
  <c r="J2772" i="5" s="1"/>
  <c r="K2772" i="5"/>
  <c r="I2771" i="5" l="1"/>
  <c r="J2771" i="5" s="1"/>
  <c r="K2771" i="5"/>
  <c r="E2772" i="5"/>
  <c r="D2773" i="5" s="1"/>
  <c r="E2773" i="5" s="1"/>
  <c r="D2774" i="5" s="1"/>
  <c r="G2773" i="5" l="1"/>
  <c r="H2773" i="5" s="1"/>
  <c r="F2773" i="5"/>
  <c r="G2774" i="5"/>
  <c r="H2774" i="5" s="1"/>
  <c r="K2774" i="5" s="1"/>
  <c r="I2773" i="5"/>
  <c r="J2773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/>
  <c r="J2780" i="5" s="1"/>
  <c r="F2780" i="5" l="1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G2787" i="5"/>
  <c r="H2787" i="5" s="1"/>
  <c r="D2788" i="5" l="1"/>
  <c r="K2787" i="5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 l="1"/>
  <c r="I2794" i="5"/>
  <c r="J2794" i="5" s="1"/>
  <c r="K2794" i="5"/>
  <c r="K2793" i="5"/>
  <c r="I2793" i="5"/>
  <c r="J2793" i="5" s="1"/>
  <c r="E2794" i="5"/>
  <c r="D2795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F2805" i="5"/>
  <c r="D2806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E2807" i="5"/>
  <c r="D2808" i="5" s="1"/>
  <c r="F2807" i="5"/>
  <c r="K2807" i="5" l="1"/>
  <c r="G2808" i="5"/>
  <c r="H2808" i="5" s="1"/>
  <c r="I2808" i="5" s="1"/>
  <c r="J2808" i="5" s="1"/>
  <c r="F2808" i="5"/>
  <c r="E2808" i="5"/>
  <c r="D2809" i="5" s="1"/>
  <c r="K2808" i="5" l="1"/>
  <c r="E2809" i="5"/>
  <c r="D2810" i="5" s="1"/>
  <c r="F2809" i="5"/>
  <c r="G2809" i="5"/>
  <c r="H2809" i="5" s="1"/>
  <c r="G2810" i="5" l="1"/>
  <c r="H2810" i="5" s="1"/>
  <c r="K2810" i="5" s="1"/>
  <c r="K2809" i="5"/>
  <c r="I2809" i="5"/>
  <c r="J2809" i="5" s="1"/>
  <c r="I2810" i="5"/>
  <c r="J2810" i="5" s="1"/>
  <c r="F2810" i="5"/>
  <c r="E2810" i="5"/>
  <c r="D2811" i="5" s="1"/>
  <c r="G2811" i="5" l="1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8" i="5"/>
  <c r="H2818" i="5" s="1"/>
  <c r="G2817" i="5"/>
  <c r="H2817" i="5" s="1"/>
  <c r="K2816" i="5"/>
  <c r="I2816" i="5"/>
  <c r="J2816" i="5" s="1"/>
  <c r="K2817" i="5" l="1"/>
  <c r="I2817" i="5"/>
  <c r="J2817" i="5" s="1"/>
  <c r="I2818" i="5"/>
  <c r="J2818" i="5" s="1"/>
  <c r="K2818" i="5"/>
  <c r="F2818" i="5"/>
  <c r="E2818" i="5"/>
  <c r="D2819" i="5" s="1"/>
  <c r="E2819" i="5" l="1"/>
  <c r="F2819" i="5"/>
  <c r="G2820" i="5"/>
  <c r="H2820" i="5" s="1"/>
  <c r="D2820" i="5"/>
  <c r="G2819" i="5"/>
  <c r="H2819" i="5" s="1"/>
  <c r="I2819" i="5" l="1"/>
  <c r="J2819" i="5" s="1"/>
  <c r="K2819" i="5"/>
  <c r="E2820" i="5"/>
  <c r="F2820" i="5"/>
  <c r="I2820" i="5"/>
  <c r="J2820" i="5" s="1"/>
  <c r="K2820" i="5"/>
  <c r="D2821" i="5" l="1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 s="1"/>
  <c r="J2826" i="5" s="1"/>
  <c r="K2826" i="5"/>
  <c r="I2825" i="5"/>
  <c r="J2825" i="5" s="1"/>
  <c r="K2825" i="5"/>
  <c r="E2826" i="5"/>
  <c r="D2827" i="5" s="1"/>
  <c r="F2826" i="5"/>
  <c r="G2827" i="5" l="1"/>
  <c r="H2827" i="5" s="1"/>
  <c r="E2827" i="5"/>
  <c r="D2828" i="5" s="1"/>
  <c r="F2827" i="5"/>
  <c r="G2828" i="5" l="1"/>
  <c r="H2828" i="5" s="1"/>
  <c r="K2828" i="5" s="1"/>
  <c r="F2828" i="5"/>
  <c r="E2828" i="5"/>
  <c r="D2829" i="5" s="1"/>
  <c r="I2827" i="5"/>
  <c r="J2827" i="5" s="1"/>
  <c r="K2827" i="5"/>
  <c r="I2828" i="5" l="1"/>
  <c r="J2828" i="5" s="1"/>
  <c r="E2829" i="5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F2833" i="5"/>
  <c r="K2832" i="5"/>
  <c r="I2832" i="5"/>
  <c r="J2832" i="5" s="1"/>
  <c r="D2834" i="5" l="1"/>
  <c r="G2834" i="5"/>
  <c r="H2834" i="5" s="1"/>
  <c r="I2834" i="5" l="1"/>
  <c r="J2834" i="5" s="1"/>
  <c r="K2834" i="5"/>
  <c r="E2834" i="5"/>
  <c r="G2835" i="5" s="1"/>
  <c r="H2835" i="5" s="1"/>
  <c r="F2834" i="5"/>
  <c r="D2835" i="5" l="1"/>
  <c r="E2835" i="5" s="1"/>
  <c r="D2836" i="5" s="1"/>
  <c r="I2835" i="5"/>
  <c r="J2835" i="5" s="1"/>
  <c r="K2835" i="5"/>
  <c r="F2835" i="5" l="1"/>
  <c r="G2836" i="5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K2838" i="5" s="1"/>
  <c r="D2838" i="5"/>
  <c r="F2838" i="5" s="1"/>
  <c r="I2838" i="5" l="1"/>
  <c r="J2838" i="5" s="1"/>
  <c r="E2838" i="5"/>
  <c r="G2839" i="5" s="1"/>
  <c r="H2839" i="5" s="1"/>
  <c r="D2839" i="5" l="1"/>
  <c r="F2839" i="5" s="1"/>
  <c r="K2839" i="5"/>
  <c r="I2839" i="5"/>
  <c r="J2839" i="5" s="1"/>
  <c r="E2839" i="5" l="1"/>
  <c r="G2840" i="5" s="1"/>
  <c r="H2840" i="5" s="1"/>
  <c r="D2840" i="5"/>
  <c r="E2840" i="5" s="1"/>
  <c r="I2840" i="5"/>
  <c r="J2840" i="5" s="1"/>
  <c r="K2840" i="5"/>
  <c r="F2840" i="5" l="1"/>
  <c r="G2841" i="5"/>
  <c r="H2841" i="5" s="1"/>
  <c r="D2841" i="5"/>
  <c r="E2841" i="5" l="1"/>
  <c r="D2842" i="5" s="1"/>
  <c r="F2841" i="5"/>
  <c r="K2841" i="5"/>
  <c r="I2841" i="5"/>
  <c r="J2841" i="5" s="1"/>
  <c r="G2842" i="5" l="1"/>
  <c r="H2842" i="5" s="1"/>
  <c r="I2842" i="5" s="1"/>
  <c r="J2842" i="5" s="1"/>
  <c r="F2842" i="5"/>
  <c r="E2842" i="5"/>
  <c r="K2842" i="5" l="1"/>
  <c r="D2843" i="5"/>
  <c r="G2843" i="5"/>
  <c r="H2843" i="5" s="1"/>
  <c r="K2843" i="5" l="1"/>
  <c r="I2843" i="5"/>
  <c r="J2843" i="5" s="1"/>
  <c r="E2843" i="5"/>
  <c r="D2844" i="5" s="1"/>
  <c r="F2843" i="5"/>
  <c r="F2844" i="5" l="1"/>
  <c r="E2844" i="5"/>
  <c r="D2845" i="5" s="1"/>
  <c r="G2844" i="5"/>
  <c r="H2844" i="5" s="1"/>
  <c r="F2845" i="5" l="1"/>
  <c r="E2845" i="5"/>
  <c r="D2846" i="5" s="1"/>
  <c r="K2844" i="5"/>
  <c r="I2844" i="5"/>
  <c r="J2844" i="5" s="1"/>
  <c r="G2845" i="5"/>
  <c r="H2845" i="5" s="1"/>
  <c r="K2845" i="5" l="1"/>
  <c r="I2845" i="5"/>
  <c r="J2845" i="5" s="1"/>
  <c r="F2846" i="5"/>
  <c r="E2846" i="5"/>
  <c r="D2847" i="5" s="1"/>
  <c r="G2846" i="5"/>
  <c r="H2846" i="5" s="1"/>
  <c r="K2846" i="5" l="1"/>
  <c r="I2846" i="5"/>
  <c r="J2846" i="5" s="1"/>
  <c r="G2847" i="5"/>
  <c r="H2847" i="5" s="1"/>
  <c r="F2847" i="5"/>
  <c r="E2847" i="5"/>
  <c r="D2848" i="5" s="1"/>
  <c r="G2848" i="5" l="1"/>
  <c r="H2848" i="5" s="1"/>
  <c r="K2848" i="5" s="1"/>
  <c r="E2848" i="5"/>
  <c r="D2849" i="5" s="1"/>
  <c r="F2848" i="5"/>
  <c r="K2847" i="5"/>
  <c r="I2847" i="5"/>
  <c r="J2847" i="5" s="1"/>
  <c r="I2848" i="5" l="1"/>
  <c r="J2848" i="5" s="1"/>
  <c r="G2849" i="5"/>
  <c r="H2849" i="5" s="1"/>
  <c r="I2849" i="5" s="1"/>
  <c r="J2849" i="5" s="1"/>
  <c r="F2849" i="5"/>
  <c r="E2849" i="5"/>
  <c r="D2850" i="5" s="1"/>
  <c r="K2849" i="5" l="1"/>
  <c r="E2850" i="5"/>
  <c r="G2851" i="5" s="1"/>
  <c r="H2851" i="5" s="1"/>
  <c r="F2850" i="5"/>
  <c r="G2850" i="5"/>
  <c r="H2850" i="5" s="1"/>
  <c r="D2851" i="5" l="1"/>
  <c r="F2851" i="5" s="1"/>
  <c r="I2850" i="5"/>
  <c r="J2850" i="5" s="1"/>
  <c r="K2850" i="5"/>
  <c r="E2851" i="5"/>
  <c r="D2852" i="5" s="1"/>
  <c r="K2851" i="5"/>
  <c r="I2851" i="5"/>
  <c r="J2851" i="5" s="1"/>
  <c r="G2852" i="5" l="1"/>
  <c r="H2852" i="5" s="1"/>
  <c r="K2852" i="5" s="1"/>
  <c r="F2852" i="5"/>
  <c r="E2852" i="5"/>
  <c r="G2853" i="5" s="1"/>
  <c r="H2853" i="5" s="1"/>
  <c r="I2852" i="5" l="1"/>
  <c r="J2852" i="5" s="1"/>
  <c r="D2853" i="5"/>
  <c r="F2853" i="5" s="1"/>
  <c r="I2853" i="5"/>
  <c r="J2853" i="5" s="1"/>
  <c r="K2853" i="5"/>
  <c r="E2853" i="5" l="1"/>
  <c r="D2854" i="5" s="1"/>
  <c r="G2854" i="5" l="1"/>
  <c r="H2854" i="5" s="1"/>
  <c r="K2854" i="5" s="1"/>
  <c r="F2854" i="5"/>
  <c r="E2854" i="5"/>
  <c r="D2855" i="5" s="1"/>
  <c r="I2854" i="5" l="1"/>
  <c r="J2854" i="5" s="1"/>
  <c r="F2855" i="5"/>
  <c r="E2855" i="5"/>
  <c r="D2856" i="5" s="1"/>
  <c r="G2855" i="5"/>
  <c r="H2855" i="5" s="1"/>
  <c r="G2856" i="5" l="1"/>
  <c r="H2856" i="5" s="1"/>
  <c r="K2856" i="5" s="1"/>
  <c r="E2856" i="5"/>
  <c r="D2857" i="5" s="1"/>
  <c r="F2856" i="5"/>
  <c r="I2855" i="5"/>
  <c r="J2855" i="5" s="1"/>
  <c r="K2855" i="5"/>
  <c r="I2856" i="5" l="1"/>
  <c r="J2856" i="5" s="1"/>
  <c r="G2857" i="5"/>
  <c r="H2857" i="5" s="1"/>
  <c r="I2857" i="5" s="1"/>
  <c r="J2857" i="5" s="1"/>
  <c r="F2857" i="5"/>
  <c r="E2857" i="5"/>
  <c r="D2858" i="5" s="1"/>
  <c r="K2857" i="5" l="1"/>
  <c r="G2858" i="5"/>
  <c r="H2858" i="5" s="1"/>
  <c r="I2858" i="5" s="1"/>
  <c r="J2858" i="5" s="1"/>
  <c r="F2858" i="5"/>
  <c r="E2858" i="5"/>
  <c r="D2859" i="5" s="1"/>
  <c r="K2858" i="5" l="1"/>
  <c r="G2859" i="5"/>
  <c r="H2859" i="5" s="1"/>
  <c r="E2859" i="5"/>
  <c r="D2860" i="5" s="1"/>
  <c r="F2859" i="5"/>
  <c r="I2859" i="5"/>
  <c r="J2859" i="5" s="1"/>
  <c r="K2859" i="5"/>
  <c r="G2860" i="5" l="1"/>
  <c r="H2860" i="5" s="1"/>
  <c r="K2860" i="5" s="1"/>
  <c r="E2860" i="5"/>
  <c r="D2861" i="5" s="1"/>
  <c r="F2860" i="5"/>
  <c r="I2860" i="5" l="1"/>
  <c r="J2860" i="5" s="1"/>
  <c r="G2861" i="5"/>
  <c r="H2861" i="5" s="1"/>
  <c r="E2861" i="5"/>
  <c r="D2862" i="5" s="1"/>
  <c r="F2861" i="5"/>
  <c r="I2861" i="5"/>
  <c r="J2861" i="5" s="1"/>
  <c r="K2861" i="5"/>
  <c r="G2862" i="5" l="1"/>
  <c r="H2862" i="5" s="1"/>
  <c r="I2862" i="5" s="1"/>
  <c r="J2862" i="5" s="1"/>
  <c r="F2862" i="5"/>
  <c r="E2862" i="5"/>
  <c r="D2863" i="5" s="1"/>
  <c r="K2862" i="5" l="1"/>
  <c r="E2863" i="5"/>
  <c r="D2864" i="5" s="1"/>
  <c r="F2863" i="5"/>
  <c r="G2863" i="5"/>
  <c r="H2863" i="5" s="1"/>
  <c r="G2864" i="5" l="1"/>
  <c r="H2864" i="5" s="1"/>
  <c r="K2864" i="5" s="1"/>
  <c r="K2863" i="5"/>
  <c r="I2863" i="5"/>
  <c r="J2863" i="5" s="1"/>
  <c r="F2864" i="5"/>
  <c r="E2864" i="5"/>
  <c r="D2865" i="5" s="1"/>
  <c r="I2864" i="5" l="1"/>
  <c r="J2864" i="5" s="1"/>
  <c r="G2865" i="5"/>
  <c r="H2865" i="5" s="1"/>
  <c r="F2865" i="5"/>
  <c r="E2865" i="5"/>
  <c r="D2866" i="5" s="1"/>
  <c r="K2865" i="5"/>
  <c r="I2865" i="5"/>
  <c r="J2865" i="5" s="1"/>
  <c r="E2866" i="5" l="1"/>
  <c r="D2867" i="5" s="1"/>
  <c r="F2866" i="5"/>
  <c r="G2867" i="5"/>
  <c r="H2867" i="5" s="1"/>
  <c r="G2866" i="5"/>
  <c r="H2866" i="5" s="1"/>
  <c r="I2866" i="5" l="1"/>
  <c r="J2866" i="5" s="1"/>
  <c r="K2866" i="5"/>
  <c r="I2867" i="5"/>
  <c r="J2867" i="5" s="1"/>
  <c r="K2867" i="5"/>
  <c r="E2867" i="5"/>
  <c r="D2868" i="5" s="1"/>
  <c r="F2867" i="5"/>
  <c r="G2868" i="5" l="1"/>
  <c r="H2868" i="5" s="1"/>
  <c r="K2868" i="5" s="1"/>
  <c r="F2868" i="5"/>
  <c r="E2868" i="5"/>
  <c r="G2869" i="5" s="1"/>
  <c r="H2869" i="5" s="1"/>
  <c r="I2868" i="5" l="1"/>
  <c r="J2868" i="5" s="1"/>
  <c r="D2869" i="5"/>
  <c r="F2869" i="5" s="1"/>
  <c r="K2869" i="5"/>
  <c r="I2869" i="5"/>
  <c r="J2869" i="5" s="1"/>
  <c r="E2869" i="5" l="1"/>
  <c r="G2870" i="5" s="1"/>
  <c r="H2870" i="5" s="1"/>
  <c r="I2870" i="5" s="1"/>
  <c r="J2870" i="5" s="1"/>
  <c r="D2870" i="5" l="1"/>
  <c r="K2870" i="5"/>
  <c r="E2870" i="5"/>
  <c r="D2871" i="5" s="1"/>
  <c r="F2870" i="5"/>
  <c r="G2871" i="5" l="1"/>
  <c r="H2871" i="5" s="1"/>
  <c r="K2871" i="5" s="1"/>
  <c r="F2871" i="5"/>
  <c r="E2871" i="5"/>
  <c r="D2872" i="5" s="1"/>
  <c r="I2871" i="5" l="1"/>
  <c r="J2871" i="5" s="1"/>
  <c r="F2872" i="5"/>
  <c r="E2872" i="5"/>
  <c r="D2873" i="5" s="1"/>
  <c r="G2872" i="5"/>
  <c r="H2872" i="5" s="1"/>
  <c r="F2873" i="5" l="1"/>
  <c r="E2873" i="5"/>
  <c r="D2874" i="5" s="1"/>
  <c r="I2872" i="5"/>
  <c r="J2872" i="5" s="1"/>
  <c r="K2872" i="5"/>
  <c r="G2873" i="5"/>
  <c r="H2873" i="5" s="1"/>
  <c r="K2873" i="5" l="1"/>
  <c r="I2873" i="5"/>
  <c r="J2873" i="5" s="1"/>
  <c r="E2874" i="5"/>
  <c r="D2875" i="5" s="1"/>
  <c r="F2874" i="5"/>
  <c r="G2874" i="5"/>
  <c r="H2874" i="5" s="1"/>
  <c r="G2875" i="5" l="1"/>
  <c r="H2875" i="5" s="1"/>
  <c r="K2875" i="5" s="1"/>
  <c r="I2874" i="5"/>
  <c r="J2874" i="5" s="1"/>
  <c r="K2874" i="5"/>
  <c r="E2875" i="5"/>
  <c r="D2876" i="5" s="1"/>
  <c r="F2875" i="5"/>
  <c r="I2875" i="5" l="1"/>
  <c r="J2875" i="5" s="1"/>
  <c r="G2876" i="5"/>
  <c r="H2876" i="5" s="1"/>
  <c r="K2876" i="5" s="1"/>
  <c r="E2876" i="5"/>
  <c r="D2877" i="5" s="1"/>
  <c r="F2876" i="5"/>
  <c r="I2876" i="5" l="1"/>
  <c r="J2876" i="5" s="1"/>
  <c r="G2877" i="5"/>
  <c r="H2877" i="5" s="1"/>
  <c r="K2877" i="5" s="1"/>
  <c r="F2877" i="5"/>
  <c r="E2877" i="5"/>
  <c r="D2878" i="5" s="1"/>
  <c r="I2877" i="5" l="1"/>
  <c r="J2877" i="5" s="1"/>
  <c r="E2878" i="5"/>
  <c r="D2879" i="5" s="1"/>
  <c r="F2878" i="5"/>
  <c r="G2878" i="5"/>
  <c r="H2878" i="5" s="1"/>
  <c r="G2879" i="5" l="1"/>
  <c r="H2879" i="5" s="1"/>
  <c r="I2879" i="5" s="1"/>
  <c r="J2879" i="5" s="1"/>
  <c r="K2878" i="5"/>
  <c r="I2878" i="5"/>
  <c r="J2878" i="5" s="1"/>
  <c r="E2879" i="5"/>
  <c r="D2880" i="5" s="1"/>
  <c r="F2879" i="5"/>
  <c r="K2879" i="5" l="1"/>
  <c r="G2880" i="5"/>
  <c r="H2880" i="5" s="1"/>
  <c r="K2880" i="5" s="1"/>
  <c r="F2880" i="5"/>
  <c r="E2880" i="5"/>
  <c r="D2881" i="5" s="1"/>
  <c r="I2880" i="5" l="1"/>
  <c r="J2880" i="5" s="1"/>
  <c r="G2881" i="5"/>
  <c r="H2881" i="5" s="1"/>
  <c r="F2881" i="5"/>
  <c r="E2881" i="5"/>
  <c r="G2882" i="5" s="1"/>
  <c r="H2882" i="5" s="1"/>
  <c r="D2882" i="5" l="1"/>
  <c r="F2882" i="5" s="1"/>
  <c r="K2882" i="5"/>
  <c r="I2882" i="5"/>
  <c r="J2882" i="5" s="1"/>
  <c r="K2881" i="5"/>
  <c r="I2881" i="5"/>
  <c r="J2881" i="5" s="1"/>
  <c r="E2882" i="5" l="1"/>
  <c r="G2883" i="5" s="1"/>
  <c r="H2883" i="5" s="1"/>
  <c r="D2883" i="5"/>
  <c r="E2883" i="5" l="1"/>
  <c r="D2884" i="5" s="1"/>
  <c r="F2883" i="5"/>
  <c r="K2883" i="5"/>
  <c r="I2883" i="5"/>
  <c r="J2883" i="5" s="1"/>
  <c r="F2884" i="5" l="1"/>
  <c r="E2884" i="5"/>
  <c r="D2885" i="5" s="1"/>
  <c r="G2884" i="5"/>
  <c r="H2884" i="5" s="1"/>
  <c r="G2885" i="5" l="1"/>
  <c r="H2885" i="5" s="1"/>
  <c r="I2885" i="5" s="1"/>
  <c r="J2885" i="5" s="1"/>
  <c r="I2884" i="5"/>
  <c r="J2884" i="5" s="1"/>
  <c r="K2884" i="5"/>
  <c r="K2885" i="5"/>
  <c r="E2885" i="5"/>
  <c r="G2886" i="5" s="1"/>
  <c r="H2886" i="5" s="1"/>
  <c r="F2885" i="5"/>
  <c r="D2886" i="5" l="1"/>
  <c r="F2886" i="5" s="1"/>
  <c r="K2886" i="5"/>
  <c r="I2886" i="5"/>
  <c r="J2886" i="5" s="1"/>
  <c r="E2886" i="5" l="1"/>
  <c r="G2887" i="5" l="1"/>
  <c r="H2887" i="5" s="1"/>
  <c r="D2887" i="5"/>
  <c r="F2887" i="5" l="1"/>
  <c r="E2887" i="5"/>
  <c r="D2888" i="5" s="1"/>
  <c r="K2887" i="5"/>
  <c r="I2887" i="5"/>
  <c r="J2887" i="5" s="1"/>
  <c r="G2888" i="5" l="1"/>
  <c r="H2888" i="5" s="1"/>
  <c r="F2888" i="5"/>
  <c r="E2888" i="5"/>
  <c r="I2888" i="5" l="1"/>
  <c r="J2888" i="5" s="1"/>
  <c r="K2888" i="5"/>
  <c r="D2889" i="5"/>
  <c r="G2889" i="5"/>
  <c r="H2889" i="5" s="1"/>
  <c r="K2889" i="5" l="1"/>
  <c r="I2889" i="5"/>
  <c r="J2889" i="5" s="1"/>
  <c r="F2889" i="5"/>
  <c r="E2889" i="5"/>
  <c r="D2890" i="5" s="1"/>
  <c r="G2890" i="5" l="1"/>
  <c r="H2890" i="5" s="1"/>
  <c r="K2890" i="5"/>
  <c r="I2890" i="5"/>
  <c r="J2890" i="5" s="1"/>
  <c r="F2890" i="5"/>
  <c r="E2890" i="5"/>
  <c r="G2891" i="5" s="1"/>
  <c r="H2891" i="5" s="1"/>
  <c r="D2891" i="5" l="1"/>
  <c r="F2891" i="5" s="1"/>
  <c r="E2891" i="5"/>
  <c r="D2892" i="5" s="1"/>
  <c r="K2891" i="5"/>
  <c r="I2891" i="5"/>
  <c r="J2891" i="5" s="1"/>
  <c r="E2892" i="5" l="1"/>
  <c r="F2892" i="5"/>
  <c r="G2892" i="5"/>
  <c r="H2892" i="5" s="1"/>
  <c r="K2892" i="5" l="1"/>
  <c r="I2892" i="5"/>
  <c r="J2892" i="5" s="1"/>
  <c r="G2893" i="5"/>
  <c r="H2893" i="5" s="1"/>
  <c r="D2893" i="5"/>
  <c r="F2893" i="5" l="1"/>
  <c r="E2893" i="5"/>
  <c r="D2894" i="5" s="1"/>
  <c r="I2893" i="5"/>
  <c r="J2893" i="5" s="1"/>
  <c r="K2893" i="5"/>
  <c r="G2894" i="5" l="1"/>
  <c r="H2894" i="5" s="1"/>
  <c r="K2894" i="5"/>
  <c r="I2894" i="5"/>
  <c r="J2894" i="5" s="1"/>
  <c r="E2894" i="5"/>
  <c r="G2895" i="5" s="1"/>
  <c r="H2895" i="5" s="1"/>
  <c r="F2894" i="5"/>
  <c r="D2895" i="5" l="1"/>
  <c r="F2895" i="5" s="1"/>
  <c r="K2895" i="5"/>
  <c r="I2895" i="5"/>
  <c r="J2895" i="5" s="1"/>
  <c r="E2895" i="5" l="1"/>
  <c r="D2896" i="5"/>
  <c r="G2896" i="5"/>
  <c r="H2896" i="5" s="1"/>
  <c r="I2896" i="5" l="1"/>
  <c r="J2896" i="5" s="1"/>
  <c r="K2896" i="5"/>
  <c r="F2896" i="5"/>
  <c r="E2896" i="5"/>
  <c r="D2897" i="5" s="1"/>
  <c r="E2897" i="5" l="1"/>
  <c r="D2898" i="5" s="1"/>
  <c r="F2897" i="5"/>
  <c r="G2898" i="5"/>
  <c r="H2898" i="5" s="1"/>
  <c r="G2897" i="5"/>
  <c r="H2897" i="5" s="1"/>
  <c r="I2897" i="5" l="1"/>
  <c r="J2897" i="5" s="1"/>
  <c r="K2897" i="5"/>
  <c r="I2898" i="5"/>
  <c r="J2898" i="5" s="1"/>
  <c r="K2898" i="5"/>
  <c r="E2898" i="5"/>
  <c r="D2899" i="5" s="1"/>
  <c r="F2898" i="5"/>
  <c r="E2899" i="5" l="1"/>
  <c r="D2900" i="5" s="1"/>
  <c r="F2899" i="5"/>
  <c r="G2900" i="5"/>
  <c r="H2900" i="5" s="1"/>
  <c r="G2899" i="5"/>
  <c r="H2899" i="5" s="1"/>
  <c r="K2899" i="5" l="1"/>
  <c r="I2899" i="5"/>
  <c r="J2899" i="5" s="1"/>
  <c r="I2900" i="5"/>
  <c r="J2900" i="5" s="1"/>
  <c r="K2900" i="5"/>
  <c r="F2900" i="5"/>
  <c r="E2900" i="5"/>
  <c r="D2901" i="5" s="1"/>
  <c r="F2901" i="5" l="1"/>
  <c r="E2901" i="5"/>
  <c r="D2902" i="5" s="1"/>
  <c r="G2901" i="5"/>
  <c r="H2901" i="5" s="1"/>
  <c r="E2902" i="5" l="1"/>
  <c r="F2902" i="5"/>
  <c r="I2901" i="5"/>
  <c r="J2901" i="5" s="1"/>
  <c r="K2901" i="5"/>
  <c r="G2902" i="5"/>
  <c r="H2902" i="5" s="1"/>
  <c r="K2902" i="5" l="1"/>
  <c r="I2902" i="5"/>
  <c r="J2902" i="5" s="1"/>
  <c r="G2903" i="5"/>
  <c r="H2903" i="5" s="1"/>
  <c r="D2903" i="5"/>
  <c r="E2903" i="5" l="1"/>
  <c r="G2904" i="5" s="1"/>
  <c r="H2904" i="5" s="1"/>
  <c r="F2903" i="5"/>
  <c r="D2904" i="5"/>
  <c r="K2903" i="5"/>
  <c r="I2903" i="5"/>
  <c r="J2903" i="5" s="1"/>
  <c r="F2904" i="5" l="1"/>
  <c r="E2904" i="5"/>
  <c r="D2905" i="5" s="1"/>
  <c r="I2904" i="5"/>
  <c r="J2904" i="5" s="1"/>
  <c r="K2904" i="5"/>
  <c r="G2905" i="5" l="1"/>
  <c r="H2905" i="5" s="1"/>
  <c r="K2905" i="5" s="1"/>
  <c r="I2905" i="5"/>
  <c r="J2905" i="5" s="1"/>
  <c r="E2905" i="5"/>
  <c r="G2906" i="5" s="1"/>
  <c r="H2906" i="5" s="1"/>
  <c r="F2905" i="5"/>
  <c r="D2906" i="5" l="1"/>
  <c r="E2906" i="5" s="1"/>
  <c r="G2907" i="5" s="1"/>
  <c r="H2907" i="5" s="1"/>
  <c r="I2906" i="5"/>
  <c r="J2906" i="5" s="1"/>
  <c r="K2906" i="5"/>
  <c r="F2906" i="5"/>
  <c r="K2907" i="5" l="1"/>
  <c r="I2907" i="5"/>
  <c r="J2907" i="5" s="1"/>
  <c r="D2907" i="5"/>
  <c r="F2907" i="5" l="1"/>
  <c r="E2907" i="5"/>
  <c r="D2908" i="5" s="1"/>
  <c r="E2908" i="5" l="1"/>
  <c r="G2909" i="5" s="1"/>
  <c r="H2909" i="5" s="1"/>
  <c r="F2908" i="5"/>
  <c r="G2908" i="5"/>
  <c r="H2908" i="5" s="1"/>
  <c r="D2909" i="5" l="1"/>
  <c r="I2908" i="5"/>
  <c r="J2908" i="5" s="1"/>
  <c r="K2908" i="5"/>
  <c r="F2909" i="5"/>
  <c r="E2909" i="5"/>
  <c r="D2910" i="5" s="1"/>
  <c r="K2909" i="5"/>
  <c r="I2909" i="5"/>
  <c r="J2909" i="5" s="1"/>
  <c r="G2910" i="5" l="1"/>
  <c r="H2910" i="5" s="1"/>
  <c r="I2910" i="5" s="1"/>
  <c r="J2910" i="5" s="1"/>
  <c r="E2910" i="5"/>
  <c r="D2911" i="5" s="1"/>
  <c r="F2910" i="5"/>
  <c r="G2911" i="5" l="1"/>
  <c r="H2911" i="5" s="1"/>
  <c r="K2911" i="5" s="1"/>
  <c r="K2910" i="5"/>
  <c r="F2911" i="5"/>
  <c r="E2911" i="5"/>
  <c r="I2911" i="5" l="1"/>
  <c r="J2911" i="5" s="1"/>
  <c r="G2912" i="5"/>
  <c r="H2912" i="5" s="1"/>
  <c r="D2912" i="5"/>
  <c r="F2912" i="5" l="1"/>
  <c r="E2912" i="5"/>
  <c r="G2913" i="5" s="1"/>
  <c r="H2913" i="5" s="1"/>
  <c r="I2912" i="5"/>
  <c r="J2912" i="5" s="1"/>
  <c r="K2912" i="5"/>
  <c r="D2913" i="5" l="1"/>
  <c r="E2913" i="5" s="1"/>
  <c r="I2913" i="5"/>
  <c r="J2913" i="5" s="1"/>
  <c r="K2913" i="5"/>
  <c r="F2913" i="5" l="1"/>
  <c r="G2914" i="5"/>
  <c r="H2914" i="5" s="1"/>
  <c r="D2914" i="5"/>
  <c r="F2914" i="5" s="1"/>
  <c r="K2914" i="5"/>
  <c r="I2914" i="5"/>
  <c r="J2914" i="5" s="1"/>
  <c r="E2914" i="5" l="1"/>
  <c r="D2915" i="5" l="1"/>
  <c r="G2915" i="5"/>
  <c r="H2915" i="5" s="1"/>
  <c r="K2915" i="5" l="1"/>
  <c r="I2915" i="5"/>
  <c r="J2915" i="5" s="1"/>
  <c r="F2915" i="5"/>
  <c r="E2915" i="5"/>
  <c r="G2916" i="5" s="1"/>
  <c r="H2916" i="5" s="1"/>
  <c r="D2916" i="5" l="1"/>
  <c r="I2916" i="5"/>
  <c r="J2916" i="5" s="1"/>
  <c r="K2916" i="5"/>
  <c r="F2916" i="5"/>
  <c r="E2916" i="5"/>
  <c r="D2917" i="5" s="1"/>
  <c r="E2917" i="5" l="1"/>
  <c r="D2918" i="5" s="1"/>
  <c r="F2917" i="5"/>
  <c r="G2917" i="5"/>
  <c r="H2917" i="5" s="1"/>
  <c r="F2918" i="5" l="1"/>
  <c r="E2918" i="5"/>
  <c r="G2919" i="5" s="1"/>
  <c r="H2919" i="5" s="1"/>
  <c r="K2917" i="5"/>
  <c r="I2917" i="5"/>
  <c r="J2917" i="5" s="1"/>
  <c r="G2918" i="5"/>
  <c r="H2918" i="5" s="1"/>
  <c r="D2919" i="5"/>
  <c r="I2919" i="5" l="1"/>
  <c r="J2919" i="5" s="1"/>
  <c r="K2919" i="5"/>
  <c r="F2919" i="5"/>
  <c r="E2919" i="5"/>
  <c r="D2920" i="5" s="1"/>
  <c r="I2918" i="5"/>
  <c r="J2918" i="5" s="1"/>
  <c r="K2918" i="5"/>
  <c r="E2920" i="5" l="1"/>
  <c r="D2921" i="5" s="1"/>
  <c r="F2920" i="5"/>
  <c r="G2921" i="5"/>
  <c r="H2921" i="5" s="1"/>
  <c r="I2921" i="5" s="1"/>
  <c r="J2921" i="5" s="1"/>
  <c r="G2920" i="5"/>
  <c r="H2920" i="5" s="1"/>
  <c r="K2921" i="5" l="1"/>
  <c r="I2920" i="5"/>
  <c r="J2920" i="5" s="1"/>
  <c r="K2920" i="5"/>
  <c r="F2921" i="5"/>
  <c r="E2921" i="5"/>
  <c r="D2922" i="5" s="1"/>
  <c r="E2922" i="5" l="1"/>
  <c r="F2922" i="5"/>
  <c r="D2923" i="5"/>
  <c r="F2923" i="5" s="1"/>
  <c r="G2923" i="5"/>
  <c r="H2923" i="5" s="1"/>
  <c r="I2923" i="5" s="1"/>
  <c r="J2923" i="5" s="1"/>
  <c r="G2922" i="5"/>
  <c r="H2922" i="5" s="1"/>
  <c r="K2923" i="5" l="1"/>
  <c r="E2923" i="5"/>
  <c r="D2924" i="5" s="1"/>
  <c r="K2922" i="5"/>
  <c r="I2922" i="5"/>
  <c r="J2922" i="5" s="1"/>
  <c r="G2924" i="5"/>
  <c r="H2924" i="5" s="1"/>
  <c r="K2924" i="5" s="1"/>
  <c r="E2924" i="5"/>
  <c r="G2925" i="5" s="1"/>
  <c r="H2925" i="5" s="1"/>
  <c r="F2924" i="5"/>
  <c r="I2924" i="5" l="1"/>
  <c r="J2924" i="5" s="1"/>
  <c r="D2925" i="5"/>
  <c r="E2925" i="5" s="1"/>
  <c r="I2925" i="5"/>
  <c r="J2925" i="5" s="1"/>
  <c r="K2925" i="5"/>
  <c r="F2925" i="5" l="1"/>
  <c r="D2926" i="5"/>
  <c r="G2926" i="5"/>
  <c r="H2926" i="5" s="1"/>
  <c r="I2926" i="5" s="1"/>
  <c r="J2926" i="5" s="1"/>
  <c r="F2926" i="5"/>
  <c r="E2926" i="5"/>
  <c r="D2927" i="5" s="1"/>
  <c r="K2926" i="5" l="1"/>
  <c r="E2927" i="5"/>
  <c r="D2928" i="5" s="1"/>
  <c r="F2927" i="5"/>
  <c r="G2927" i="5"/>
  <c r="H2927" i="5" s="1"/>
  <c r="G2928" i="5" l="1"/>
  <c r="H2928" i="5" s="1"/>
  <c r="K2927" i="5"/>
  <c r="I2927" i="5"/>
  <c r="J2927" i="5" s="1"/>
  <c r="I2928" i="5"/>
  <c r="J2928" i="5" s="1"/>
  <c r="K2928" i="5"/>
  <c r="F2928" i="5"/>
  <c r="E2928" i="5"/>
  <c r="D2929" i="5" s="1"/>
  <c r="F2929" i="5" l="1"/>
  <c r="E2929" i="5"/>
  <c r="D2930" i="5" s="1"/>
  <c r="G2929" i="5"/>
  <c r="H2929" i="5" s="1"/>
  <c r="F2930" i="5" l="1"/>
  <c r="E2930" i="5"/>
  <c r="D2931" i="5" s="1"/>
  <c r="I2929" i="5"/>
  <c r="J2929" i="5" s="1"/>
  <c r="K2929" i="5"/>
  <c r="G2930" i="5"/>
  <c r="H2930" i="5" s="1"/>
  <c r="F2931" i="5" l="1"/>
  <c r="E2931" i="5"/>
  <c r="K2930" i="5"/>
  <c r="I2930" i="5"/>
  <c r="J2930" i="5" s="1"/>
  <c r="G2931" i="5"/>
  <c r="H2931" i="5" s="1"/>
  <c r="G2932" i="5" l="1"/>
  <c r="H2932" i="5" s="1"/>
  <c r="D2932" i="5"/>
  <c r="K2931" i="5"/>
  <c r="I2931" i="5"/>
  <c r="J2931" i="5" s="1"/>
  <c r="E2932" i="5" l="1"/>
  <c r="G2933" i="5" s="1"/>
  <c r="H2933" i="5" s="1"/>
  <c r="F2932" i="5"/>
  <c r="D2933" i="5"/>
  <c r="K2932" i="5"/>
  <c r="I2932" i="5"/>
  <c r="J2932" i="5" s="1"/>
  <c r="K2933" i="5" l="1"/>
  <c r="I2933" i="5"/>
  <c r="J2933" i="5" s="1"/>
  <c r="F2933" i="5"/>
  <c r="E2933" i="5"/>
  <c r="D2934" i="5" s="1"/>
  <c r="G2934" i="5" l="1"/>
  <c r="H2934" i="5" s="1"/>
  <c r="I2934" i="5" s="1"/>
  <c r="J2934" i="5" s="1"/>
  <c r="E2934" i="5"/>
  <c r="F2934" i="5"/>
  <c r="K2934" i="5" l="1"/>
  <c r="G2935" i="5"/>
  <c r="H2935" i="5" s="1"/>
  <c r="D2935" i="5"/>
  <c r="K2935" i="5" l="1"/>
  <c r="I2935" i="5"/>
  <c r="J2935" i="5" s="1"/>
  <c r="F2935" i="5"/>
  <c r="E2935" i="5"/>
  <c r="G2936" i="5" s="1"/>
  <c r="H2936" i="5" s="1"/>
  <c r="D2936" i="5" l="1"/>
  <c r="E2936" i="5" s="1"/>
  <c r="K2936" i="5"/>
  <c r="I2936" i="5"/>
  <c r="J2936" i="5" s="1"/>
  <c r="F2936" i="5" l="1"/>
  <c r="G2937" i="5"/>
  <c r="H2937" i="5" s="1"/>
  <c r="I2937" i="5" s="1"/>
  <c r="J2937" i="5" s="1"/>
  <c r="D2937" i="5"/>
  <c r="K2937" i="5"/>
  <c r="E2937" i="5"/>
  <c r="G2938" i="5" s="1"/>
  <c r="H2938" i="5" s="1"/>
  <c r="F2937" i="5"/>
  <c r="D2938" i="5" l="1"/>
  <c r="K2938" i="5"/>
  <c r="I2938" i="5"/>
  <c r="J2938" i="5" s="1"/>
  <c r="E2938" i="5"/>
  <c r="D2939" i="5" s="1"/>
  <c r="F2938" i="5"/>
  <c r="G2939" i="5" l="1"/>
  <c r="H2939" i="5" s="1"/>
  <c r="I2939" i="5" s="1"/>
  <c r="J2939" i="5" s="1"/>
  <c r="F2939" i="5"/>
  <c r="E2939" i="5"/>
  <c r="G2940" i="5" s="1"/>
  <c r="H2940" i="5" s="1"/>
  <c r="K2939" i="5" l="1"/>
  <c r="D2940" i="5"/>
  <c r="I2940" i="5"/>
  <c r="J2940" i="5" s="1"/>
  <c r="K2940" i="5"/>
  <c r="F2940" i="5"/>
  <c r="E2940" i="5"/>
  <c r="D2941" i="5" s="1"/>
  <c r="G2941" i="5" l="1"/>
  <c r="H2941" i="5" s="1"/>
  <c r="I2941" i="5" s="1"/>
  <c r="J2941" i="5" s="1"/>
  <c r="K2941" i="5"/>
  <c r="E2941" i="5"/>
  <c r="F2941" i="5"/>
  <c r="G2942" i="5" l="1"/>
  <c r="H2942" i="5" s="1"/>
  <c r="D2942" i="5"/>
  <c r="F2942" i="5" l="1"/>
  <c r="E2942" i="5"/>
  <c r="D2943" i="5" s="1"/>
  <c r="I2942" i="5"/>
  <c r="J2942" i="5" s="1"/>
  <c r="K2942" i="5"/>
  <c r="G2943" i="5" l="1"/>
  <c r="H2943" i="5" s="1"/>
  <c r="E2943" i="5"/>
  <c r="D2944" i="5" s="1"/>
  <c r="F2943" i="5"/>
  <c r="K2943" i="5"/>
  <c r="I2943" i="5"/>
  <c r="J2943" i="5" s="1"/>
  <c r="G2944" i="5" l="1"/>
  <c r="H2944" i="5" s="1"/>
  <c r="I2944" i="5" s="1"/>
  <c r="J2944" i="5" s="1"/>
  <c r="E2944" i="5"/>
  <c r="D2945" i="5" s="1"/>
  <c r="F2944" i="5"/>
  <c r="K2944" i="5" l="1"/>
  <c r="G2945" i="5"/>
  <c r="H2945" i="5" s="1"/>
  <c r="K2945" i="5" s="1"/>
  <c r="E2945" i="5"/>
  <c r="D2946" i="5" s="1"/>
  <c r="F2945" i="5"/>
  <c r="I2945" i="5" l="1"/>
  <c r="J2945" i="5" s="1"/>
  <c r="G2946" i="5"/>
  <c r="H2946" i="5" s="1"/>
  <c r="I2946" i="5" s="1"/>
  <c r="J2946" i="5" s="1"/>
  <c r="F2946" i="5"/>
  <c r="E2946" i="5"/>
  <c r="D2947" i="5" s="1"/>
  <c r="K2946" i="5" l="1"/>
  <c r="F2947" i="5"/>
  <c r="E2947" i="5"/>
  <c r="D2948" i="5" s="1"/>
  <c r="G2947" i="5"/>
  <c r="H2947" i="5" s="1"/>
  <c r="G2948" i="5" l="1"/>
  <c r="H2948" i="5" s="1"/>
  <c r="I2948" i="5" s="1"/>
  <c r="J2948" i="5" s="1"/>
  <c r="I2947" i="5"/>
  <c r="J2947" i="5" s="1"/>
  <c r="K2947" i="5"/>
  <c r="F2948" i="5"/>
  <c r="E2948" i="5"/>
  <c r="G2949" i="5" s="1"/>
  <c r="H2949" i="5" s="1"/>
  <c r="K2948" i="5" l="1"/>
  <c r="D2949" i="5"/>
  <c r="F2949" i="5" s="1"/>
  <c r="I2949" i="5"/>
  <c r="J2949" i="5" s="1"/>
  <c r="K2949" i="5"/>
  <c r="E2949" i="5" l="1"/>
  <c r="D2950" i="5" s="1"/>
  <c r="F2950" i="5" s="1"/>
  <c r="E2950" i="5" l="1"/>
  <c r="D2951" i="5" s="1"/>
  <c r="G2950" i="5"/>
  <c r="H2950" i="5" s="1"/>
  <c r="I2950" i="5" s="1"/>
  <c r="J2950" i="5" s="1"/>
  <c r="E2951" i="5"/>
  <c r="G2952" i="5" s="1"/>
  <c r="H2952" i="5" s="1"/>
  <c r="F2951" i="5"/>
  <c r="D2952" i="5"/>
  <c r="G2951" i="5"/>
  <c r="H2951" i="5" s="1"/>
  <c r="K2950" i="5" l="1"/>
  <c r="I2952" i="5"/>
  <c r="J2952" i="5" s="1"/>
  <c r="K2952" i="5"/>
  <c r="K2951" i="5"/>
  <c r="I2951" i="5"/>
  <c r="J2951" i="5" s="1"/>
  <c r="F2952" i="5"/>
  <c r="E2952" i="5"/>
  <c r="D2953" i="5" l="1"/>
  <c r="G2953" i="5"/>
  <c r="H2953" i="5" s="1"/>
  <c r="I2953" i="5" l="1"/>
  <c r="J2953" i="5" s="1"/>
  <c r="K2953" i="5"/>
  <c r="F2953" i="5"/>
  <c r="E2953" i="5"/>
  <c r="D2954" i="5" s="1"/>
  <c r="E2954" i="5" l="1"/>
  <c r="G2955" i="5" s="1"/>
  <c r="H2955" i="5" s="1"/>
  <c r="F2954" i="5"/>
  <c r="D2955" i="5"/>
  <c r="G2954" i="5"/>
  <c r="H2954" i="5" s="1"/>
  <c r="K2954" i="5" l="1"/>
  <c r="I2954" i="5"/>
  <c r="J2954" i="5" s="1"/>
  <c r="E2955" i="5"/>
  <c r="G2956" i="5" s="1"/>
  <c r="H2956" i="5" s="1"/>
  <c r="F2955" i="5"/>
  <c r="D2956" i="5"/>
  <c r="I2955" i="5"/>
  <c r="J2955" i="5" s="1"/>
  <c r="K2955" i="5"/>
  <c r="I2956" i="5" l="1"/>
  <c r="J2956" i="5" s="1"/>
  <c r="K2956" i="5"/>
  <c r="E2956" i="5"/>
  <c r="D2957" i="5" s="1"/>
  <c r="F2956" i="5"/>
  <c r="G2957" i="5" l="1"/>
  <c r="H2957" i="5" s="1"/>
  <c r="E2957" i="5"/>
  <c r="D2958" i="5" s="1"/>
  <c r="F2957" i="5"/>
  <c r="G2958" i="5" l="1"/>
  <c r="H2958" i="5" s="1"/>
  <c r="I2957" i="5"/>
  <c r="J2957" i="5" s="1"/>
  <c r="K2957" i="5"/>
  <c r="K2958" i="5"/>
  <c r="I2958" i="5"/>
  <c r="J2958" i="5" s="1"/>
  <c r="F2958" i="5"/>
  <c r="E2958" i="5"/>
  <c r="G2959" i="5" s="1"/>
  <c r="H2959" i="5" s="1"/>
  <c r="I2959" i="5" l="1"/>
  <c r="J2959" i="5" s="1"/>
  <c r="K2959" i="5"/>
  <c r="D2959" i="5"/>
  <c r="F2959" i="5" l="1"/>
  <c r="E2959" i="5"/>
  <c r="D2960" i="5" s="1"/>
  <c r="F2960" i="5" l="1"/>
  <c r="E2960" i="5"/>
  <c r="D2961" i="5" s="1"/>
  <c r="G2960" i="5"/>
  <c r="H2960" i="5" s="1"/>
  <c r="F2961" i="5" l="1"/>
  <c r="E2961" i="5"/>
  <c r="D2962" i="5" s="1"/>
  <c r="I2960" i="5"/>
  <c r="J2960" i="5" s="1"/>
  <c r="K2960" i="5"/>
  <c r="G2961" i="5"/>
  <c r="H2961" i="5" s="1"/>
  <c r="K2961" i="5" l="1"/>
  <c r="I2961" i="5"/>
  <c r="J2961" i="5" s="1"/>
  <c r="F2962" i="5"/>
  <c r="E2962" i="5"/>
  <c r="D2963" i="5" s="1"/>
  <c r="G2962" i="5"/>
  <c r="H2962" i="5" s="1"/>
  <c r="G2963" i="5" l="1"/>
  <c r="H2963" i="5" s="1"/>
  <c r="I2963" i="5" s="1"/>
  <c r="J2963" i="5" s="1"/>
  <c r="K2962" i="5"/>
  <c r="I2962" i="5"/>
  <c r="J2962" i="5" s="1"/>
  <c r="K2963" i="5"/>
  <c r="F2963" i="5"/>
  <c r="E2963" i="5"/>
  <c r="D2964" i="5" s="1"/>
  <c r="F2964" i="5" l="1"/>
  <c r="E2964" i="5"/>
  <c r="D2965" i="5" s="1"/>
  <c r="G2964" i="5"/>
  <c r="H2964" i="5" s="1"/>
  <c r="G2965" i="5" l="1"/>
  <c r="H2965" i="5" s="1"/>
  <c r="I2965" i="5" s="1"/>
  <c r="J2965" i="5" s="1"/>
  <c r="I2964" i="5"/>
  <c r="J2964" i="5" s="1"/>
  <c r="K2964" i="5"/>
  <c r="F2965" i="5"/>
  <c r="E2965" i="5"/>
  <c r="D2966" i="5" s="1"/>
  <c r="K2965" i="5" l="1"/>
  <c r="G2966" i="5"/>
  <c r="H2966" i="5" s="1"/>
  <c r="F2966" i="5"/>
  <c r="E2966" i="5"/>
  <c r="D2967" i="5" s="1"/>
  <c r="G2967" i="5" l="1"/>
  <c r="H2967" i="5" s="1"/>
  <c r="F2967" i="5"/>
  <c r="E2967" i="5"/>
  <c r="D2968" i="5" s="1"/>
  <c r="I2967" i="5"/>
  <c r="J2967" i="5" s="1"/>
  <c r="K2967" i="5"/>
  <c r="I2966" i="5"/>
  <c r="J2966" i="5" s="1"/>
  <c r="K2966" i="5"/>
  <c r="E2968" i="5" l="1"/>
  <c r="F2968" i="5"/>
  <c r="G2968" i="5"/>
  <c r="H2968" i="5" s="1"/>
  <c r="I2968" i="5" l="1"/>
  <c r="J2968" i="5" s="1"/>
  <c r="K2968" i="5"/>
  <c r="G2969" i="5"/>
  <c r="H2969" i="5" s="1"/>
  <c r="D2969" i="5"/>
  <c r="K2969" i="5" l="1"/>
  <c r="I2969" i="5"/>
  <c r="J2969" i="5" s="1"/>
  <c r="E2969" i="5"/>
  <c r="D2970" i="5" s="1"/>
  <c r="F2969" i="5"/>
  <c r="G2970" i="5" l="1"/>
  <c r="H2970" i="5" s="1"/>
  <c r="K2970" i="5" s="1"/>
  <c r="E2970" i="5"/>
  <c r="D2971" i="5" s="1"/>
  <c r="F2970" i="5"/>
  <c r="I2970" i="5" l="1"/>
  <c r="J2970" i="5" s="1"/>
  <c r="G2971" i="5"/>
  <c r="H2971" i="5" s="1"/>
  <c r="E2971" i="5"/>
  <c r="D2972" i="5" s="1"/>
  <c r="F2971" i="5"/>
  <c r="K2971" i="5"/>
  <c r="I2971" i="5"/>
  <c r="J2971" i="5" s="1"/>
  <c r="G2972" i="5" l="1"/>
  <c r="H2972" i="5" s="1"/>
  <c r="I2972" i="5" s="1"/>
  <c r="J2972" i="5" s="1"/>
  <c r="K2972" i="5"/>
  <c r="E2972" i="5"/>
  <c r="D2973" i="5" s="1"/>
  <c r="F2972" i="5"/>
  <c r="G2973" i="5" l="1"/>
  <c r="H2973" i="5" s="1"/>
  <c r="K2973" i="5"/>
  <c r="I2973" i="5"/>
  <c r="J2973" i="5" s="1"/>
  <c r="E2973" i="5"/>
  <c r="D2974" i="5" s="1"/>
  <c r="F2973" i="5"/>
  <c r="G2974" i="5"/>
  <c r="H2974" i="5" s="1"/>
  <c r="K2974" i="5" l="1"/>
  <c r="I2974" i="5"/>
  <c r="J2974" i="5" s="1"/>
  <c r="E2974" i="5"/>
  <c r="D2975" i="5" s="1"/>
  <c r="F2974" i="5"/>
  <c r="G2975" i="5" l="1"/>
  <c r="H2975" i="5" s="1"/>
  <c r="I2975" i="5" s="1"/>
  <c r="J2975" i="5" s="1"/>
  <c r="F2975" i="5"/>
  <c r="E2975" i="5"/>
  <c r="D2976" i="5" s="1"/>
  <c r="K2975" i="5" l="1"/>
  <c r="G2976" i="5"/>
  <c r="H2976" i="5" s="1"/>
  <c r="I2976" i="5"/>
  <c r="J2976" i="5" s="1"/>
  <c r="K2976" i="5"/>
  <c r="F2976" i="5"/>
  <c r="E2976" i="5"/>
  <c r="D2977" i="5" s="1"/>
  <c r="G2977" i="5" l="1"/>
  <c r="H2977" i="5" s="1"/>
  <c r="F2977" i="5"/>
  <c r="E2977" i="5"/>
  <c r="D2978" i="5" s="1"/>
  <c r="E2978" i="5" l="1"/>
  <c r="D2979" i="5" s="1"/>
  <c r="F2978" i="5"/>
  <c r="G2979" i="5"/>
  <c r="H2979" i="5" s="1"/>
  <c r="G2978" i="5"/>
  <c r="H2978" i="5" s="1"/>
  <c r="K2977" i="5"/>
  <c r="I2977" i="5"/>
  <c r="J2977" i="5" s="1"/>
  <c r="I2978" i="5" l="1"/>
  <c r="J2978" i="5" s="1"/>
  <c r="K2978" i="5"/>
  <c r="I2979" i="5"/>
  <c r="J2979" i="5" s="1"/>
  <c r="K2979" i="5"/>
  <c r="E2979" i="5"/>
  <c r="D2980" i="5" s="1"/>
  <c r="F2979" i="5"/>
  <c r="E2980" i="5" l="1"/>
  <c r="D2981" i="5" s="1"/>
  <c r="F2980" i="5"/>
  <c r="G2981" i="5"/>
  <c r="H2981" i="5" s="1"/>
  <c r="G2980" i="5"/>
  <c r="H2980" i="5" s="1"/>
  <c r="K2980" i="5" l="1"/>
  <c r="I2980" i="5"/>
  <c r="J2980" i="5" s="1"/>
  <c r="K2981" i="5"/>
  <c r="I2981" i="5"/>
  <c r="J2981" i="5" s="1"/>
  <c r="E2981" i="5"/>
  <c r="D2982" i="5" s="1"/>
  <c r="F2981" i="5"/>
  <c r="G2982" i="5" l="1"/>
  <c r="H2982" i="5" s="1"/>
  <c r="K2982" i="5" s="1"/>
  <c r="I2982" i="5"/>
  <c r="J2982" i="5" s="1"/>
  <c r="F2982" i="5"/>
  <c r="E2982" i="5"/>
  <c r="D2983" i="5" s="1"/>
  <c r="G2983" i="5" l="1"/>
  <c r="H2983" i="5" s="1"/>
  <c r="I2983" i="5" s="1"/>
  <c r="J2983" i="5" s="1"/>
  <c r="F2983" i="5"/>
  <c r="E2983" i="5"/>
  <c r="D2984" i="5" s="1"/>
  <c r="K2983" i="5" l="1"/>
  <c r="G2984" i="5"/>
  <c r="H2984" i="5" s="1"/>
  <c r="I2984" i="5" s="1"/>
  <c r="J2984" i="5" s="1"/>
  <c r="E2984" i="5"/>
  <c r="D2985" i="5" s="1"/>
  <c r="F2984" i="5"/>
  <c r="K2984" i="5" l="1"/>
  <c r="G2985" i="5"/>
  <c r="H2985" i="5" s="1"/>
  <c r="I2985" i="5"/>
  <c r="J2985" i="5" s="1"/>
  <c r="K2985" i="5"/>
  <c r="E2985" i="5"/>
  <c r="F2985" i="5"/>
  <c r="G2986" i="5" l="1"/>
  <c r="H2986" i="5" s="1"/>
  <c r="D2986" i="5"/>
  <c r="E2986" i="5" l="1"/>
  <c r="G2987" i="5" s="1"/>
  <c r="H2987" i="5" s="1"/>
  <c r="F2986" i="5"/>
  <c r="D2987" i="5"/>
  <c r="K2986" i="5"/>
  <c r="I2986" i="5"/>
  <c r="J2986" i="5" s="1"/>
  <c r="F2987" i="5" l="1"/>
  <c r="E2987" i="5"/>
  <c r="D2988" i="5" s="1"/>
  <c r="K2987" i="5"/>
  <c r="I2987" i="5"/>
  <c r="J2987" i="5" s="1"/>
  <c r="G2988" i="5" l="1"/>
  <c r="H2988" i="5" s="1"/>
  <c r="F2988" i="5"/>
  <c r="E2988" i="5"/>
  <c r="D2989" i="5" s="1"/>
  <c r="F2989" i="5" l="1"/>
  <c r="E2989" i="5"/>
  <c r="D2990" i="5" s="1"/>
  <c r="G2989" i="5"/>
  <c r="H2989" i="5" s="1"/>
  <c r="K2988" i="5"/>
  <c r="I2988" i="5"/>
  <c r="J2988" i="5" s="1"/>
  <c r="G2990" i="5" l="1"/>
  <c r="H2990" i="5" s="1"/>
  <c r="I2989" i="5"/>
  <c r="J2989" i="5" s="1"/>
  <c r="K2989" i="5"/>
  <c r="E2990" i="5"/>
  <c r="D2991" i="5" s="1"/>
  <c r="F2990" i="5"/>
  <c r="K2990" i="5"/>
  <c r="I2990" i="5"/>
  <c r="J2990" i="5" s="1"/>
  <c r="G2991" i="5" l="1"/>
  <c r="H2991" i="5" s="1"/>
  <c r="K2991" i="5" s="1"/>
  <c r="I2991" i="5"/>
  <c r="J2991" i="5" s="1"/>
  <c r="F2991" i="5"/>
  <c r="E2991" i="5"/>
  <c r="G2992" i="5" l="1"/>
  <c r="H2992" i="5" s="1"/>
  <c r="D2992" i="5"/>
  <c r="E2992" i="5" l="1"/>
  <c r="D2993" i="5" s="1"/>
  <c r="F2992" i="5"/>
  <c r="G2993" i="5"/>
  <c r="H2993" i="5" s="1"/>
  <c r="I2992" i="5"/>
  <c r="J2992" i="5" s="1"/>
  <c r="K2992" i="5"/>
  <c r="I2993" i="5" l="1"/>
  <c r="J2993" i="5" s="1"/>
  <c r="K2993" i="5"/>
  <c r="F2993" i="5"/>
  <c r="E2993" i="5"/>
  <c r="D2994" i="5" s="1"/>
  <c r="E2994" i="5" l="1"/>
  <c r="D2995" i="5" s="1"/>
  <c r="F2994" i="5"/>
  <c r="G2995" i="5"/>
  <c r="H2995" i="5" s="1"/>
  <c r="G2994" i="5"/>
  <c r="H2994" i="5" s="1"/>
  <c r="I2994" i="5" l="1"/>
  <c r="J2994" i="5" s="1"/>
  <c r="K2994" i="5"/>
  <c r="I2995" i="5"/>
  <c r="J2995" i="5" s="1"/>
  <c r="K2995" i="5"/>
  <c r="E2995" i="5"/>
  <c r="D2996" i="5" s="1"/>
  <c r="F2995" i="5"/>
  <c r="G2996" i="5" l="1"/>
  <c r="H2996" i="5" s="1"/>
  <c r="K2996" i="5" s="1"/>
  <c r="I2996" i="5"/>
  <c r="J2996" i="5" s="1"/>
  <c r="E2996" i="5"/>
  <c r="D2997" i="5" s="1"/>
  <c r="F2996" i="5"/>
  <c r="G2997" i="5" l="1"/>
  <c r="H2997" i="5" s="1"/>
  <c r="I2997" i="5" s="1"/>
  <c r="J2997" i="5" s="1"/>
  <c r="K2997" i="5"/>
  <c r="F2997" i="5"/>
  <c r="E2997" i="5"/>
  <c r="D2998" i="5" s="1"/>
  <c r="G2998" i="5" l="1"/>
  <c r="H2998" i="5" s="1"/>
  <c r="E2998" i="5"/>
  <c r="D2999" i="5" s="1"/>
  <c r="F2998" i="5"/>
  <c r="K2998" i="5"/>
  <c r="I2998" i="5"/>
  <c r="J2998" i="5" s="1"/>
  <c r="G2999" i="5" l="1"/>
  <c r="H2999" i="5" s="1"/>
  <c r="K2999" i="5"/>
  <c r="I2999" i="5"/>
  <c r="J2999" i="5" s="1"/>
  <c r="F2999" i="5"/>
  <c r="E2999" i="5"/>
  <c r="D3000" i="5" s="1"/>
  <c r="G3000" i="5" l="1"/>
  <c r="H3000" i="5" s="1"/>
  <c r="I3000" i="5" s="1"/>
  <c r="J3000" i="5" s="1"/>
  <c r="K3000" i="5"/>
  <c r="E3000" i="5"/>
  <c r="D3001" i="5" s="1"/>
  <c r="F3000" i="5"/>
  <c r="G3001" i="5" l="1"/>
  <c r="H3001" i="5" s="1"/>
  <c r="K3001" i="5"/>
  <c r="I3001" i="5"/>
  <c r="J3001" i="5" s="1"/>
  <c r="E3001" i="5"/>
  <c r="D3002" i="5" s="1"/>
  <c r="F3001" i="5"/>
  <c r="G3002" i="5" l="1"/>
  <c r="H3002" i="5" s="1"/>
  <c r="K3002" i="5"/>
  <c r="I3002" i="5"/>
  <c r="J3002" i="5" s="1"/>
  <c r="F3002" i="5"/>
  <c r="E3002" i="5"/>
  <c r="D3003" i="5" s="1"/>
  <c r="G3003" i="5" l="1"/>
  <c r="H3003" i="5" s="1"/>
  <c r="K3003" i="5" s="1"/>
  <c r="F3003" i="5"/>
  <c r="E3003" i="5"/>
  <c r="D3004" i="5" s="1"/>
  <c r="I3003" i="5" l="1"/>
  <c r="J3003" i="5" s="1"/>
  <c r="G3004" i="5"/>
  <c r="H3004" i="5" s="1"/>
  <c r="K3004" i="5" s="1"/>
  <c r="I3004" i="5"/>
  <c r="J3004" i="5" s="1"/>
  <c r="F3004" i="5"/>
  <c r="E3004" i="5"/>
  <c r="D3005" i="5" s="1"/>
  <c r="G3005" i="5" l="1"/>
  <c r="H3005" i="5" s="1"/>
  <c r="I3005" i="5"/>
  <c r="J3005" i="5" s="1"/>
  <c r="K3005" i="5"/>
  <c r="E3005" i="5"/>
  <c r="D3006" i="5" s="1"/>
  <c r="F3005" i="5"/>
  <c r="G3006" i="5" l="1"/>
  <c r="H3006" i="5" s="1"/>
  <c r="I3006" i="5" s="1"/>
  <c r="J3006" i="5" s="1"/>
  <c r="E3006" i="5"/>
  <c r="G3007" i="5" s="1"/>
  <c r="H3007" i="5" s="1"/>
  <c r="F3006" i="5"/>
  <c r="D3007" i="5" l="1"/>
  <c r="K3006" i="5"/>
  <c r="E3007" i="5"/>
  <c r="D3008" i="5" s="1"/>
  <c r="F3007" i="5"/>
  <c r="G3008" i="5"/>
  <c r="H3008" i="5" s="1"/>
  <c r="I3007" i="5"/>
  <c r="J3007" i="5" s="1"/>
  <c r="K3007" i="5"/>
  <c r="K3008" i="5" l="1"/>
  <c r="I3008" i="5"/>
  <c r="J3008" i="5" s="1"/>
  <c r="F3008" i="5"/>
  <c r="E3008" i="5"/>
  <c r="G3009" i="5" l="1"/>
  <c r="H3009" i="5" s="1"/>
  <c r="D3009" i="5"/>
  <c r="E3009" i="5" l="1"/>
  <c r="D3010" i="5" s="1"/>
  <c r="F3009" i="5"/>
  <c r="G3010" i="5"/>
  <c r="H3010" i="5" s="1"/>
  <c r="K3009" i="5"/>
  <c r="I3009" i="5"/>
  <c r="J3009" i="5" s="1"/>
  <c r="K3010" i="5" l="1"/>
  <c r="I3010" i="5"/>
  <c r="J3010" i="5" s="1"/>
  <c r="F3010" i="5"/>
  <c r="E3010" i="5"/>
  <c r="D3011" i="5" s="1"/>
  <c r="G3011" i="5" l="1"/>
  <c r="H3011" i="5" s="1"/>
  <c r="I3011" i="5" s="1"/>
  <c r="J3011" i="5" s="1"/>
  <c r="F3011" i="5"/>
  <c r="E3011" i="5"/>
  <c r="D3012" i="5" s="1"/>
  <c r="K3011" i="5" l="1"/>
  <c r="E3012" i="5"/>
  <c r="D3013" i="5" s="1"/>
  <c r="F3012" i="5"/>
  <c r="G3013" i="5"/>
  <c r="H3013" i="5" s="1"/>
  <c r="G3012" i="5"/>
  <c r="H3012" i="5" s="1"/>
  <c r="K3012" i="5" l="1"/>
  <c r="I3012" i="5"/>
  <c r="J3012" i="5" s="1"/>
  <c r="I3013" i="5"/>
  <c r="J3013" i="5" s="1"/>
  <c r="K3013" i="5"/>
  <c r="E3013" i="5"/>
  <c r="D3014" i="5" s="1"/>
  <c r="F3013" i="5"/>
  <c r="G3014" i="5" l="1"/>
  <c r="H3014" i="5" s="1"/>
  <c r="E3014" i="5"/>
  <c r="D3015" i="5" s="1"/>
  <c r="F3014" i="5"/>
  <c r="G3015" i="5"/>
  <c r="H3015" i="5" s="1"/>
  <c r="I3015" i="5" l="1"/>
  <c r="J3015" i="5" s="1"/>
  <c r="K3015" i="5"/>
  <c r="E3015" i="5"/>
  <c r="D3016" i="5" s="1"/>
  <c r="F3015" i="5"/>
  <c r="K3014" i="5"/>
  <c r="I3014" i="5"/>
  <c r="J3014" i="5" s="1"/>
  <c r="G3016" i="5" l="1"/>
  <c r="H3016" i="5" s="1"/>
  <c r="I3016" i="5" s="1"/>
  <c r="J3016" i="5" s="1"/>
  <c r="E3016" i="5"/>
  <c r="D3017" i="5" s="1"/>
  <c r="F3016" i="5"/>
  <c r="K3016" i="5" l="1"/>
  <c r="G3017" i="5"/>
  <c r="H3017" i="5" s="1"/>
  <c r="I3017" i="5" s="1"/>
  <c r="J3017" i="5" s="1"/>
  <c r="E3017" i="5"/>
  <c r="D3018" i="5" s="1"/>
  <c r="F3017" i="5"/>
  <c r="G3018" i="5" l="1"/>
  <c r="H3018" i="5" s="1"/>
  <c r="K3017" i="5"/>
  <c r="K3018" i="5"/>
  <c r="I3018" i="5"/>
  <c r="J3018" i="5" s="1"/>
  <c r="E3018" i="5"/>
  <c r="D3019" i="5" s="1"/>
  <c r="F3018" i="5"/>
  <c r="G3019" i="5" l="1"/>
  <c r="H3019" i="5" s="1"/>
  <c r="K3019" i="5"/>
  <c r="I3019" i="5"/>
  <c r="J3019" i="5" s="1"/>
  <c r="E3019" i="5"/>
  <c r="D3020" i="5" s="1"/>
  <c r="F3019" i="5"/>
  <c r="G3020" i="5" l="1"/>
  <c r="H3020" i="5" s="1"/>
  <c r="K3020" i="5"/>
  <c r="I3020" i="5"/>
  <c r="J3020" i="5" s="1"/>
  <c r="F3020" i="5"/>
  <c r="E3020" i="5"/>
  <c r="D3021" i="5" s="1"/>
  <c r="G3021" i="5" l="1"/>
  <c r="H3021" i="5" s="1"/>
  <c r="I3021" i="5" s="1"/>
  <c r="J3021" i="5" s="1"/>
  <c r="E3021" i="5"/>
  <c r="D3022" i="5" s="1"/>
  <c r="F3021" i="5"/>
  <c r="K3021" i="5" l="1"/>
  <c r="G3022" i="5"/>
  <c r="H3022" i="5" s="1"/>
  <c r="K3022" i="5"/>
  <c r="I3022" i="5"/>
  <c r="J3022" i="5" s="1"/>
  <c r="F3022" i="5"/>
  <c r="E3022" i="5"/>
  <c r="D3023" i="5" s="1"/>
  <c r="G3023" i="5" l="1"/>
  <c r="H3023" i="5" s="1"/>
  <c r="K3023" i="5" s="1"/>
  <c r="E3023" i="5"/>
  <c r="D3024" i="5" s="1"/>
  <c r="F3023" i="5"/>
  <c r="I3023" i="5" l="1"/>
  <c r="J3023" i="5" s="1"/>
  <c r="G3024" i="5"/>
  <c r="H3024" i="5" s="1"/>
  <c r="I3024" i="5" s="1"/>
  <c r="J3024" i="5" s="1"/>
  <c r="E3024" i="5"/>
  <c r="F3024" i="5"/>
  <c r="K3024" i="5" l="1"/>
  <c r="G3025" i="5"/>
  <c r="H3025" i="5" s="1"/>
  <c r="D3025" i="5"/>
  <c r="E3025" i="5" l="1"/>
  <c r="D3026" i="5" s="1"/>
  <c r="F3025" i="5"/>
  <c r="G3026" i="5"/>
  <c r="H3026" i="5" s="1"/>
  <c r="I3025" i="5"/>
  <c r="J3025" i="5" s="1"/>
  <c r="K3025" i="5"/>
  <c r="I3026" i="5" l="1"/>
  <c r="J3026" i="5" s="1"/>
  <c r="K3026" i="5"/>
  <c r="E3026" i="5"/>
  <c r="D3027" i="5" s="1"/>
  <c r="F3026" i="5"/>
  <c r="G3027" i="5" l="1"/>
  <c r="H3027" i="5" s="1"/>
  <c r="I3027" i="5"/>
  <c r="J3027" i="5" s="1"/>
  <c r="K3027" i="5"/>
  <c r="E3027" i="5"/>
  <c r="D3028" i="5" s="1"/>
  <c r="F3027" i="5"/>
  <c r="G3028" i="5"/>
  <c r="H3028" i="5" s="1"/>
  <c r="K3028" i="5" l="1"/>
  <c r="I3028" i="5"/>
  <c r="J3028" i="5" s="1"/>
  <c r="F3028" i="5"/>
  <c r="E3028" i="5"/>
  <c r="D3029" i="5" s="1"/>
  <c r="G3029" i="5" l="1"/>
  <c r="H3029" i="5" s="1"/>
  <c r="E3029" i="5"/>
  <c r="D3030" i="5" s="1"/>
  <c r="F3029" i="5"/>
  <c r="G3030" i="5" l="1"/>
  <c r="H3030" i="5" s="1"/>
  <c r="K3030" i="5" s="1"/>
  <c r="I3030" i="5"/>
  <c r="J3030" i="5" s="1"/>
  <c r="F3030" i="5"/>
  <c r="E3030" i="5"/>
  <c r="D3031" i="5" s="1"/>
  <c r="I3029" i="5"/>
  <c r="J3029" i="5" s="1"/>
  <c r="K3029" i="5"/>
  <c r="F3031" i="5" l="1"/>
  <c r="E3031" i="5"/>
  <c r="D3032" i="5" s="1"/>
  <c r="G3031" i="5"/>
  <c r="H3031" i="5" s="1"/>
  <c r="G3032" i="5" l="1"/>
  <c r="H3032" i="5" s="1"/>
  <c r="K3032" i="5"/>
  <c r="I3032" i="5"/>
  <c r="J3032" i="5" s="1"/>
  <c r="K3031" i="5"/>
  <c r="I3031" i="5"/>
  <c r="J3031" i="5" s="1"/>
  <c r="E3032" i="5"/>
  <c r="D3033" i="5" s="1"/>
  <c r="F3032" i="5"/>
  <c r="G3033" i="5" l="1"/>
  <c r="H3033" i="5" s="1"/>
  <c r="I3033" i="5"/>
  <c r="J3033" i="5" s="1"/>
  <c r="K3033" i="5"/>
  <c r="E3033" i="5"/>
  <c r="D3034" i="5" s="1"/>
  <c r="F3033" i="5"/>
  <c r="G3034" i="5" l="1"/>
  <c r="H3034" i="5" s="1"/>
  <c r="I3034" i="5"/>
  <c r="J3034" i="5" s="1"/>
  <c r="K3034" i="5"/>
  <c r="F3034" i="5"/>
  <c r="E3034" i="5"/>
  <c r="D3035" i="5" s="1"/>
  <c r="G3035" i="5" l="1"/>
  <c r="H3035" i="5" s="1"/>
  <c r="E3035" i="5"/>
  <c r="D3036" i="5" s="1"/>
  <c r="F3035" i="5"/>
  <c r="G3036" i="5"/>
  <c r="H3036" i="5" s="1"/>
  <c r="I3035" i="5"/>
  <c r="J3035" i="5" s="1"/>
  <c r="K3035" i="5"/>
  <c r="I3036" i="5" l="1"/>
  <c r="J3036" i="5" s="1"/>
  <c r="K3036" i="5"/>
  <c r="E3036" i="5"/>
  <c r="D3037" i="5" s="1"/>
  <c r="F3036" i="5"/>
  <c r="G3037" i="5" l="1"/>
  <c r="H3037" i="5" s="1"/>
  <c r="I3037" i="5" s="1"/>
  <c r="J3037" i="5" s="1"/>
  <c r="F3037" i="5"/>
  <c r="E3037" i="5"/>
  <c r="D3038" i="5" s="1"/>
  <c r="K3037" i="5" l="1"/>
  <c r="E3038" i="5"/>
  <c r="D3039" i="5" s="1"/>
  <c r="F3038" i="5"/>
  <c r="G3038" i="5"/>
  <c r="H3038" i="5" s="1"/>
  <c r="G3039" i="5" l="1"/>
  <c r="H3039" i="5" s="1"/>
  <c r="I3039" i="5"/>
  <c r="J3039" i="5" s="1"/>
  <c r="K3039" i="5"/>
  <c r="I3038" i="5"/>
  <c r="J3038" i="5" s="1"/>
  <c r="K3038" i="5"/>
  <c r="E3039" i="5"/>
  <c r="D3040" i="5" s="1"/>
  <c r="F3039" i="5"/>
  <c r="G3040" i="5" l="1"/>
  <c r="H3040" i="5" s="1"/>
  <c r="K3040" i="5"/>
  <c r="I3040" i="5"/>
  <c r="J3040" i="5" s="1"/>
  <c r="E3040" i="5"/>
  <c r="D3041" i="5" s="1"/>
  <c r="F3040" i="5"/>
  <c r="G3041" i="5" l="1"/>
  <c r="H3041" i="5" s="1"/>
  <c r="K3041" i="5"/>
  <c r="I3041" i="5"/>
  <c r="J3041" i="5" s="1"/>
  <c r="E3041" i="5"/>
  <c r="D3042" i="5" s="1"/>
  <c r="F3041" i="5"/>
  <c r="G3042" i="5" l="1"/>
  <c r="H3042" i="5" s="1"/>
  <c r="K3042" i="5"/>
  <c r="I3042" i="5"/>
  <c r="J3042" i="5" s="1"/>
  <c r="F3042" i="5"/>
  <c r="E3042" i="5"/>
  <c r="G3043" i="5" s="1"/>
  <c r="H3043" i="5" s="1"/>
  <c r="D3043" i="5" l="1"/>
  <c r="F3043" i="5"/>
  <c r="E3043" i="5"/>
  <c r="G3044" i="5" s="1"/>
  <c r="H3044" i="5" s="1"/>
  <c r="K3043" i="5"/>
  <c r="I3043" i="5"/>
  <c r="J3043" i="5" s="1"/>
  <c r="I3044" i="5" l="1"/>
  <c r="J3044" i="5" s="1"/>
  <c r="K3044" i="5"/>
  <c r="D3044" i="5"/>
  <c r="E3044" i="5" l="1"/>
  <c r="D3045" i="5" s="1"/>
  <c r="F3044" i="5"/>
  <c r="G3045" i="5" l="1"/>
  <c r="H3045" i="5" s="1"/>
  <c r="I3045" i="5" s="1"/>
  <c r="J3045" i="5" s="1"/>
  <c r="E3045" i="5"/>
  <c r="G3046" i="5" s="1"/>
  <c r="H3046" i="5" s="1"/>
  <c r="F3045" i="5"/>
  <c r="D3046" i="5"/>
  <c r="K3045" i="5" l="1"/>
  <c r="E3046" i="5"/>
  <c r="D3047" i="5" s="1"/>
  <c r="F3046" i="5"/>
  <c r="G3047" i="5"/>
  <c r="H3047" i="5" s="1"/>
  <c r="K3046" i="5"/>
  <c r="I3046" i="5"/>
  <c r="J3046" i="5" s="1"/>
  <c r="K3047" i="5" l="1"/>
  <c r="I3047" i="5"/>
  <c r="J3047" i="5" s="1"/>
  <c r="E3047" i="5"/>
  <c r="D3048" i="5" s="1"/>
  <c r="F3047" i="5"/>
  <c r="G3048" i="5"/>
  <c r="H3048" i="5" s="1"/>
  <c r="F3048" i="5" l="1"/>
  <c r="E3048" i="5"/>
  <c r="G3049" i="5" s="1"/>
  <c r="H3049" i="5" s="1"/>
  <c r="I3048" i="5"/>
  <c r="J3048" i="5" s="1"/>
  <c r="K3048" i="5"/>
  <c r="D3049" i="5"/>
  <c r="E3049" i="5" l="1"/>
  <c r="D3050" i="5" s="1"/>
  <c r="F3049" i="5"/>
  <c r="K3049" i="5"/>
  <c r="I3049" i="5"/>
  <c r="J3049" i="5" s="1"/>
  <c r="G3050" i="5" l="1"/>
  <c r="H3050" i="5" s="1"/>
  <c r="K3050" i="5" s="1"/>
  <c r="I3050" i="5"/>
  <c r="J3050" i="5" s="1"/>
  <c r="E3050" i="5"/>
  <c r="D3051" i="5" s="1"/>
  <c r="F3050" i="5"/>
  <c r="G3051" i="5" l="1"/>
  <c r="H3051" i="5" s="1"/>
  <c r="I3051" i="5" s="1"/>
  <c r="J3051" i="5" s="1"/>
  <c r="K3051" i="5"/>
  <c r="E3051" i="5"/>
  <c r="D3052" i="5" s="1"/>
  <c r="F3051" i="5"/>
  <c r="F3052" i="5" l="1"/>
  <c r="E3052" i="5"/>
  <c r="D3053" i="5" s="1"/>
  <c r="G3052" i="5"/>
  <c r="H3052" i="5" s="1"/>
  <c r="G3053" i="5" l="1"/>
  <c r="H3053" i="5" s="1"/>
  <c r="K3053" i="5" s="1"/>
  <c r="K3052" i="5"/>
  <c r="I3052" i="5"/>
  <c r="J3052" i="5" s="1"/>
  <c r="F3053" i="5"/>
  <c r="E3053" i="5"/>
  <c r="D3054" i="5" s="1"/>
  <c r="I3053" i="5" l="1"/>
  <c r="J3053" i="5" s="1"/>
  <c r="E3054" i="5"/>
  <c r="D3055" i="5" s="1"/>
  <c r="F3054" i="5"/>
  <c r="G3055" i="5"/>
  <c r="H3055" i="5" s="1"/>
  <c r="G3054" i="5"/>
  <c r="H3054" i="5" s="1"/>
  <c r="I3054" i="5" l="1"/>
  <c r="J3054" i="5" s="1"/>
  <c r="K3054" i="5"/>
  <c r="K3055" i="5"/>
  <c r="I3055" i="5"/>
  <c r="J3055" i="5" s="1"/>
  <c r="E3055" i="5"/>
  <c r="D3056" i="5" s="1"/>
  <c r="F3055" i="5"/>
  <c r="G3056" i="5" l="1"/>
  <c r="H3056" i="5" s="1"/>
  <c r="K3056" i="5" s="1"/>
  <c r="F3056" i="5"/>
  <c r="E3056" i="5"/>
  <c r="G3057" i="5" s="1"/>
  <c r="H3057" i="5" s="1"/>
  <c r="I3056" i="5" l="1"/>
  <c r="J3056" i="5" s="1"/>
  <c r="D3057" i="5"/>
  <c r="F3057" i="5" s="1"/>
  <c r="I3057" i="5"/>
  <c r="J3057" i="5" s="1"/>
  <c r="K3057" i="5"/>
  <c r="E3057" i="5" l="1"/>
  <c r="G3058" i="5" s="1"/>
  <c r="H3058" i="5" s="1"/>
  <c r="K3058" i="5" s="1"/>
  <c r="D3058" i="5"/>
  <c r="I3058" i="5" l="1"/>
  <c r="J3058" i="5" s="1"/>
  <c r="E3058" i="5"/>
  <c r="D3059" i="5" s="1"/>
  <c r="F3058" i="5"/>
  <c r="G3059" i="5"/>
  <c r="H3059" i="5" s="1"/>
  <c r="K3059" i="5" l="1"/>
  <c r="I3059" i="5"/>
  <c r="J3059" i="5" s="1"/>
  <c r="E3059" i="5"/>
  <c r="D3060" i="5" s="1"/>
  <c r="F3059" i="5"/>
  <c r="G3060" i="5"/>
  <c r="H3060" i="5" s="1"/>
  <c r="K3060" i="5" l="1"/>
  <c r="I3060" i="5"/>
  <c r="J3060" i="5" s="1"/>
  <c r="F3060" i="5"/>
  <c r="E3060" i="5"/>
  <c r="D3061" i="5" s="1"/>
  <c r="G3061" i="5" l="1"/>
  <c r="H3061" i="5" s="1"/>
  <c r="E3061" i="5"/>
  <c r="D3062" i="5" s="1"/>
  <c r="F3061" i="5"/>
  <c r="G3062" i="5" l="1"/>
  <c r="H3062" i="5" s="1"/>
  <c r="E3062" i="5"/>
  <c r="D3063" i="5" s="1"/>
  <c r="F3062" i="5"/>
  <c r="G3063" i="5"/>
  <c r="H3063" i="5" s="1"/>
  <c r="I3062" i="5"/>
  <c r="J3062" i="5" s="1"/>
  <c r="K3062" i="5"/>
  <c r="K3061" i="5"/>
  <c r="I3061" i="5"/>
  <c r="J3061" i="5" s="1"/>
  <c r="I3063" i="5" l="1"/>
  <c r="J3063" i="5" s="1"/>
  <c r="K3063" i="5"/>
  <c r="F3063" i="5"/>
  <c r="E3063" i="5"/>
  <c r="D3064" i="5" s="1"/>
  <c r="F3064" i="5" l="1"/>
  <c r="E3064" i="5"/>
  <c r="D3065" i="5" s="1"/>
  <c r="G3064" i="5"/>
  <c r="H3064" i="5" s="1"/>
  <c r="G3065" i="5" l="1"/>
  <c r="H3065" i="5" s="1"/>
  <c r="I3064" i="5"/>
  <c r="J3064" i="5" s="1"/>
  <c r="K3064" i="5"/>
  <c r="E3065" i="5"/>
  <c r="D3066" i="5" s="1"/>
  <c r="F3065" i="5"/>
  <c r="K3065" i="5"/>
  <c r="I3065" i="5"/>
  <c r="J3065" i="5" s="1"/>
  <c r="G3066" i="5" l="1"/>
  <c r="H3066" i="5" s="1"/>
  <c r="K3066" i="5" s="1"/>
  <c r="F3066" i="5"/>
  <c r="E3066" i="5"/>
  <c r="I3066" i="5" l="1"/>
  <c r="J3066" i="5" s="1"/>
  <c r="G3067" i="5"/>
  <c r="H3067" i="5" s="1"/>
  <c r="D3067" i="5"/>
  <c r="E3067" i="5" l="1"/>
  <c r="G3068" i="5" s="1"/>
  <c r="H3068" i="5" s="1"/>
  <c r="F3067" i="5"/>
  <c r="D3068" i="5"/>
  <c r="K3067" i="5"/>
  <c r="I3067" i="5"/>
  <c r="J3067" i="5" s="1"/>
  <c r="F3068" i="5" l="1"/>
  <c r="E3068" i="5"/>
  <c r="G3069" i="5" s="1"/>
  <c r="H3069" i="5" s="1"/>
  <c r="K3068" i="5"/>
  <c r="I3068" i="5"/>
  <c r="J3068" i="5" s="1"/>
  <c r="D3069" i="5" l="1"/>
  <c r="I3069" i="5"/>
  <c r="J3069" i="5" s="1"/>
  <c r="K3069" i="5"/>
  <c r="E3069" i="5"/>
  <c r="D3070" i="5" s="1"/>
  <c r="F3069" i="5"/>
  <c r="G3070" i="5" l="1"/>
  <c r="H3070" i="5" s="1"/>
  <c r="K3070" i="5" s="1"/>
  <c r="E3070" i="5"/>
  <c r="D3071" i="5" s="1"/>
  <c r="F3070" i="5"/>
  <c r="I3070" i="5" l="1"/>
  <c r="J3070" i="5" s="1"/>
  <c r="G3071" i="5"/>
  <c r="H3071" i="5" s="1"/>
  <c r="I3071" i="5" s="1"/>
  <c r="J3071" i="5" s="1"/>
  <c r="E3071" i="5"/>
  <c r="D3072" i="5" s="1"/>
  <c r="F3071" i="5"/>
  <c r="K3071" i="5" l="1"/>
  <c r="G3072" i="5"/>
  <c r="H3072" i="5" s="1"/>
  <c r="K3072" i="5" s="1"/>
  <c r="E3072" i="5"/>
  <c r="D3073" i="5" s="1"/>
  <c r="F3072" i="5"/>
  <c r="I3072" i="5" l="1"/>
  <c r="J3072" i="5" s="1"/>
  <c r="G3073" i="5"/>
  <c r="H3073" i="5" s="1"/>
  <c r="I3073" i="5" s="1"/>
  <c r="J3073" i="5" s="1"/>
  <c r="F3073" i="5"/>
  <c r="E3073" i="5"/>
  <c r="D3074" i="5" s="1"/>
  <c r="K3073" i="5" l="1"/>
  <c r="F3074" i="5"/>
  <c r="E3074" i="5"/>
  <c r="D3075" i="5" s="1"/>
  <c r="G3074" i="5"/>
  <c r="H3074" i="5" s="1"/>
  <c r="E3075" i="5" l="1"/>
  <c r="D3076" i="5" s="1"/>
  <c r="F3075" i="5"/>
  <c r="G3076" i="5"/>
  <c r="H3076" i="5" s="1"/>
  <c r="I3074" i="5"/>
  <c r="J3074" i="5" s="1"/>
  <c r="K3074" i="5"/>
  <c r="G3075" i="5"/>
  <c r="H3075" i="5" s="1"/>
  <c r="I3075" i="5" l="1"/>
  <c r="J3075" i="5" s="1"/>
  <c r="K3075" i="5"/>
  <c r="K3076" i="5"/>
  <c r="I3076" i="5"/>
  <c r="J3076" i="5" s="1"/>
  <c r="F3076" i="5"/>
  <c r="E3076" i="5"/>
  <c r="D3077" i="5" s="1"/>
  <c r="G3077" i="5" l="1"/>
  <c r="H3077" i="5" s="1"/>
  <c r="E3077" i="5"/>
  <c r="D3078" i="5" s="1"/>
  <c r="F3077" i="5"/>
  <c r="G3078" i="5" l="1"/>
  <c r="H3078" i="5" s="1"/>
  <c r="I3078" i="5" s="1"/>
  <c r="J3078" i="5" s="1"/>
  <c r="F3078" i="5"/>
  <c r="E3078" i="5"/>
  <c r="D3079" i="5" s="1"/>
  <c r="I3077" i="5"/>
  <c r="J3077" i="5" s="1"/>
  <c r="K3077" i="5"/>
  <c r="K3078" i="5" l="1"/>
  <c r="E3079" i="5"/>
  <c r="D3080" i="5" s="1"/>
  <c r="F3079" i="5"/>
  <c r="G3079" i="5"/>
  <c r="H3079" i="5" s="1"/>
  <c r="G3080" i="5" l="1"/>
  <c r="H3080" i="5" s="1"/>
  <c r="K3079" i="5"/>
  <c r="I3079" i="5"/>
  <c r="J3079" i="5" s="1"/>
  <c r="K3080" i="5"/>
  <c r="I3080" i="5"/>
  <c r="J3080" i="5" s="1"/>
  <c r="E3080" i="5"/>
  <c r="F3080" i="5"/>
  <c r="G3081" i="5" l="1"/>
  <c r="H3081" i="5" s="1"/>
  <c r="D3081" i="5"/>
  <c r="E3081" i="5" l="1"/>
  <c r="G3082" i="5" s="1"/>
  <c r="H3082" i="5" s="1"/>
  <c r="F3081" i="5"/>
  <c r="K3081" i="5"/>
  <c r="I3081" i="5"/>
  <c r="J3081" i="5" s="1"/>
  <c r="D3082" i="5" l="1"/>
  <c r="E3082" i="5"/>
  <c r="D3083" i="5" s="1"/>
  <c r="F3082" i="5"/>
  <c r="I3082" i="5"/>
  <c r="J3082" i="5" s="1"/>
  <c r="K3082" i="5"/>
  <c r="G3083" i="5" l="1"/>
  <c r="H3083" i="5" s="1"/>
  <c r="K3083" i="5" s="1"/>
  <c r="I3083" i="5"/>
  <c r="J3083" i="5" s="1"/>
  <c r="F3083" i="5"/>
  <c r="E3083" i="5"/>
  <c r="G3084" i="5" s="1"/>
  <c r="H3084" i="5" s="1"/>
  <c r="D3084" i="5" l="1"/>
  <c r="E3084" i="5"/>
  <c r="D3085" i="5" s="1"/>
  <c r="F3084" i="5"/>
  <c r="K3084" i="5"/>
  <c r="I3084" i="5"/>
  <c r="J3084" i="5" s="1"/>
  <c r="G3085" i="5" l="1"/>
  <c r="H3085" i="5" s="1"/>
  <c r="K3085" i="5"/>
  <c r="I3085" i="5"/>
  <c r="J3085" i="5" s="1"/>
  <c r="F3085" i="5"/>
  <c r="E3085" i="5"/>
  <c r="D3086" i="5" s="1"/>
  <c r="G3086" i="5" l="1"/>
  <c r="H3086" i="5" s="1"/>
  <c r="K3086" i="5"/>
  <c r="I3086" i="5"/>
  <c r="J3086" i="5" s="1"/>
  <c r="F3086" i="5"/>
  <c r="E3086" i="5"/>
  <c r="D3087" i="5" s="1"/>
  <c r="F3087" i="5" l="1"/>
  <c r="E3087" i="5"/>
  <c r="G3088" i="5" s="1"/>
  <c r="H3088" i="5" s="1"/>
  <c r="G3087" i="5"/>
  <c r="H3087" i="5" s="1"/>
  <c r="D3088" i="5" l="1"/>
  <c r="F3088" i="5"/>
  <c r="E3088" i="5"/>
  <c r="K3087" i="5"/>
  <c r="I3087" i="5"/>
  <c r="J3087" i="5" s="1"/>
  <c r="I3088" i="5"/>
  <c r="J3088" i="5" s="1"/>
  <c r="K3088" i="5"/>
  <c r="G3089" i="5" l="1"/>
  <c r="H3089" i="5" s="1"/>
  <c r="D3089" i="5"/>
  <c r="F3089" i="5" l="1"/>
  <c r="E3089" i="5"/>
  <c r="I3089" i="5"/>
  <c r="J3089" i="5" s="1"/>
  <c r="K3089" i="5"/>
  <c r="G3090" i="5" l="1"/>
  <c r="H3090" i="5" s="1"/>
  <c r="D3090" i="5"/>
  <c r="F3090" i="5" l="1"/>
  <c r="E3090" i="5"/>
  <c r="I3090" i="5"/>
  <c r="J3090" i="5" s="1"/>
  <c r="K3090" i="5"/>
  <c r="D3091" i="5" l="1"/>
  <c r="G3091" i="5"/>
  <c r="H3091" i="5" s="1"/>
  <c r="I3091" i="5" l="1"/>
  <c r="J3091" i="5" s="1"/>
  <c r="K3091" i="5"/>
  <c r="E3091" i="5"/>
  <c r="D3092" i="5" s="1"/>
  <c r="F3091" i="5"/>
  <c r="G3092" i="5" l="1"/>
  <c r="H3092" i="5" s="1"/>
  <c r="I3092" i="5"/>
  <c r="J3092" i="5" s="1"/>
  <c r="K3092" i="5"/>
  <c r="F3092" i="5"/>
  <c r="E3092" i="5"/>
  <c r="D3093" i="5" s="1"/>
  <c r="G3093" i="5" l="1"/>
  <c r="H3093" i="5" s="1"/>
  <c r="I3093" i="5"/>
  <c r="J3093" i="5" s="1"/>
  <c r="K3093" i="5"/>
  <c r="E3093" i="5"/>
  <c r="D3094" i="5" s="1"/>
  <c r="F3093" i="5"/>
  <c r="G3094" i="5" l="1"/>
  <c r="H3094" i="5" s="1"/>
  <c r="E3094" i="5"/>
  <c r="D3095" i="5" s="1"/>
  <c r="F3094" i="5"/>
  <c r="G3095" i="5"/>
  <c r="H3095" i="5" s="1"/>
  <c r="K3094" i="5"/>
  <c r="I3094" i="5"/>
  <c r="J3094" i="5" s="1"/>
  <c r="I3095" i="5" l="1"/>
  <c r="J3095" i="5" s="1"/>
  <c r="K3095" i="5"/>
  <c r="E3095" i="5"/>
  <c r="D3096" i="5" s="1"/>
  <c r="F3095" i="5"/>
  <c r="F3096" i="5" l="1"/>
  <c r="E3096" i="5"/>
  <c r="D3097" i="5" s="1"/>
  <c r="G3096" i="5"/>
  <c r="H3096" i="5" s="1"/>
  <c r="E3097" i="5" l="1"/>
  <c r="D3098" i="5" s="1"/>
  <c r="F3097" i="5"/>
  <c r="G3098" i="5"/>
  <c r="H3098" i="5" s="1"/>
  <c r="K3096" i="5"/>
  <c r="I3096" i="5"/>
  <c r="J3096" i="5" s="1"/>
  <c r="G3097" i="5"/>
  <c r="H3097" i="5" s="1"/>
  <c r="K3097" i="5" l="1"/>
  <c r="I3097" i="5"/>
  <c r="J3097" i="5" s="1"/>
  <c r="I3098" i="5"/>
  <c r="J3098" i="5" s="1"/>
  <c r="K3098" i="5"/>
  <c r="F3098" i="5"/>
  <c r="E3098" i="5"/>
  <c r="G3099" i="5" s="1"/>
  <c r="H3099" i="5" s="1"/>
  <c r="D3099" i="5" l="1"/>
  <c r="E3099" i="5" s="1"/>
  <c r="D3100" i="5" s="1"/>
  <c r="I3099" i="5"/>
  <c r="J3099" i="5" s="1"/>
  <c r="K3099" i="5"/>
  <c r="G3100" i="5" l="1"/>
  <c r="H3100" i="5" s="1"/>
  <c r="F3099" i="5"/>
  <c r="I3100" i="5"/>
  <c r="J3100" i="5" s="1"/>
  <c r="K3100" i="5"/>
  <c r="E3100" i="5"/>
  <c r="D3101" i="5" s="1"/>
  <c r="F3100" i="5"/>
  <c r="G3101" i="5" l="1"/>
  <c r="H3101" i="5" s="1"/>
  <c r="I3101" i="5" s="1"/>
  <c r="J3101" i="5" s="1"/>
  <c r="K3101" i="5"/>
  <c r="F3101" i="5"/>
  <c r="E3101" i="5"/>
  <c r="G3102" i="5" s="1"/>
  <c r="H3102" i="5" s="1"/>
  <c r="D3102" i="5" l="1"/>
  <c r="E3102" i="5"/>
  <c r="F3102" i="5"/>
  <c r="K3102" i="5"/>
  <c r="I3102" i="5"/>
  <c r="J3102" i="5" s="1"/>
  <c r="G3103" i="5" l="1"/>
  <c r="H3103" i="5" s="1"/>
  <c r="D3103" i="5"/>
  <c r="F3103" i="5" l="1"/>
  <c r="E3103" i="5"/>
  <c r="D3104" i="5" s="1"/>
  <c r="I3103" i="5"/>
  <c r="J3103" i="5" s="1"/>
  <c r="K3103" i="5"/>
  <c r="G3104" i="5" l="1"/>
  <c r="H3104" i="5" s="1"/>
  <c r="E3104" i="5"/>
  <c r="D3105" i="5" s="1"/>
  <c r="F3104" i="5"/>
  <c r="G3105" i="5"/>
  <c r="H3105" i="5" s="1"/>
  <c r="K3105" i="5" l="1"/>
  <c r="I3105" i="5"/>
  <c r="J3105" i="5" s="1"/>
  <c r="F3105" i="5"/>
  <c r="E3105" i="5"/>
  <c r="D3106" i="5" s="1"/>
  <c r="I3104" i="5"/>
  <c r="J3104" i="5" s="1"/>
  <c r="K3104" i="5"/>
  <c r="G3106" i="5" l="1"/>
  <c r="H3106" i="5" s="1"/>
  <c r="K3106" i="5" s="1"/>
  <c r="I3106" i="5"/>
  <c r="J3106" i="5" s="1"/>
  <c r="F3106" i="5"/>
  <c r="E3106" i="5"/>
  <c r="D3107" i="5" s="1"/>
  <c r="G3107" i="5" l="1"/>
  <c r="H3107" i="5" s="1"/>
  <c r="K3107" i="5" s="1"/>
  <c r="I3107" i="5"/>
  <c r="J3107" i="5" s="1"/>
  <c r="E3107" i="5"/>
  <c r="D3108" i="5" s="1"/>
  <c r="F3107" i="5"/>
  <c r="G3108" i="5"/>
  <c r="H3108" i="5" s="1"/>
  <c r="E3108" i="5" l="1"/>
  <c r="D3109" i="5" s="1"/>
  <c r="F3108" i="5"/>
  <c r="G3109" i="5"/>
  <c r="H3109" i="5" s="1"/>
  <c r="I3108" i="5"/>
  <c r="J3108" i="5" s="1"/>
  <c r="K3108" i="5"/>
  <c r="K3109" i="5" l="1"/>
  <c r="I3109" i="5"/>
  <c r="J3109" i="5" s="1"/>
  <c r="E3109" i="5"/>
  <c r="D3110" i="5" s="1"/>
  <c r="F3109" i="5"/>
  <c r="G3110" i="5" l="1"/>
  <c r="H3110" i="5" s="1"/>
  <c r="E3110" i="5"/>
  <c r="G3111" i="5" s="1"/>
  <c r="H3111" i="5" s="1"/>
  <c r="F3110" i="5"/>
  <c r="I3110" i="5"/>
  <c r="J3110" i="5" s="1"/>
  <c r="K3110" i="5"/>
  <c r="D3111" i="5"/>
  <c r="E3111" i="5" l="1"/>
  <c r="D3112" i="5" s="1"/>
  <c r="F3111" i="5"/>
  <c r="G3112" i="5"/>
  <c r="H3112" i="5" s="1"/>
  <c r="K3111" i="5"/>
  <c r="I3111" i="5"/>
  <c r="J3111" i="5" s="1"/>
  <c r="I3112" i="5" l="1"/>
  <c r="J3112" i="5" s="1"/>
  <c r="K3112" i="5"/>
  <c r="E3112" i="5"/>
  <c r="G3113" i="5" s="1"/>
  <c r="H3113" i="5" s="1"/>
  <c r="F3112" i="5"/>
  <c r="D3113" i="5"/>
  <c r="E3113" i="5" l="1"/>
  <c r="D3114" i="5" s="1"/>
  <c r="F3113" i="5"/>
  <c r="G3114" i="5"/>
  <c r="H3114" i="5" s="1"/>
  <c r="K3113" i="5"/>
  <c r="I3113" i="5"/>
  <c r="J3113" i="5" s="1"/>
  <c r="K3114" i="5" l="1"/>
  <c r="I3114" i="5"/>
  <c r="J3114" i="5" s="1"/>
  <c r="E3114" i="5"/>
  <c r="D3115" i="5" s="1"/>
  <c r="F3114" i="5"/>
  <c r="G3115" i="5" l="1"/>
  <c r="H3115" i="5" s="1"/>
  <c r="K3115" i="5" s="1"/>
  <c r="I3115" i="5"/>
  <c r="J3115" i="5" s="1"/>
  <c r="E3115" i="5"/>
  <c r="D3116" i="5" s="1"/>
  <c r="F3115" i="5"/>
  <c r="G3116" i="5" l="1"/>
  <c r="H3116" i="5" s="1"/>
  <c r="I3116" i="5"/>
  <c r="J3116" i="5" s="1"/>
  <c r="K3116" i="5"/>
  <c r="F3116" i="5"/>
  <c r="E3116" i="5"/>
  <c r="G3117" i="5" s="1"/>
  <c r="H3117" i="5" s="1"/>
  <c r="D3117" i="5" l="1"/>
  <c r="I3117" i="5"/>
  <c r="J3117" i="5" s="1"/>
  <c r="K3117" i="5"/>
  <c r="F3117" i="5"/>
  <c r="E3117" i="5"/>
  <c r="D3118" i="5" s="1"/>
  <c r="F3118" i="5" l="1"/>
  <c r="E3118" i="5"/>
  <c r="G3118" i="5"/>
  <c r="H3118" i="5" s="1"/>
  <c r="I3118" i="5" l="1"/>
  <c r="J3118" i="5" s="1"/>
  <c r="K3118" i="5"/>
  <c r="D3119" i="5"/>
  <c r="G3119" i="5"/>
  <c r="H3119" i="5" s="1"/>
  <c r="K3119" i="5" l="1"/>
  <c r="I3119" i="5"/>
  <c r="J3119" i="5" s="1"/>
  <c r="E3119" i="5"/>
  <c r="D3120" i="5" s="1"/>
  <c r="F3119" i="5"/>
  <c r="F3120" i="5" l="1"/>
  <c r="E3120" i="5"/>
  <c r="D3121" i="5" s="1"/>
  <c r="G3120" i="5"/>
  <c r="H3120" i="5" s="1"/>
  <c r="G3121" i="5" l="1"/>
  <c r="H3121" i="5" s="1"/>
  <c r="I3121" i="5" s="1"/>
  <c r="J3121" i="5" s="1"/>
  <c r="K3120" i="5"/>
  <c r="I3120" i="5"/>
  <c r="J3120" i="5" s="1"/>
  <c r="F3121" i="5"/>
  <c r="E3121" i="5"/>
  <c r="D3122" i="5" s="1"/>
  <c r="K3121" i="5" l="1"/>
  <c r="E3122" i="5"/>
  <c r="D3123" i="5" s="1"/>
  <c r="F3122" i="5"/>
  <c r="G3123" i="5"/>
  <c r="H3123" i="5" s="1"/>
  <c r="G3122" i="5"/>
  <c r="H3122" i="5" s="1"/>
  <c r="K3122" i="5" l="1"/>
  <c r="I3122" i="5"/>
  <c r="J3122" i="5" s="1"/>
  <c r="I3123" i="5"/>
  <c r="J3123" i="5" s="1"/>
  <c r="K3123" i="5"/>
  <c r="E3123" i="5"/>
  <c r="D3124" i="5" s="1"/>
  <c r="F3123" i="5"/>
  <c r="G3124" i="5"/>
  <c r="H3124" i="5" s="1"/>
  <c r="K3124" i="5" l="1"/>
  <c r="I3124" i="5"/>
  <c r="J3124" i="5" s="1"/>
  <c r="E3124" i="5"/>
  <c r="D3125" i="5" s="1"/>
  <c r="F3124" i="5"/>
  <c r="G3125" i="5"/>
  <c r="H3125" i="5" s="1"/>
  <c r="K3125" i="5" l="1"/>
  <c r="I3125" i="5"/>
  <c r="J3125" i="5" s="1"/>
  <c r="F3125" i="5"/>
  <c r="E3125" i="5"/>
  <c r="D3126" i="5" s="1"/>
  <c r="E3126" i="5" l="1"/>
  <c r="D3127" i="5" s="1"/>
  <c r="F3126" i="5"/>
  <c r="G3127" i="5"/>
  <c r="H3127" i="5" s="1"/>
  <c r="G3126" i="5"/>
  <c r="H3126" i="5" s="1"/>
  <c r="K3126" i="5" l="1"/>
  <c r="I3126" i="5"/>
  <c r="J3126" i="5" s="1"/>
  <c r="I3127" i="5"/>
  <c r="J3127" i="5" s="1"/>
  <c r="K3127" i="5"/>
  <c r="E3127" i="5"/>
  <c r="D3128" i="5" s="1"/>
  <c r="F3127" i="5"/>
  <c r="E3128" i="5" l="1"/>
  <c r="D3129" i="5" s="1"/>
  <c r="F3128" i="5"/>
  <c r="G3129" i="5"/>
  <c r="H3129" i="5" s="1"/>
  <c r="G3128" i="5"/>
  <c r="H3128" i="5" s="1"/>
  <c r="K3128" i="5" l="1"/>
  <c r="I3128" i="5"/>
  <c r="J3128" i="5" s="1"/>
  <c r="K3129" i="5"/>
  <c r="I3129" i="5"/>
  <c r="J3129" i="5" s="1"/>
  <c r="F3129" i="5"/>
  <c r="E3129" i="5"/>
  <c r="D3130" i="5" s="1"/>
  <c r="F3130" i="5" l="1"/>
  <c r="E3130" i="5"/>
  <c r="D3131" i="5" s="1"/>
  <c r="G3130" i="5"/>
  <c r="H3130" i="5" s="1"/>
  <c r="G3131" i="5" l="1"/>
  <c r="H3131" i="5" s="1"/>
  <c r="I3131" i="5" s="1"/>
  <c r="J3131" i="5" s="1"/>
  <c r="K3130" i="5"/>
  <c r="I3130" i="5"/>
  <c r="J3130" i="5" s="1"/>
  <c r="F3131" i="5"/>
  <c r="E3131" i="5"/>
  <c r="D3132" i="5" s="1"/>
  <c r="K3131" i="5" l="1"/>
  <c r="F3132" i="5"/>
  <c r="E3132" i="5"/>
  <c r="D3133" i="5" s="1"/>
  <c r="G3132" i="5"/>
  <c r="H3132" i="5" s="1"/>
  <c r="G3133" i="5" l="1"/>
  <c r="H3133" i="5" s="1"/>
  <c r="K3132" i="5"/>
  <c r="I3132" i="5"/>
  <c r="J3132" i="5" s="1"/>
  <c r="K3133" i="5"/>
  <c r="I3133" i="5"/>
  <c r="J3133" i="5" s="1"/>
  <c r="E3133" i="5"/>
  <c r="D3134" i="5" s="1"/>
  <c r="F3133" i="5"/>
  <c r="G3134" i="5" l="1"/>
  <c r="H3134" i="5" s="1"/>
  <c r="E3134" i="5"/>
  <c r="D3135" i="5" s="1"/>
  <c r="F3134" i="5"/>
  <c r="K3134" i="5"/>
  <c r="I3134" i="5"/>
  <c r="J3134" i="5" s="1"/>
  <c r="G3135" i="5"/>
  <c r="H3135" i="5" s="1"/>
  <c r="K3135" i="5" s="1"/>
  <c r="I3135" i="5" l="1"/>
  <c r="J3135" i="5" s="1"/>
  <c r="F3135" i="5"/>
  <c r="E3135" i="5"/>
  <c r="G3136" i="5" l="1"/>
  <c r="H3136" i="5" s="1"/>
  <c r="D3136" i="5"/>
  <c r="F3136" i="5" l="1"/>
  <c r="E3136" i="5"/>
  <c r="I3136" i="5"/>
  <c r="J3136" i="5" s="1"/>
  <c r="K3136" i="5"/>
  <c r="G3137" i="5" l="1"/>
  <c r="H3137" i="5" s="1"/>
  <c r="D3137" i="5"/>
  <c r="F3137" i="5" l="1"/>
  <c r="E3137" i="5"/>
  <c r="D3138" i="5" s="1"/>
  <c r="I3137" i="5"/>
  <c r="J3137" i="5" s="1"/>
  <c r="K3137" i="5"/>
  <c r="F3138" i="5" l="1"/>
  <c r="E3138" i="5"/>
  <c r="G3139" i="5" s="1"/>
  <c r="H3139" i="5" s="1"/>
  <c r="G3138" i="5"/>
  <c r="H3138" i="5" s="1"/>
  <c r="D3139" i="5" l="1"/>
  <c r="E3139" i="5" s="1"/>
  <c r="I3138" i="5"/>
  <c r="J3138" i="5" s="1"/>
  <c r="K3138" i="5"/>
  <c r="I3139" i="5"/>
  <c r="J3139" i="5" s="1"/>
  <c r="K3139" i="5"/>
  <c r="F3139" i="5" l="1"/>
  <c r="D3140" i="5"/>
  <c r="G3140" i="5"/>
  <c r="H3140" i="5" s="1"/>
  <c r="K3140" i="5" s="1"/>
  <c r="E3140" i="5"/>
  <c r="G3141" i="5" s="1"/>
  <c r="H3141" i="5" s="1"/>
  <c r="F3140" i="5"/>
  <c r="D3141" i="5" l="1"/>
  <c r="I3140" i="5"/>
  <c r="J3140" i="5" s="1"/>
  <c r="E3141" i="5"/>
  <c r="G3142" i="5" s="1"/>
  <c r="H3142" i="5" s="1"/>
  <c r="F3141" i="5"/>
  <c r="I3141" i="5"/>
  <c r="J3141" i="5" s="1"/>
  <c r="K3141" i="5"/>
  <c r="D3142" i="5" l="1"/>
  <c r="E3142" i="5" s="1"/>
  <c r="G3143" i="5" s="1"/>
  <c r="H3143" i="5" s="1"/>
  <c r="I3143" i="5" s="1"/>
  <c r="J3143" i="5" s="1"/>
  <c r="K3142" i="5"/>
  <c r="I3142" i="5"/>
  <c r="J3142" i="5" s="1"/>
  <c r="D3143" i="5" l="1"/>
  <c r="F3143" i="5" s="1"/>
  <c r="F3142" i="5"/>
  <c r="E3143" i="5"/>
  <c r="G3144" i="5" s="1"/>
  <c r="H3144" i="5" s="1"/>
  <c r="I3144" i="5" s="1"/>
  <c r="J3144" i="5" s="1"/>
  <c r="K3143" i="5"/>
  <c r="D3144" i="5" l="1"/>
  <c r="K3144" i="5"/>
  <c r="E3144" i="5"/>
  <c r="D3145" i="5" s="1"/>
  <c r="F3144" i="5"/>
  <c r="G3145" i="5" l="1"/>
  <c r="H3145" i="5" s="1"/>
  <c r="K3145" i="5" s="1"/>
  <c r="I3145" i="5"/>
  <c r="J3145" i="5" s="1"/>
  <c r="E3145" i="5"/>
  <c r="D3146" i="5" s="1"/>
  <c r="F3145" i="5"/>
  <c r="G3146" i="5" l="1"/>
  <c r="H3146" i="5" s="1"/>
  <c r="I3146" i="5" s="1"/>
  <c r="J3146" i="5" s="1"/>
  <c r="F3146" i="5"/>
  <c r="E3146" i="5"/>
  <c r="D3147" i="5" s="1"/>
  <c r="K3146" i="5" l="1"/>
  <c r="G3147" i="5"/>
  <c r="H3147" i="5" s="1"/>
  <c r="I3147" i="5" s="1"/>
  <c r="J3147" i="5" s="1"/>
  <c r="F3147" i="5"/>
  <c r="E3147" i="5"/>
  <c r="D3148" i="5" s="1"/>
  <c r="K3147" i="5"/>
  <c r="E3148" i="5" l="1"/>
  <c r="D3149" i="5" s="1"/>
  <c r="F3148" i="5"/>
  <c r="G3149" i="5"/>
  <c r="H3149" i="5" s="1"/>
  <c r="G3148" i="5"/>
  <c r="H3148" i="5" s="1"/>
  <c r="K3148" i="5" l="1"/>
  <c r="I3148" i="5"/>
  <c r="J3148" i="5" s="1"/>
  <c r="I3149" i="5"/>
  <c r="J3149" i="5" s="1"/>
  <c r="K3149" i="5"/>
  <c r="F3149" i="5"/>
  <c r="E3149" i="5"/>
  <c r="D3150" i="5" s="1"/>
  <c r="G3150" i="5" l="1"/>
  <c r="H3150" i="5" s="1"/>
  <c r="I3150" i="5" s="1"/>
  <c r="J3150" i="5" s="1"/>
  <c r="E3150" i="5"/>
  <c r="D3151" i="5" s="1"/>
  <c r="F3150" i="5"/>
  <c r="K3150" i="5" l="1"/>
  <c r="G3151" i="5"/>
  <c r="H3151" i="5" s="1"/>
  <c r="K3151" i="5" s="1"/>
  <c r="F3151" i="5"/>
  <c r="E3151" i="5"/>
  <c r="D3152" i="5" s="1"/>
  <c r="I3151" i="5" l="1"/>
  <c r="J3151" i="5" s="1"/>
  <c r="G3152" i="5"/>
  <c r="H3152" i="5" s="1"/>
  <c r="I3152" i="5" s="1"/>
  <c r="J3152" i="5" s="1"/>
  <c r="F3152" i="5"/>
  <c r="E3152" i="5"/>
  <c r="D3153" i="5" s="1"/>
  <c r="K3152" i="5" l="1"/>
  <c r="G3153" i="5"/>
  <c r="H3153" i="5" s="1"/>
  <c r="E3153" i="5"/>
  <c r="D3154" i="5" s="1"/>
  <c r="F3153" i="5"/>
  <c r="G3154" i="5" l="1"/>
  <c r="H3154" i="5" s="1"/>
  <c r="I3154" i="5" s="1"/>
  <c r="J3154" i="5" s="1"/>
  <c r="F3154" i="5"/>
  <c r="E3154" i="5"/>
  <c r="D3155" i="5" s="1"/>
  <c r="I3153" i="5"/>
  <c r="J3153" i="5" s="1"/>
  <c r="K3153" i="5"/>
  <c r="K3154" i="5" l="1"/>
  <c r="G3155" i="5"/>
  <c r="H3155" i="5" s="1"/>
  <c r="I3155" i="5" s="1"/>
  <c r="J3155" i="5" s="1"/>
  <c r="F3155" i="5"/>
  <c r="E3155" i="5"/>
  <c r="D3156" i="5" s="1"/>
  <c r="K3155" i="5" l="1"/>
  <c r="E3156" i="5"/>
  <c r="D3157" i="5" s="1"/>
  <c r="F3156" i="5"/>
  <c r="G3157" i="5"/>
  <c r="H3157" i="5" s="1"/>
  <c r="G3156" i="5"/>
  <c r="H3156" i="5" s="1"/>
  <c r="K3156" i="5" l="1"/>
  <c r="I3156" i="5"/>
  <c r="J3156" i="5" s="1"/>
  <c r="K3157" i="5"/>
  <c r="I3157" i="5"/>
  <c r="J3157" i="5" s="1"/>
  <c r="E3157" i="5"/>
  <c r="D3158" i="5" s="1"/>
  <c r="F3157" i="5"/>
  <c r="E3158" i="5" l="1"/>
  <c r="D3159" i="5" s="1"/>
  <c r="F3158" i="5"/>
  <c r="G3158" i="5"/>
  <c r="H3158" i="5" s="1"/>
  <c r="G3159" i="5" l="1"/>
  <c r="H3159" i="5" s="1"/>
  <c r="F3159" i="5"/>
  <c r="E3159" i="5"/>
  <c r="I3158" i="5"/>
  <c r="J3158" i="5" s="1"/>
  <c r="K3158" i="5"/>
  <c r="K3159" i="5"/>
  <c r="I3159" i="5"/>
  <c r="J3159" i="5" s="1"/>
  <c r="G3160" i="5" l="1"/>
  <c r="H3160" i="5" s="1"/>
  <c r="D3160" i="5"/>
  <c r="K3160" i="5" l="1"/>
  <c r="I3160" i="5"/>
  <c r="J3160" i="5" s="1"/>
  <c r="E3160" i="5"/>
  <c r="G3161" i="5" s="1"/>
  <c r="H3161" i="5" s="1"/>
  <c r="F3160" i="5"/>
  <c r="D3161" i="5" l="1"/>
  <c r="E3161" i="5" s="1"/>
  <c r="G3162" i="5" s="1"/>
  <c r="H3162" i="5" s="1"/>
  <c r="F3161" i="5"/>
  <c r="I3161" i="5"/>
  <c r="J3161" i="5" s="1"/>
  <c r="K3161" i="5"/>
  <c r="D3162" i="5" l="1"/>
  <c r="E3162" i="5" s="1"/>
  <c r="I3162" i="5"/>
  <c r="J3162" i="5" s="1"/>
  <c r="K3162" i="5"/>
  <c r="F3162" i="5" l="1"/>
  <c r="G3163" i="5"/>
  <c r="H3163" i="5" s="1"/>
  <c r="D3163" i="5"/>
  <c r="F3163" i="5" l="1"/>
  <c r="E3163" i="5"/>
  <c r="D3164" i="5" s="1"/>
  <c r="I3163" i="5"/>
  <c r="J3163" i="5" s="1"/>
  <c r="K3163" i="5"/>
  <c r="F3164" i="5" l="1"/>
  <c r="E3164" i="5"/>
  <c r="D3165" i="5" s="1"/>
  <c r="G3164" i="5"/>
  <c r="H3164" i="5" s="1"/>
  <c r="F3165" i="5" l="1"/>
  <c r="E3165" i="5"/>
  <c r="D3166" i="5" s="1"/>
  <c r="I3164" i="5"/>
  <c r="J3164" i="5" s="1"/>
  <c r="K3164" i="5"/>
  <c r="G3165" i="5"/>
  <c r="H3165" i="5" s="1"/>
  <c r="E3166" i="5" l="1"/>
  <c r="D3167" i="5" s="1"/>
  <c r="F3166" i="5"/>
  <c r="G3167" i="5"/>
  <c r="H3167" i="5" s="1"/>
  <c r="I3165" i="5"/>
  <c r="J3165" i="5" s="1"/>
  <c r="K3165" i="5"/>
  <c r="G3166" i="5"/>
  <c r="H3166" i="5" s="1"/>
  <c r="I3166" i="5" l="1"/>
  <c r="J3166" i="5" s="1"/>
  <c r="K3166" i="5"/>
  <c r="K3167" i="5"/>
  <c r="I3167" i="5"/>
  <c r="J3167" i="5" s="1"/>
  <c r="F3167" i="5"/>
  <c r="E3167" i="5"/>
  <c r="D3168" i="5" s="1"/>
  <c r="G3168" i="5" l="1"/>
  <c r="H3168" i="5" s="1"/>
  <c r="K3168" i="5" s="1"/>
  <c r="E3168" i="5"/>
  <c r="D3169" i="5" s="1"/>
  <c r="F3168" i="5"/>
  <c r="I3168" i="5" l="1"/>
  <c r="J3168" i="5" s="1"/>
  <c r="G3169" i="5"/>
  <c r="H3169" i="5" s="1"/>
  <c r="K3169" i="5" s="1"/>
  <c r="F3169" i="5"/>
  <c r="E3169" i="5"/>
  <c r="D3170" i="5" s="1"/>
  <c r="I3169" i="5" l="1"/>
  <c r="J3169" i="5" s="1"/>
  <c r="G3170" i="5"/>
  <c r="H3170" i="5" s="1"/>
  <c r="E3170" i="5"/>
  <c r="D3171" i="5" s="1"/>
  <c r="F3170" i="5"/>
  <c r="G3171" i="5" l="1"/>
  <c r="H3171" i="5" s="1"/>
  <c r="K3171" i="5" s="1"/>
  <c r="F3171" i="5"/>
  <c r="E3171" i="5"/>
  <c r="D3172" i="5" s="1"/>
  <c r="I3170" i="5"/>
  <c r="J3170" i="5" s="1"/>
  <c r="K3170" i="5"/>
  <c r="I3171" i="5" l="1"/>
  <c r="J3171" i="5" s="1"/>
  <c r="G3172" i="5"/>
  <c r="H3172" i="5" s="1"/>
  <c r="I3172" i="5" s="1"/>
  <c r="J3172" i="5" s="1"/>
  <c r="F3172" i="5"/>
  <c r="E3172" i="5"/>
  <c r="D3173" i="5" s="1"/>
  <c r="K3172" i="5" l="1"/>
  <c r="G3173" i="5"/>
  <c r="H3173" i="5" s="1"/>
  <c r="F3173" i="5"/>
  <c r="E3173" i="5"/>
  <c r="D3174" i="5" s="1"/>
  <c r="K3173" i="5"/>
  <c r="I3173" i="5"/>
  <c r="J3173" i="5" s="1"/>
  <c r="G3174" i="5" l="1"/>
  <c r="H3174" i="5" s="1"/>
  <c r="E3174" i="5"/>
  <c r="D3175" i="5" s="1"/>
  <c r="F3174" i="5"/>
  <c r="G3175" i="5" l="1"/>
  <c r="H3175" i="5" s="1"/>
  <c r="E3175" i="5"/>
  <c r="F3175" i="5"/>
  <c r="K3175" i="5"/>
  <c r="I3175" i="5"/>
  <c r="J3175" i="5" s="1"/>
  <c r="I3174" i="5"/>
  <c r="J3174" i="5" s="1"/>
  <c r="K3174" i="5"/>
  <c r="G3176" i="5" l="1"/>
  <c r="H3176" i="5" s="1"/>
  <c r="D3176" i="5"/>
  <c r="F3176" i="5" l="1"/>
  <c r="E3176" i="5"/>
  <c r="D3177" i="5" s="1"/>
  <c r="K3176" i="5"/>
  <c r="I3176" i="5"/>
  <c r="J3176" i="5" s="1"/>
  <c r="E3177" i="5" l="1"/>
  <c r="D3178" i="5" s="1"/>
  <c r="F3177" i="5"/>
  <c r="G3177" i="5"/>
  <c r="H3177" i="5" s="1"/>
  <c r="G3178" i="5" l="1"/>
  <c r="H3178" i="5" s="1"/>
  <c r="K3177" i="5"/>
  <c r="I3177" i="5"/>
  <c r="J3177" i="5" s="1"/>
  <c r="I3178" i="5"/>
  <c r="J3178" i="5" s="1"/>
  <c r="K3178" i="5"/>
  <c r="E3178" i="5"/>
  <c r="D3179" i="5" s="1"/>
  <c r="F3178" i="5"/>
  <c r="G3179" i="5" l="1"/>
  <c r="H3179" i="5" s="1"/>
  <c r="K3179" i="5" s="1"/>
  <c r="F3179" i="5"/>
  <c r="E3179" i="5"/>
  <c r="G3180" i="5" s="1"/>
  <c r="H3180" i="5" s="1"/>
  <c r="I3179" i="5" l="1"/>
  <c r="J3179" i="5" s="1"/>
  <c r="D3180" i="5"/>
  <c r="E3180" i="5" s="1"/>
  <c r="G3181" i="5" s="1"/>
  <c r="H3181" i="5" s="1"/>
  <c r="I3180" i="5"/>
  <c r="J3180" i="5" s="1"/>
  <c r="K3180" i="5"/>
  <c r="F3180" i="5" l="1"/>
  <c r="D3181" i="5"/>
  <c r="F3181" i="5" s="1"/>
  <c r="K3181" i="5"/>
  <c r="I3181" i="5"/>
  <c r="J3181" i="5" s="1"/>
  <c r="E3181" i="5" l="1"/>
  <c r="D3182" i="5" s="1"/>
  <c r="E3182" i="5" s="1"/>
  <c r="D3183" i="5" s="1"/>
  <c r="F3182" i="5" l="1"/>
  <c r="G3182" i="5"/>
  <c r="H3182" i="5" s="1"/>
  <c r="K3182" i="5" s="1"/>
  <c r="G3183" i="5"/>
  <c r="H3183" i="5" s="1"/>
  <c r="I3183" i="5" s="1"/>
  <c r="J3183" i="5" s="1"/>
  <c r="E3183" i="5"/>
  <c r="D3184" i="5" s="1"/>
  <c r="F3183" i="5"/>
  <c r="I3182" i="5" l="1"/>
  <c r="J3182" i="5" s="1"/>
  <c r="K3183" i="5"/>
  <c r="G3184" i="5"/>
  <c r="H3184" i="5" s="1"/>
  <c r="K3184" i="5" s="1"/>
  <c r="E3184" i="5"/>
  <c r="G3185" i="5" s="1"/>
  <c r="H3185" i="5" s="1"/>
  <c r="F3184" i="5"/>
  <c r="D3185" i="5" l="1"/>
  <c r="I3184" i="5"/>
  <c r="J3184" i="5" s="1"/>
  <c r="E3185" i="5"/>
  <c r="G3186" i="5" s="1"/>
  <c r="H3186" i="5" s="1"/>
  <c r="F3185" i="5"/>
  <c r="I3185" i="5"/>
  <c r="J3185" i="5" s="1"/>
  <c r="K3185" i="5"/>
  <c r="D3186" i="5" l="1"/>
  <c r="E3186" i="5" s="1"/>
  <c r="D3187" i="5" s="1"/>
  <c r="K3186" i="5"/>
  <c r="I3186" i="5"/>
  <c r="J3186" i="5" s="1"/>
  <c r="F3186" i="5" l="1"/>
  <c r="G3187" i="5"/>
  <c r="H3187" i="5" s="1"/>
  <c r="I3187" i="5" s="1"/>
  <c r="J3187" i="5" s="1"/>
  <c r="K3187" i="5"/>
  <c r="E3187" i="5"/>
  <c r="D3188" i="5" s="1"/>
  <c r="F3187" i="5"/>
  <c r="G3188" i="5" l="1"/>
  <c r="H3188" i="5" s="1"/>
  <c r="I3188" i="5" s="1"/>
  <c r="J3188" i="5" s="1"/>
  <c r="F3188" i="5"/>
  <c r="E3188" i="5"/>
  <c r="G3189" i="5" s="1"/>
  <c r="H3189" i="5" s="1"/>
  <c r="K3188" i="5" l="1"/>
  <c r="D3189" i="5"/>
  <c r="F3189" i="5" s="1"/>
  <c r="I3189" i="5"/>
  <c r="J3189" i="5" s="1"/>
  <c r="K3189" i="5"/>
  <c r="E3189" i="5" l="1"/>
  <c r="D3190" i="5" s="1"/>
  <c r="E3190" i="5" s="1"/>
  <c r="D3191" i="5" s="1"/>
  <c r="G3190" i="5" l="1"/>
  <c r="H3190" i="5" s="1"/>
  <c r="F3190" i="5"/>
  <c r="G3191" i="5"/>
  <c r="H3191" i="5" s="1"/>
  <c r="K3191" i="5" s="1"/>
  <c r="K3190" i="5"/>
  <c r="I3190" i="5"/>
  <c r="J3190" i="5" s="1"/>
  <c r="I3191" i="5"/>
  <c r="J3191" i="5" s="1"/>
  <c r="E3191" i="5"/>
  <c r="D3192" i="5" s="1"/>
  <c r="F3191" i="5"/>
  <c r="E3192" i="5" l="1"/>
  <c r="G3193" i="5" s="1"/>
  <c r="H3193" i="5" s="1"/>
  <c r="F3192" i="5"/>
  <c r="G3192" i="5"/>
  <c r="H3192" i="5" s="1"/>
  <c r="D3193" i="5"/>
  <c r="F3193" i="5" l="1"/>
  <c r="E3193" i="5"/>
  <c r="G3194" i="5" s="1"/>
  <c r="H3194" i="5" s="1"/>
  <c r="K3192" i="5"/>
  <c r="I3192" i="5"/>
  <c r="J3192" i="5" s="1"/>
  <c r="K3193" i="5"/>
  <c r="I3193" i="5"/>
  <c r="J3193" i="5" s="1"/>
  <c r="D3194" i="5" l="1"/>
  <c r="K3194" i="5"/>
  <c r="I3194" i="5"/>
  <c r="J3194" i="5" s="1"/>
  <c r="F3194" i="5"/>
  <c r="E3194" i="5"/>
  <c r="D3195" i="5" s="1"/>
  <c r="G3195" i="5" l="1"/>
  <c r="H3195" i="5" s="1"/>
  <c r="K3195" i="5" s="1"/>
  <c r="E3195" i="5"/>
  <c r="F3195" i="5"/>
  <c r="I3195" i="5" l="1"/>
  <c r="J3195" i="5" s="1"/>
  <c r="G3196" i="5"/>
  <c r="H3196" i="5" s="1"/>
  <c r="D3196" i="5"/>
  <c r="F3196" i="5" l="1"/>
  <c r="E3196" i="5"/>
  <c r="D3197" i="5" s="1"/>
  <c r="K3196" i="5"/>
  <c r="I3196" i="5"/>
  <c r="J3196" i="5" s="1"/>
  <c r="E3197" i="5" l="1"/>
  <c r="D3198" i="5" s="1"/>
  <c r="F3197" i="5"/>
  <c r="G3198" i="5"/>
  <c r="H3198" i="5" s="1"/>
  <c r="G3197" i="5"/>
  <c r="H3197" i="5" s="1"/>
  <c r="K3197" i="5" l="1"/>
  <c r="I3197" i="5"/>
  <c r="J3197" i="5" s="1"/>
  <c r="K3198" i="5"/>
  <c r="I3198" i="5"/>
  <c r="J3198" i="5" s="1"/>
  <c r="F3198" i="5"/>
  <c r="E3198" i="5"/>
  <c r="G3199" i="5" l="1"/>
  <c r="H3199" i="5" s="1"/>
  <c r="D3199" i="5"/>
  <c r="E3199" i="5" l="1"/>
  <c r="D3200" i="5" s="1"/>
  <c r="F3199" i="5"/>
  <c r="K3199" i="5"/>
  <c r="I3199" i="5"/>
  <c r="J3199" i="5" s="1"/>
  <c r="G3200" i="5" l="1"/>
  <c r="H3200" i="5" s="1"/>
  <c r="K3200" i="5" s="1"/>
  <c r="F3200" i="5"/>
  <c r="E3200" i="5"/>
  <c r="D3201" i="5" s="1"/>
  <c r="I3200" i="5" l="1"/>
  <c r="J3200" i="5" s="1"/>
  <c r="G3201" i="5"/>
  <c r="H3201" i="5" s="1"/>
  <c r="I3201" i="5" s="1"/>
  <c r="J3201" i="5" s="1"/>
  <c r="F3201" i="5"/>
  <c r="E3201" i="5"/>
  <c r="G3202" i="5" s="1"/>
  <c r="H3202" i="5" s="1"/>
  <c r="K3201" i="5" l="1"/>
  <c r="I3202" i="5"/>
  <c r="J3202" i="5" s="1"/>
  <c r="K3202" i="5"/>
  <c r="D3202" i="5"/>
  <c r="F3202" i="5" l="1"/>
  <c r="E3202" i="5"/>
  <c r="G3203" i="5" s="1"/>
  <c r="H3203" i="5" s="1"/>
  <c r="D3203" i="5" l="1"/>
  <c r="F3203" i="5" s="1"/>
  <c r="I3203" i="5"/>
  <c r="J3203" i="5" s="1"/>
  <c r="K3203" i="5"/>
  <c r="E3203" i="5" l="1"/>
  <c r="G3204" i="5" s="1"/>
  <c r="H3204" i="5" s="1"/>
  <c r="I3204" i="5" s="1"/>
  <c r="J3204" i="5" s="1"/>
  <c r="K3204" i="5" l="1"/>
  <c r="D3204" i="5"/>
  <c r="F3204" i="5" s="1"/>
  <c r="E3204" i="5" l="1"/>
  <c r="D3205" i="5" s="1"/>
  <c r="E3205" i="5" s="1"/>
  <c r="D3206" i="5" s="1"/>
  <c r="F3206" i="5" s="1"/>
  <c r="G3205" i="5"/>
  <c r="H3205" i="5" s="1"/>
  <c r="G3206" i="5" l="1"/>
  <c r="H3206" i="5" s="1"/>
  <c r="E3206" i="5"/>
  <c r="D3207" i="5" s="1"/>
  <c r="F3205" i="5"/>
  <c r="K3205" i="5"/>
  <c r="I3205" i="5"/>
  <c r="J3205" i="5" s="1"/>
  <c r="F3207" i="5"/>
  <c r="E3207" i="5"/>
  <c r="D3208" i="5" s="1"/>
  <c r="K3206" i="5"/>
  <c r="I3206" i="5"/>
  <c r="J3206" i="5" s="1"/>
  <c r="G3207" i="5" l="1"/>
  <c r="H3207" i="5" s="1"/>
  <c r="K3207" i="5"/>
  <c r="I3207" i="5"/>
  <c r="J3207" i="5" s="1"/>
  <c r="E3208" i="5"/>
  <c r="D3209" i="5" s="1"/>
  <c r="F3208" i="5"/>
  <c r="G3208" i="5"/>
  <c r="H3208" i="5" s="1"/>
  <c r="G3209" i="5" l="1"/>
  <c r="H3209" i="5" s="1"/>
  <c r="K3209" i="5" s="1"/>
  <c r="I3208" i="5"/>
  <c r="J3208" i="5" s="1"/>
  <c r="K3208" i="5"/>
  <c r="I3209" i="5"/>
  <c r="J3209" i="5" s="1"/>
  <c r="E3209" i="5"/>
  <c r="D3210" i="5" s="1"/>
  <c r="F3209" i="5"/>
  <c r="G3210" i="5" l="1"/>
  <c r="H3210" i="5" s="1"/>
  <c r="I3210" i="5" s="1"/>
  <c r="J3210" i="5" s="1"/>
  <c r="F3210" i="5"/>
  <c r="E3210" i="5"/>
  <c r="D3211" i="5" s="1"/>
  <c r="K3210" i="5" l="1"/>
  <c r="F3211" i="5"/>
  <c r="E3211" i="5"/>
  <c r="D3212" i="5" s="1"/>
  <c r="G3211" i="5"/>
  <c r="H3211" i="5" s="1"/>
  <c r="E3212" i="5" l="1"/>
  <c r="D3213" i="5" s="1"/>
  <c r="F3212" i="5"/>
  <c r="K3211" i="5"/>
  <c r="I3211" i="5"/>
  <c r="J3211" i="5" s="1"/>
  <c r="G3212" i="5"/>
  <c r="H3212" i="5" s="1"/>
  <c r="G3213" i="5" l="1"/>
  <c r="H3213" i="5" s="1"/>
  <c r="I3212" i="5"/>
  <c r="J3212" i="5" s="1"/>
  <c r="K3212" i="5"/>
  <c r="K3213" i="5"/>
  <c r="I3213" i="5"/>
  <c r="J3213" i="5" s="1"/>
  <c r="E3213" i="5"/>
  <c r="D3214" i="5" s="1"/>
  <c r="F3213" i="5"/>
  <c r="G3214" i="5" l="1"/>
  <c r="H3214" i="5" s="1"/>
  <c r="K3214" i="5" s="1"/>
  <c r="F3214" i="5"/>
  <c r="E3214" i="5"/>
  <c r="D3215" i="5" s="1"/>
  <c r="I3214" i="5" l="1"/>
  <c r="J3214" i="5" s="1"/>
  <c r="F3215" i="5"/>
  <c r="E3215" i="5"/>
  <c r="D3216" i="5" s="1"/>
  <c r="G3215" i="5"/>
  <c r="H3215" i="5" s="1"/>
  <c r="G3216" i="5" l="1"/>
  <c r="H3216" i="5" s="1"/>
  <c r="K3216" i="5" s="1"/>
  <c r="I3215" i="5"/>
  <c r="J3215" i="5" s="1"/>
  <c r="K3215" i="5"/>
  <c r="E3216" i="5"/>
  <c r="D3217" i="5" s="1"/>
  <c r="F3216" i="5"/>
  <c r="I3216" i="5" l="1"/>
  <c r="J3216" i="5" s="1"/>
  <c r="G3217" i="5"/>
  <c r="H3217" i="5" s="1"/>
  <c r="I3217" i="5" s="1"/>
  <c r="J3217" i="5" s="1"/>
  <c r="E3217" i="5"/>
  <c r="D3218" i="5" s="1"/>
  <c r="F3217" i="5"/>
  <c r="K3217" i="5" l="1"/>
  <c r="G3218" i="5"/>
  <c r="H3218" i="5" s="1"/>
  <c r="K3218" i="5" s="1"/>
  <c r="F3218" i="5"/>
  <c r="E3218" i="5"/>
  <c r="G3219" i="5" s="1"/>
  <c r="H3219" i="5" s="1"/>
  <c r="I3218" i="5" l="1"/>
  <c r="J3218" i="5" s="1"/>
  <c r="D3219" i="5"/>
  <c r="E3219" i="5" s="1"/>
  <c r="I3219" i="5"/>
  <c r="J3219" i="5" s="1"/>
  <c r="K3219" i="5"/>
  <c r="F3219" i="5" l="1"/>
  <c r="G3220" i="5"/>
  <c r="H3220" i="5" s="1"/>
  <c r="D3220" i="5"/>
  <c r="F3220" i="5" l="1"/>
  <c r="E3220" i="5"/>
  <c r="G3221" i="5" s="1"/>
  <c r="H3221" i="5" s="1"/>
  <c r="I3220" i="5"/>
  <c r="J3220" i="5" s="1"/>
  <c r="K3220" i="5"/>
  <c r="K3221" i="5" l="1"/>
  <c r="I3221" i="5"/>
  <c r="J3221" i="5" s="1"/>
  <c r="D3221" i="5"/>
  <c r="F3221" i="5" l="1"/>
  <c r="E3221" i="5"/>
  <c r="D3222" i="5" s="1"/>
  <c r="G3222" i="5" l="1"/>
  <c r="H3222" i="5" s="1"/>
  <c r="F3222" i="5"/>
  <c r="E3222" i="5"/>
  <c r="G3223" i="5" s="1"/>
  <c r="H3223" i="5" s="1"/>
  <c r="K3222" i="5"/>
  <c r="I3222" i="5"/>
  <c r="J3222" i="5" s="1"/>
  <c r="D3223" i="5" l="1"/>
  <c r="K3223" i="5"/>
  <c r="I3223" i="5"/>
  <c r="J3223" i="5" s="1"/>
  <c r="E3223" i="5"/>
  <c r="D3224" i="5" s="1"/>
  <c r="F3223" i="5"/>
  <c r="G3224" i="5" l="1"/>
  <c r="H3224" i="5" s="1"/>
  <c r="I3224" i="5" s="1"/>
  <c r="J3224" i="5" s="1"/>
  <c r="F3224" i="5"/>
  <c r="E3224" i="5"/>
  <c r="G3225" i="5" s="1"/>
  <c r="H3225" i="5" s="1"/>
  <c r="K3224" i="5" l="1"/>
  <c r="K3225" i="5"/>
  <c r="I3225" i="5"/>
  <c r="J3225" i="5" s="1"/>
  <c r="D3225" i="5"/>
  <c r="E3225" i="5" l="1"/>
  <c r="G3226" i="5" s="1"/>
  <c r="H3226" i="5" s="1"/>
  <c r="F3225" i="5"/>
  <c r="D3226" i="5" l="1"/>
  <c r="E3226" i="5" s="1"/>
  <c r="D3227" i="5" s="1"/>
  <c r="K3226" i="5"/>
  <c r="I3226" i="5"/>
  <c r="J3226" i="5" s="1"/>
  <c r="G3227" i="5" l="1"/>
  <c r="H3227" i="5" s="1"/>
  <c r="F3226" i="5"/>
  <c r="K3227" i="5"/>
  <c r="I3227" i="5"/>
  <c r="J3227" i="5" s="1"/>
  <c r="F3227" i="5"/>
  <c r="E3227" i="5"/>
  <c r="D3228" i="5" s="1"/>
  <c r="G3228" i="5" l="1"/>
  <c r="H3228" i="5" s="1"/>
  <c r="E3228" i="5"/>
  <c r="D3229" i="5" s="1"/>
  <c r="F3228" i="5"/>
  <c r="E3229" i="5" l="1"/>
  <c r="D3230" i="5" s="1"/>
  <c r="F3229" i="5"/>
  <c r="G3230" i="5"/>
  <c r="H3230" i="5" s="1"/>
  <c r="G3229" i="5"/>
  <c r="H3229" i="5" s="1"/>
  <c r="I3228" i="5"/>
  <c r="J3228" i="5" s="1"/>
  <c r="K3228" i="5"/>
  <c r="I3229" i="5" l="1"/>
  <c r="J3229" i="5" s="1"/>
  <c r="K3229" i="5"/>
  <c r="K3230" i="5"/>
  <c r="I3230" i="5"/>
  <c r="J3230" i="5" s="1"/>
  <c r="F3230" i="5"/>
  <c r="E3230" i="5"/>
  <c r="D3231" i="5" s="1"/>
  <c r="F3231" i="5" l="1"/>
  <c r="E3231" i="5"/>
  <c r="D3232" i="5" s="1"/>
  <c r="G3231" i="5"/>
  <c r="H3231" i="5" s="1"/>
  <c r="G3232" i="5" l="1"/>
  <c r="H3232" i="5" s="1"/>
  <c r="K3231" i="5"/>
  <c r="I3231" i="5"/>
  <c r="J3231" i="5" s="1"/>
  <c r="F3232" i="5"/>
  <c r="E3232" i="5"/>
  <c r="K3232" i="5"/>
  <c r="I3232" i="5"/>
  <c r="J3232" i="5" s="1"/>
  <c r="G3233" i="5" l="1"/>
  <c r="H3233" i="5" s="1"/>
  <c r="D3233" i="5"/>
  <c r="E3233" i="5" l="1"/>
  <c r="G3234" i="5" s="1"/>
  <c r="H3234" i="5" s="1"/>
  <c r="F3233" i="5"/>
  <c r="K3233" i="5"/>
  <c r="I3233" i="5"/>
  <c r="J3233" i="5" s="1"/>
  <c r="D3234" i="5" l="1"/>
  <c r="E3234" i="5" s="1"/>
  <c r="K3234" i="5"/>
  <c r="I3234" i="5"/>
  <c r="J3234" i="5" s="1"/>
  <c r="F3234" i="5" l="1"/>
  <c r="G3235" i="5"/>
  <c r="H3235" i="5" s="1"/>
  <c r="I3235" i="5" s="1"/>
  <c r="J3235" i="5" s="1"/>
  <c r="D3235" i="5"/>
  <c r="E3235" i="5" s="1"/>
  <c r="G3236" i="5" s="1"/>
  <c r="H3236" i="5" s="1"/>
  <c r="K3235" i="5"/>
  <c r="F3235" i="5" l="1"/>
  <c r="D3236" i="5"/>
  <c r="F3236" i="5" s="1"/>
  <c r="K3236" i="5"/>
  <c r="I3236" i="5"/>
  <c r="J3236" i="5" s="1"/>
  <c r="E3236" i="5" l="1"/>
  <c r="G3237" i="5" s="1"/>
  <c r="H3237" i="5" s="1"/>
  <c r="K3237" i="5" s="1"/>
  <c r="I3237" i="5" l="1"/>
  <c r="J3237" i="5" s="1"/>
  <c r="D3237" i="5"/>
  <c r="F3237" i="5" s="1"/>
  <c r="E3237" i="5" l="1"/>
  <c r="G3238" i="5"/>
  <c r="H3238" i="5" s="1"/>
  <c r="D3238" i="5"/>
  <c r="F3238" i="5" l="1"/>
  <c r="E3238" i="5"/>
  <c r="K3238" i="5"/>
  <c r="I3238" i="5"/>
  <c r="J3238" i="5" s="1"/>
  <c r="G3239" i="5" l="1"/>
  <c r="H3239" i="5" s="1"/>
  <c r="D3239" i="5"/>
  <c r="F3239" i="5" l="1"/>
  <c r="E3239" i="5"/>
  <c r="D3240" i="5" s="1"/>
  <c r="I3239" i="5"/>
  <c r="J3239" i="5" s="1"/>
  <c r="K3239" i="5"/>
  <c r="E3240" i="5" l="1"/>
  <c r="D3241" i="5" s="1"/>
  <c r="F3240" i="5"/>
  <c r="G3240" i="5"/>
  <c r="H3240" i="5" s="1"/>
  <c r="G3241" i="5" l="1"/>
  <c r="H3241" i="5" s="1"/>
  <c r="K3241" i="5" s="1"/>
  <c r="I3240" i="5"/>
  <c r="J3240" i="5" s="1"/>
  <c r="K3240" i="5"/>
  <c r="E3241" i="5"/>
  <c r="D3242" i="5" s="1"/>
  <c r="F3241" i="5"/>
  <c r="I3241" i="5" l="1"/>
  <c r="J3241" i="5" s="1"/>
  <c r="G3242" i="5"/>
  <c r="H3242" i="5" s="1"/>
  <c r="K3242" i="5" s="1"/>
  <c r="F3242" i="5"/>
  <c r="E3242" i="5"/>
  <c r="D3243" i="5" s="1"/>
  <c r="I3242" i="5" l="1"/>
  <c r="J3242" i="5" s="1"/>
  <c r="G3243" i="5"/>
  <c r="H3243" i="5" s="1"/>
  <c r="K3243" i="5" s="1"/>
  <c r="F3243" i="5"/>
  <c r="E3243" i="5"/>
  <c r="G3244" i="5" s="1"/>
  <c r="H3244" i="5" s="1"/>
  <c r="I3243" i="5" l="1"/>
  <c r="J3243" i="5" s="1"/>
  <c r="D3244" i="5"/>
  <c r="E3244" i="5" s="1"/>
  <c r="G3245" i="5" s="1"/>
  <c r="H3245" i="5" s="1"/>
  <c r="K3244" i="5"/>
  <c r="I3244" i="5"/>
  <c r="J3244" i="5" s="1"/>
  <c r="F3244" i="5" l="1"/>
  <c r="D3245" i="5"/>
  <c r="E3245" i="5" s="1"/>
  <c r="K3245" i="5"/>
  <c r="I3245" i="5"/>
  <c r="J3245" i="5" s="1"/>
  <c r="F3245" i="5" l="1"/>
  <c r="G3246" i="5"/>
  <c r="H3246" i="5" s="1"/>
  <c r="D3246" i="5"/>
  <c r="E3246" i="5" s="1"/>
  <c r="D3247" i="5" s="1"/>
  <c r="I3246" i="5"/>
  <c r="J3246" i="5" s="1"/>
  <c r="K3246" i="5"/>
  <c r="F3246" i="5" l="1"/>
  <c r="F3247" i="5"/>
  <c r="E3247" i="5"/>
  <c r="G3247" i="5"/>
  <c r="H3247" i="5" s="1"/>
  <c r="K3247" i="5" l="1"/>
  <c r="I3247" i="5"/>
  <c r="J3247" i="5" s="1"/>
  <c r="D3248" i="5"/>
  <c r="G3248" i="5"/>
  <c r="H3248" i="5" s="1"/>
  <c r="I3248" i="5" l="1"/>
  <c r="J3248" i="5" s="1"/>
  <c r="K3248" i="5"/>
  <c r="E3248" i="5"/>
  <c r="D3249" i="5" s="1"/>
  <c r="F3248" i="5"/>
  <c r="G3249" i="5" l="1"/>
  <c r="H3249" i="5" s="1"/>
  <c r="K3249" i="5" s="1"/>
  <c r="E3249" i="5"/>
  <c r="D3250" i="5" s="1"/>
  <c r="F3249" i="5"/>
  <c r="G3250" i="5" l="1"/>
  <c r="H3250" i="5" s="1"/>
  <c r="K3250" i="5" s="1"/>
  <c r="I3249" i="5"/>
  <c r="J3249" i="5" s="1"/>
  <c r="E3250" i="5"/>
  <c r="D3251" i="5" s="1"/>
  <c r="F3250" i="5"/>
  <c r="I3250" i="5" l="1"/>
  <c r="J3250" i="5" s="1"/>
  <c r="G3251" i="5"/>
  <c r="H3251" i="5" s="1"/>
  <c r="K3251" i="5" s="1"/>
  <c r="F3251" i="5"/>
  <c r="E3251" i="5"/>
  <c r="D3252" i="5" s="1"/>
  <c r="I3251" i="5" l="1"/>
  <c r="J3251" i="5" s="1"/>
  <c r="G3252" i="5"/>
  <c r="H3252" i="5" s="1"/>
  <c r="K3252" i="5" s="1"/>
  <c r="E3252" i="5"/>
  <c r="D3253" i="5" s="1"/>
  <c r="F3252" i="5"/>
  <c r="I3252" i="5" l="1"/>
  <c r="J3252" i="5" s="1"/>
  <c r="G3253" i="5"/>
  <c r="H3253" i="5" s="1"/>
  <c r="K3253" i="5" s="1"/>
  <c r="E3253" i="5"/>
  <c r="D3254" i="5" s="1"/>
  <c r="F3253" i="5"/>
  <c r="I3253" i="5" l="1"/>
  <c r="J3253" i="5" s="1"/>
  <c r="G3254" i="5"/>
  <c r="H3254" i="5" s="1"/>
  <c r="I3254" i="5" s="1"/>
  <c r="J3254" i="5" s="1"/>
  <c r="F3254" i="5"/>
  <c r="E3254" i="5"/>
  <c r="G3255" i="5" s="1"/>
  <c r="H3255" i="5" s="1"/>
  <c r="K3254" i="5" l="1"/>
  <c r="D3255" i="5"/>
  <c r="F3255" i="5" s="1"/>
  <c r="I3255" i="5"/>
  <c r="J3255" i="5" s="1"/>
  <c r="K3255" i="5"/>
  <c r="E3255" i="5" l="1"/>
  <c r="D3256" i="5" s="1"/>
  <c r="E3256" i="5" s="1"/>
  <c r="D3257" i="5" s="1"/>
  <c r="G3256" i="5"/>
  <c r="H3256" i="5" s="1"/>
  <c r="F3256" i="5" l="1"/>
  <c r="I3256" i="5"/>
  <c r="J3256" i="5" s="1"/>
  <c r="K3256" i="5"/>
  <c r="E3257" i="5"/>
  <c r="D3258" i="5" s="1"/>
  <c r="F3257" i="5"/>
  <c r="G3257" i="5"/>
  <c r="H3257" i="5" s="1"/>
  <c r="G3258" i="5" l="1"/>
  <c r="H3258" i="5" s="1"/>
  <c r="I3258" i="5" s="1"/>
  <c r="J3258" i="5" s="1"/>
  <c r="K3257" i="5"/>
  <c r="I3257" i="5"/>
  <c r="J3257" i="5" s="1"/>
  <c r="F3258" i="5"/>
  <c r="E3258" i="5"/>
  <c r="D3259" i="5" s="1"/>
  <c r="K3258" i="5" l="1"/>
  <c r="G3259" i="5"/>
  <c r="H3259" i="5" s="1"/>
  <c r="F3259" i="5"/>
  <c r="E3259" i="5"/>
  <c r="G3260" i="5" s="1"/>
  <c r="H3260" i="5" s="1"/>
  <c r="D3260" i="5" l="1"/>
  <c r="E3260" i="5" s="1"/>
  <c r="I3259" i="5"/>
  <c r="J3259" i="5" s="1"/>
  <c r="K3259" i="5"/>
  <c r="K3260" i="5"/>
  <c r="I3260" i="5"/>
  <c r="J3260" i="5" s="1"/>
  <c r="F3260" i="5" l="1"/>
  <c r="D3261" i="5"/>
  <c r="F3261" i="5" s="1"/>
  <c r="G3261" i="5"/>
  <c r="H3261" i="5" s="1"/>
  <c r="K3261" i="5" s="1"/>
  <c r="I3261" i="5" l="1"/>
  <c r="J3261" i="5" s="1"/>
  <c r="E3261" i="5"/>
  <c r="G3262" i="5" s="1"/>
  <c r="H3262" i="5" s="1"/>
  <c r="I3262" i="5" s="1"/>
  <c r="J3262" i="5" s="1"/>
  <c r="K3262" i="5" l="1"/>
  <c r="D3262" i="5"/>
  <c r="F3262" i="5" l="1"/>
  <c r="E3262" i="5"/>
  <c r="D3263" i="5" l="1"/>
  <c r="G3263" i="5"/>
  <c r="H3263" i="5" s="1"/>
  <c r="K3263" i="5" l="1"/>
  <c r="I3263" i="5"/>
  <c r="J3263" i="5" s="1"/>
  <c r="F3263" i="5"/>
  <c r="E3263" i="5"/>
  <c r="G3264" i="5" s="1"/>
  <c r="H3264" i="5" s="1"/>
  <c r="D3264" i="5" l="1"/>
  <c r="F3264" i="5" s="1"/>
  <c r="I3264" i="5"/>
  <c r="J3264" i="5" s="1"/>
  <c r="K3264" i="5"/>
  <c r="E3264" i="5" l="1"/>
  <c r="G3265" i="5"/>
  <c r="H3265" i="5" s="1"/>
  <c r="D3265" i="5"/>
  <c r="E3265" i="5" l="1"/>
  <c r="G3266" i="5" s="1"/>
  <c r="H3266" i="5" s="1"/>
  <c r="F3265" i="5"/>
  <c r="D3266" i="5"/>
  <c r="K3265" i="5"/>
  <c r="I3265" i="5"/>
  <c r="J3265" i="5" s="1"/>
  <c r="E3266" i="5" l="1"/>
  <c r="G3267" i="5" s="1"/>
  <c r="H3267" i="5" s="1"/>
  <c r="F3266" i="5"/>
  <c r="D3267" i="5"/>
  <c r="K3266" i="5"/>
  <c r="I3266" i="5"/>
  <c r="J3266" i="5" s="1"/>
  <c r="E3267" i="5" l="1"/>
  <c r="G3268" i="5"/>
  <c r="H3268" i="5" s="1"/>
  <c r="D3268" i="5"/>
  <c r="F3267" i="5"/>
  <c r="I3267" i="5"/>
  <c r="J3267" i="5" s="1"/>
  <c r="K3267" i="5"/>
  <c r="F3268" i="5" l="1"/>
  <c r="E3268" i="5"/>
  <c r="I3268" i="5"/>
  <c r="J3268" i="5" s="1"/>
  <c r="K3268" i="5"/>
  <c r="D3269" i="5" l="1"/>
  <c r="G3269" i="5"/>
  <c r="H3269" i="5" s="1"/>
  <c r="I3269" i="5" l="1"/>
  <c r="J3269" i="5" s="1"/>
  <c r="K3269" i="5"/>
  <c r="F3269" i="5"/>
  <c r="E3269" i="5"/>
  <c r="D3270" i="5" s="1"/>
  <c r="G3270" i="5" l="1"/>
  <c r="H3270" i="5" s="1"/>
  <c r="F3270" i="5"/>
  <c r="E3270" i="5"/>
  <c r="G3271" i="5" s="1"/>
  <c r="H3271" i="5" s="1"/>
  <c r="K3270" i="5"/>
  <c r="I3270" i="5"/>
  <c r="J3270" i="5" s="1"/>
  <c r="K3271" i="5" l="1"/>
  <c r="I3271" i="5"/>
  <c r="J3271" i="5" s="1"/>
  <c r="D3271" i="5"/>
  <c r="F3271" i="5" l="1"/>
  <c r="E3271" i="5"/>
  <c r="G3272" i="5" s="1"/>
  <c r="H3272" i="5" s="1"/>
  <c r="D3272" i="5" l="1"/>
  <c r="E3272" i="5"/>
  <c r="F3272" i="5"/>
  <c r="D3273" i="5"/>
  <c r="G3273" i="5"/>
  <c r="H3273" i="5" s="1"/>
  <c r="I3272" i="5"/>
  <c r="J3272" i="5" s="1"/>
  <c r="K3272" i="5"/>
  <c r="E3273" i="5" l="1"/>
  <c r="D3274" i="5" s="1"/>
  <c r="F3273" i="5"/>
  <c r="G3274" i="5"/>
  <c r="H3274" i="5" s="1"/>
  <c r="I3273" i="5"/>
  <c r="J3273" i="5" s="1"/>
  <c r="K3273" i="5"/>
  <c r="K3274" i="5" l="1"/>
  <c r="I3274" i="5"/>
  <c r="J3274" i="5" s="1"/>
  <c r="F3274" i="5"/>
  <c r="E3274" i="5"/>
  <c r="D3275" i="5" s="1"/>
  <c r="E3275" i="5" l="1"/>
  <c r="G3276" i="5"/>
  <c r="H3276" i="5" s="1"/>
  <c r="F3275" i="5"/>
  <c r="G3275" i="5"/>
  <c r="H3275" i="5" s="1"/>
  <c r="D3276" i="5"/>
  <c r="I3275" i="5" l="1"/>
  <c r="J3275" i="5" s="1"/>
  <c r="K3275" i="5"/>
  <c r="I3276" i="5"/>
  <c r="J3276" i="5" s="1"/>
  <c r="K3276" i="5"/>
  <c r="F3276" i="5"/>
  <c r="E3276" i="5"/>
  <c r="D3277" i="5" s="1"/>
  <c r="F3277" i="5" l="1"/>
  <c r="E3277" i="5"/>
  <c r="G3278" i="5" s="1"/>
  <c r="H3278" i="5" s="1"/>
  <c r="G3277" i="5"/>
  <c r="H3277" i="5" s="1"/>
  <c r="D3278" i="5" l="1"/>
  <c r="K3277" i="5"/>
  <c r="I3277" i="5"/>
  <c r="J3277" i="5" s="1"/>
  <c r="K3278" i="5"/>
  <c r="I3278" i="5"/>
  <c r="J3278" i="5" s="1"/>
  <c r="E3278" i="5"/>
  <c r="D3279" i="5" s="1"/>
  <c r="F3278" i="5"/>
  <c r="G3279" i="5" l="1"/>
  <c r="H3279" i="5" s="1"/>
  <c r="K3279" i="5" s="1"/>
  <c r="E3279" i="5"/>
  <c r="D3280" i="5" s="1"/>
  <c r="F3279" i="5"/>
  <c r="I3279" i="5" l="1"/>
  <c r="J3279" i="5" s="1"/>
  <c r="G3280" i="5"/>
  <c r="H3280" i="5" s="1"/>
  <c r="K3280" i="5" s="1"/>
  <c r="F3280" i="5"/>
  <c r="E3280" i="5"/>
  <c r="D3281" i="5" s="1"/>
  <c r="I3280" i="5" l="1"/>
  <c r="J3280" i="5" s="1"/>
  <c r="G3281" i="5"/>
  <c r="H3281" i="5" s="1"/>
  <c r="E3281" i="5"/>
  <c r="D3282" i="5" s="1"/>
  <c r="F3281" i="5"/>
  <c r="G3282" i="5" l="1"/>
  <c r="H3282" i="5" s="1"/>
  <c r="F3282" i="5"/>
  <c r="E3282" i="5"/>
  <c r="D3283" i="5" s="1"/>
  <c r="I3282" i="5"/>
  <c r="J3282" i="5" s="1"/>
  <c r="K3282" i="5"/>
  <c r="I3281" i="5"/>
  <c r="J3281" i="5" s="1"/>
  <c r="K3281" i="5"/>
  <c r="G3283" i="5" l="1"/>
  <c r="H3283" i="5" s="1"/>
  <c r="F3283" i="5"/>
  <c r="E3283" i="5"/>
  <c r="D3284" i="5" s="1"/>
  <c r="K3283" i="5"/>
  <c r="I3283" i="5"/>
  <c r="J3283" i="5" s="1"/>
  <c r="G3284" i="5" l="1"/>
  <c r="H3284" i="5" s="1"/>
  <c r="E3284" i="5"/>
  <c r="D3285" i="5" s="1"/>
  <c r="F3284" i="5"/>
  <c r="I3284" i="5"/>
  <c r="J3284" i="5" s="1"/>
  <c r="K3284" i="5"/>
  <c r="G3285" i="5" l="1"/>
  <c r="H3285" i="5" s="1"/>
  <c r="I3285" i="5" s="1"/>
  <c r="J3285" i="5" s="1"/>
  <c r="E3285" i="5"/>
  <c r="D3286" i="5" s="1"/>
  <c r="F3285" i="5"/>
  <c r="K3285" i="5" l="1"/>
  <c r="G3286" i="5"/>
  <c r="H3286" i="5" s="1"/>
  <c r="F3286" i="5"/>
  <c r="E3286" i="5"/>
  <c r="D3287" i="5" s="1"/>
  <c r="K3286" i="5"/>
  <c r="I3286" i="5"/>
  <c r="J3286" i="5" s="1"/>
  <c r="G3287" i="5" l="1"/>
  <c r="H3287" i="5" s="1"/>
  <c r="K3287" i="5" s="1"/>
  <c r="I3287" i="5"/>
  <c r="J3287" i="5" s="1"/>
  <c r="E3287" i="5"/>
  <c r="D3288" i="5" s="1"/>
  <c r="F3287" i="5"/>
  <c r="G3288" i="5" l="1"/>
  <c r="H3288" i="5" s="1"/>
  <c r="K3288" i="5"/>
  <c r="I3288" i="5"/>
  <c r="J3288" i="5" s="1"/>
  <c r="E3288" i="5"/>
  <c r="D3289" i="5" s="1"/>
  <c r="F3288" i="5"/>
  <c r="E3289" i="5" l="1"/>
  <c r="G3290" i="5" s="1"/>
  <c r="H3290" i="5" s="1"/>
  <c r="F3289" i="5"/>
  <c r="G3289" i="5"/>
  <c r="H3289" i="5" s="1"/>
  <c r="D3290" i="5"/>
  <c r="F3290" i="5" l="1"/>
  <c r="E3290" i="5"/>
  <c r="D3291" i="5" s="1"/>
  <c r="I3289" i="5"/>
  <c r="J3289" i="5" s="1"/>
  <c r="K3289" i="5"/>
  <c r="K3290" i="5"/>
  <c r="I3290" i="5"/>
  <c r="J3290" i="5" s="1"/>
  <c r="E3291" i="5" l="1"/>
  <c r="D3292" i="5" s="1"/>
  <c r="F3291" i="5"/>
  <c r="G3292" i="5"/>
  <c r="H3292" i="5" s="1"/>
  <c r="G3291" i="5"/>
  <c r="H3291" i="5" s="1"/>
  <c r="E3292" i="5" l="1"/>
  <c r="F3292" i="5"/>
  <c r="G3293" i="5"/>
  <c r="H3293" i="5" s="1"/>
  <c r="K3291" i="5"/>
  <c r="I3291" i="5"/>
  <c r="J3291" i="5" s="1"/>
  <c r="K3292" i="5"/>
  <c r="I3292" i="5"/>
  <c r="J3292" i="5" s="1"/>
  <c r="D3293" i="5"/>
  <c r="F3293" i="5" l="1"/>
  <c r="E3293" i="5"/>
  <c r="D3294" i="5" s="1"/>
  <c r="K3293" i="5"/>
  <c r="I3293" i="5"/>
  <c r="J3293" i="5" s="1"/>
  <c r="G3294" i="5"/>
  <c r="H3294" i="5" s="1"/>
  <c r="K3294" i="5" l="1"/>
  <c r="I3294" i="5"/>
  <c r="J3294" i="5" s="1"/>
  <c r="E3294" i="5"/>
  <c r="F3294" i="5"/>
  <c r="D3295" i="5" l="1"/>
  <c r="G3295" i="5"/>
  <c r="H3295" i="5" s="1"/>
  <c r="K3295" i="5" l="1"/>
  <c r="I3295" i="5"/>
  <c r="J3295" i="5" s="1"/>
  <c r="E3295" i="5"/>
  <c r="G3296" i="5" s="1"/>
  <c r="H3296" i="5" s="1"/>
  <c r="F3295" i="5"/>
  <c r="D3296" i="5"/>
  <c r="E3296" i="5" l="1"/>
  <c r="F3296" i="5"/>
  <c r="D3297" i="5"/>
  <c r="G3297" i="5"/>
  <c r="H3297" i="5" s="1"/>
  <c r="I3296" i="5"/>
  <c r="J3296" i="5" s="1"/>
  <c r="K3296" i="5"/>
  <c r="K3297" i="5" l="1"/>
  <c r="I3297" i="5"/>
  <c r="J3297" i="5" s="1"/>
  <c r="F3297" i="5"/>
  <c r="E3297" i="5"/>
  <c r="D3298" i="5" l="1"/>
  <c r="G3298" i="5"/>
  <c r="H3298" i="5" s="1"/>
  <c r="I3298" i="5" l="1"/>
  <c r="J3298" i="5" s="1"/>
  <c r="K3298" i="5"/>
  <c r="E3298" i="5"/>
  <c r="D3299" i="5" s="1"/>
  <c r="F3298" i="5"/>
  <c r="G3299" i="5" l="1"/>
  <c r="H3299" i="5" s="1"/>
  <c r="I3299" i="5" s="1"/>
  <c r="J3299" i="5" s="1"/>
  <c r="K3299" i="5"/>
  <c r="F3299" i="5"/>
  <c r="E3299" i="5"/>
  <c r="D3300" i="5" s="1"/>
  <c r="G3300" i="5" l="1"/>
  <c r="H3300" i="5" s="1"/>
  <c r="I3300" i="5" s="1"/>
  <c r="J3300" i="5" s="1"/>
  <c r="K3300" i="5"/>
  <c r="F3300" i="5"/>
  <c r="E3300" i="5"/>
  <c r="D3301" i="5" s="1"/>
  <c r="G3301" i="5" l="1"/>
  <c r="H3301" i="5" s="1"/>
  <c r="F3301" i="5"/>
  <c r="E3301" i="5"/>
  <c r="D3302" i="5" s="1"/>
  <c r="K3301" i="5"/>
  <c r="I3301" i="5"/>
  <c r="J3301" i="5" s="1"/>
  <c r="G3302" i="5" l="1"/>
  <c r="H3302" i="5" s="1"/>
  <c r="F3302" i="5"/>
  <c r="E3302" i="5"/>
  <c r="D3303" i="5" s="1"/>
  <c r="K3302" i="5"/>
  <c r="I3302" i="5"/>
  <c r="J3302" i="5" s="1"/>
  <c r="G3303" i="5" l="1"/>
  <c r="H3303" i="5" s="1"/>
  <c r="F3303" i="5"/>
  <c r="E3303" i="5"/>
  <c r="G3304" i="5" s="1"/>
  <c r="H3304" i="5" s="1"/>
  <c r="K3303" i="5"/>
  <c r="I3303" i="5"/>
  <c r="J3303" i="5" s="1"/>
  <c r="D3304" i="5" l="1"/>
  <c r="K3304" i="5"/>
  <c r="I3304" i="5"/>
  <c r="J3304" i="5" s="1"/>
  <c r="E3304" i="5"/>
  <c r="G3305" i="5" s="1"/>
  <c r="H3305" i="5" s="1"/>
  <c r="F3304" i="5"/>
  <c r="D3305" i="5" l="1"/>
  <c r="F3305" i="5" s="1"/>
  <c r="K3305" i="5"/>
  <c r="I3305" i="5"/>
  <c r="J3305" i="5" s="1"/>
  <c r="E3305" i="5" l="1"/>
  <c r="G3306" i="5"/>
  <c r="H3306" i="5" s="1"/>
  <c r="D3306" i="5"/>
  <c r="E3306" i="5" l="1"/>
  <c r="G3307" i="5" s="1"/>
  <c r="H3307" i="5" s="1"/>
  <c r="F3306" i="5"/>
  <c r="D3307" i="5"/>
  <c r="K3306" i="5"/>
  <c r="I3306" i="5"/>
  <c r="J3306" i="5" s="1"/>
  <c r="F3307" i="5" l="1"/>
  <c r="E3307" i="5"/>
  <c r="G3308" i="5" s="1"/>
  <c r="H3308" i="5" s="1"/>
  <c r="K3307" i="5"/>
  <c r="I3307" i="5"/>
  <c r="J3307" i="5" s="1"/>
  <c r="D3308" i="5" l="1"/>
  <c r="I3308" i="5"/>
  <c r="J3308" i="5" s="1"/>
  <c r="K3308" i="5"/>
  <c r="F3308" i="5"/>
  <c r="E3308" i="5"/>
  <c r="G3309" i="5" s="1"/>
  <c r="H3309" i="5" s="1"/>
  <c r="D3309" i="5" l="1"/>
  <c r="E3309" i="5" s="1"/>
  <c r="K3309" i="5"/>
  <c r="I3309" i="5"/>
  <c r="J3309" i="5" s="1"/>
  <c r="F3309" i="5" l="1"/>
  <c r="G3310" i="5"/>
  <c r="H3310" i="5" s="1"/>
  <c r="K3310" i="5" s="1"/>
  <c r="D3310" i="5"/>
  <c r="E3310" i="5" s="1"/>
  <c r="I3310" i="5"/>
  <c r="J3310" i="5" s="1"/>
  <c r="F3310" i="5" l="1"/>
  <c r="G3311" i="5"/>
  <c r="H3311" i="5" s="1"/>
  <c r="D3311" i="5"/>
  <c r="F3311" i="5" s="1"/>
  <c r="K3311" i="5"/>
  <c r="I3311" i="5"/>
  <c r="J3311" i="5" s="1"/>
  <c r="E3311" i="5"/>
  <c r="G3312" i="5" s="1"/>
  <c r="H3312" i="5" s="1"/>
  <c r="K3312" i="5" l="1"/>
  <c r="I3312" i="5"/>
  <c r="J3312" i="5" s="1"/>
  <c r="D3312" i="5"/>
  <c r="F3312" i="5" l="1"/>
  <c r="E3312" i="5"/>
  <c r="D3313" i="5" s="1"/>
  <c r="E3313" i="5" l="1"/>
  <c r="D3314" i="5" s="1"/>
  <c r="F3313" i="5"/>
  <c r="G3314" i="5"/>
  <c r="H3314" i="5" s="1"/>
  <c r="G3313" i="5"/>
  <c r="H3313" i="5" s="1"/>
  <c r="K3313" i="5" l="1"/>
  <c r="I3313" i="5"/>
  <c r="J3313" i="5" s="1"/>
  <c r="K3314" i="5"/>
  <c r="I3314" i="5"/>
  <c r="J3314" i="5" s="1"/>
  <c r="F3314" i="5"/>
  <c r="E3314" i="5"/>
  <c r="G3315" i="5" s="1"/>
  <c r="H3315" i="5" s="1"/>
  <c r="D3315" i="5" l="1"/>
  <c r="F3315" i="5" s="1"/>
  <c r="K3315" i="5"/>
  <c r="I3315" i="5"/>
  <c r="J3315" i="5" s="1"/>
  <c r="E3315" i="5" l="1"/>
  <c r="G3316" i="5" s="1"/>
  <c r="H3316" i="5" s="1"/>
  <c r="I3316" i="5" s="1"/>
  <c r="J3316" i="5" s="1"/>
  <c r="D3316" i="5"/>
  <c r="K3316" i="5" l="1"/>
  <c r="E3316" i="5"/>
  <c r="D3317" i="5" s="1"/>
  <c r="F3316" i="5"/>
  <c r="G3317" i="5"/>
  <c r="H3317" i="5" s="1"/>
  <c r="I3317" i="5" l="1"/>
  <c r="J3317" i="5" s="1"/>
  <c r="K3317" i="5"/>
  <c r="F3317" i="5"/>
  <c r="E3317" i="5"/>
  <c r="G3318" i="5" s="1"/>
  <c r="H3318" i="5" s="1"/>
  <c r="I3318" i="5" l="1"/>
  <c r="J3318" i="5" s="1"/>
  <c r="K3318" i="5"/>
  <c r="D3318" i="5"/>
  <c r="E3318" i="5" l="1"/>
  <c r="D3319" i="5" s="1"/>
  <c r="F3318" i="5"/>
  <c r="G3319" i="5"/>
  <c r="H3319" i="5" s="1"/>
  <c r="E3319" i="5" l="1"/>
  <c r="G3320" i="5" s="1"/>
  <c r="H3320" i="5" s="1"/>
  <c r="F3319" i="5"/>
  <c r="D3320" i="5"/>
  <c r="K3319" i="5"/>
  <c r="I3319" i="5"/>
  <c r="J3319" i="5" s="1"/>
  <c r="E3320" i="5" l="1"/>
  <c r="D3321" i="5" s="1"/>
  <c r="F3320" i="5"/>
  <c r="G3321" i="5"/>
  <c r="H3321" i="5" s="1"/>
  <c r="K3320" i="5"/>
  <c r="I3320" i="5"/>
  <c r="J3320" i="5" s="1"/>
  <c r="K3321" i="5" l="1"/>
  <c r="I3321" i="5"/>
  <c r="J3321" i="5" s="1"/>
  <c r="E3321" i="5"/>
  <c r="G3322" i="5" s="1"/>
  <c r="H3322" i="5" s="1"/>
  <c r="F3321" i="5"/>
  <c r="D3322" i="5" l="1"/>
  <c r="F3322" i="5" s="1"/>
  <c r="I3322" i="5"/>
  <c r="J3322" i="5" s="1"/>
  <c r="K3322" i="5"/>
  <c r="E3322" i="5" l="1"/>
  <c r="G3323" i="5" s="1"/>
  <c r="H3323" i="5" s="1"/>
  <c r="D3323" i="5"/>
  <c r="F3323" i="5" s="1"/>
  <c r="I3323" i="5"/>
  <c r="J3323" i="5" s="1"/>
  <c r="K3323" i="5"/>
  <c r="E3323" i="5" l="1"/>
  <c r="D3324" i="5" s="1"/>
  <c r="F3324" i="5" s="1"/>
  <c r="E3324" i="5" l="1"/>
  <c r="D3325" i="5" s="1"/>
  <c r="G3324" i="5"/>
  <c r="H3324" i="5" s="1"/>
  <c r="I3324" i="5" s="1"/>
  <c r="J3324" i="5" s="1"/>
  <c r="E3325" i="5"/>
  <c r="F3325" i="5"/>
  <c r="G3325" i="5"/>
  <c r="H3325" i="5" s="1"/>
  <c r="K3324" i="5" l="1"/>
  <c r="K3325" i="5"/>
  <c r="I3325" i="5"/>
  <c r="J3325" i="5" s="1"/>
  <c r="G3326" i="5"/>
  <c r="H3326" i="5" s="1"/>
  <c r="D3326" i="5"/>
  <c r="E3326" i="5" l="1"/>
  <c r="D3327" i="5" s="1"/>
  <c r="F3326" i="5"/>
  <c r="G3327" i="5"/>
  <c r="H3327" i="5" s="1"/>
  <c r="K3326" i="5"/>
  <c r="I3326" i="5"/>
  <c r="J3326" i="5" s="1"/>
  <c r="I3327" i="5" l="1"/>
  <c r="J3327" i="5" s="1"/>
  <c r="K3327" i="5"/>
  <c r="F3327" i="5"/>
  <c r="E3327" i="5"/>
  <c r="D3328" i="5" s="1"/>
  <c r="G3328" i="5" l="1"/>
  <c r="H3328" i="5" s="1"/>
  <c r="E3328" i="5"/>
  <c r="D3329" i="5" s="1"/>
  <c r="F3328" i="5"/>
  <c r="G3329" i="5" l="1"/>
  <c r="H3329" i="5" s="1"/>
  <c r="K3329" i="5" s="1"/>
  <c r="F3329" i="5"/>
  <c r="E3329" i="5"/>
  <c r="G3330" i="5" s="1"/>
  <c r="H3330" i="5" s="1"/>
  <c r="I3328" i="5"/>
  <c r="J3328" i="5" s="1"/>
  <c r="K3328" i="5"/>
  <c r="I3329" i="5" l="1"/>
  <c r="J3329" i="5" s="1"/>
  <c r="I3330" i="5"/>
  <c r="J3330" i="5" s="1"/>
  <c r="K3330" i="5"/>
  <c r="D3330" i="5"/>
  <c r="E3330" i="5" l="1"/>
  <c r="D3331" i="5"/>
  <c r="G3331" i="5"/>
  <c r="H3331" i="5" s="1"/>
  <c r="F3330" i="5"/>
  <c r="E3331" i="5" l="1"/>
  <c r="G3332" i="5" s="1"/>
  <c r="H3332" i="5" s="1"/>
  <c r="F3331" i="5"/>
  <c r="D3332" i="5"/>
  <c r="I3331" i="5"/>
  <c r="J3331" i="5" s="1"/>
  <c r="K3331" i="5"/>
  <c r="K3332" i="5" l="1"/>
  <c r="I3332" i="5"/>
  <c r="J3332" i="5" s="1"/>
  <c r="E3332" i="5"/>
  <c r="D3333" i="5" s="1"/>
  <c r="F3332" i="5"/>
  <c r="G3333" i="5" l="1"/>
  <c r="H3333" i="5" s="1"/>
  <c r="K3333" i="5"/>
  <c r="I3333" i="5"/>
  <c r="J3333" i="5" s="1"/>
  <c r="E3333" i="5"/>
  <c r="G3334" i="5" s="1"/>
  <c r="H3334" i="5" s="1"/>
  <c r="F3333" i="5"/>
  <c r="D3334" i="5" l="1"/>
  <c r="F3334" i="5"/>
  <c r="E3334" i="5"/>
  <c r="D3335" i="5" s="1"/>
  <c r="I3334" i="5"/>
  <c r="J3334" i="5" s="1"/>
  <c r="K3334" i="5"/>
  <c r="F3335" i="5" l="1"/>
  <c r="E3335" i="5"/>
  <c r="D3336" i="5" s="1"/>
  <c r="G3335" i="5"/>
  <c r="H3335" i="5" s="1"/>
  <c r="E3336" i="5" l="1"/>
  <c r="D3337" i="5" s="1"/>
  <c r="F3336" i="5"/>
  <c r="G3337" i="5"/>
  <c r="H3337" i="5" s="1"/>
  <c r="K3335" i="5"/>
  <c r="I3335" i="5"/>
  <c r="J3335" i="5" s="1"/>
  <c r="G3336" i="5"/>
  <c r="H3336" i="5" s="1"/>
  <c r="K3336" i="5" l="1"/>
  <c r="I3336" i="5"/>
  <c r="J3336" i="5" s="1"/>
  <c r="K3337" i="5"/>
  <c r="I3337" i="5"/>
  <c r="J3337" i="5" s="1"/>
  <c r="E3337" i="5"/>
  <c r="D3338" i="5" s="1"/>
  <c r="F3337" i="5"/>
  <c r="G3338" i="5" l="1"/>
  <c r="H3338" i="5" s="1"/>
  <c r="F3338" i="5"/>
  <c r="E3338" i="5"/>
  <c r="D3339" i="5" s="1"/>
  <c r="G3339" i="5" l="1"/>
  <c r="H3339" i="5" s="1"/>
  <c r="I3339" i="5" s="1"/>
  <c r="J3339" i="5" s="1"/>
  <c r="E3339" i="5"/>
  <c r="G3340" i="5" s="1"/>
  <c r="H3340" i="5" s="1"/>
  <c r="F3339" i="5"/>
  <c r="I3338" i="5"/>
  <c r="J3338" i="5" s="1"/>
  <c r="K3338" i="5"/>
  <c r="D3340" i="5" l="1"/>
  <c r="K3339" i="5"/>
  <c r="I3340" i="5"/>
  <c r="J3340" i="5" s="1"/>
  <c r="K3340" i="5"/>
  <c r="F3340" i="5"/>
  <c r="E3340" i="5"/>
  <c r="G3341" i="5" s="1"/>
  <c r="H3341" i="5" s="1"/>
  <c r="D3341" i="5" l="1"/>
  <c r="K3341" i="5"/>
  <c r="I3341" i="5"/>
  <c r="J3341" i="5" s="1"/>
  <c r="F3341" i="5" l="1"/>
  <c r="E3341" i="5"/>
  <c r="D3342" i="5" s="1"/>
  <c r="E3342" i="5" l="1"/>
  <c r="D3343" i="5" s="1"/>
  <c r="F3342" i="5"/>
  <c r="G3343" i="5"/>
  <c r="H3343" i="5" s="1"/>
  <c r="G3342" i="5"/>
  <c r="H3342" i="5" s="1"/>
  <c r="K3342" i="5" l="1"/>
  <c r="I3342" i="5"/>
  <c r="J3342" i="5" s="1"/>
  <c r="K3343" i="5"/>
  <c r="I3343" i="5"/>
  <c r="J3343" i="5" s="1"/>
  <c r="E3343" i="5"/>
  <c r="D3344" i="5" s="1"/>
  <c r="F3343" i="5"/>
  <c r="G3344" i="5" l="1"/>
  <c r="H3344" i="5" s="1"/>
  <c r="E3344" i="5"/>
  <c r="G3345" i="5" s="1"/>
  <c r="H3345" i="5" s="1"/>
  <c r="F3344" i="5"/>
  <c r="D3345" i="5"/>
  <c r="K3345" i="5" l="1"/>
  <c r="I3345" i="5"/>
  <c r="J3345" i="5" s="1"/>
  <c r="F3345" i="5"/>
  <c r="E3345" i="5"/>
  <c r="D3346" i="5" s="1"/>
  <c r="K3344" i="5"/>
  <c r="I3344" i="5"/>
  <c r="J3344" i="5" s="1"/>
  <c r="E3346" i="5" l="1"/>
  <c r="F3346" i="5"/>
  <c r="G3347" i="5"/>
  <c r="H3347" i="5" s="1"/>
  <c r="D3347" i="5"/>
  <c r="G3346" i="5"/>
  <c r="H3346" i="5" s="1"/>
  <c r="K3346" i="5" l="1"/>
  <c r="I3346" i="5"/>
  <c r="J3346" i="5" s="1"/>
  <c r="E3347" i="5"/>
  <c r="D3348" i="5" s="1"/>
  <c r="F3347" i="5"/>
  <c r="I3347" i="5"/>
  <c r="J3347" i="5" s="1"/>
  <c r="K3347" i="5"/>
  <c r="G3348" i="5" l="1"/>
  <c r="H3348" i="5" s="1"/>
  <c r="E3348" i="5"/>
  <c r="G3349" i="5" s="1"/>
  <c r="H3349" i="5" s="1"/>
  <c r="F3348" i="5"/>
  <c r="D3349" i="5"/>
  <c r="F3349" i="5" l="1"/>
  <c r="E3349" i="5"/>
  <c r="D3350" i="5" s="1"/>
  <c r="G3350" i="5"/>
  <c r="H3350" i="5" s="1"/>
  <c r="I3349" i="5"/>
  <c r="J3349" i="5" s="1"/>
  <c r="K3349" i="5"/>
  <c r="K3348" i="5"/>
  <c r="I3348" i="5"/>
  <c r="J3348" i="5" s="1"/>
  <c r="K3350" i="5" l="1"/>
  <c r="I3350" i="5"/>
  <c r="J3350" i="5" s="1"/>
  <c r="F3350" i="5"/>
  <c r="E3350" i="5"/>
  <c r="G3351" i="5" s="1"/>
  <c r="H3351" i="5" s="1"/>
  <c r="D3351" i="5" l="1"/>
  <c r="E3351" i="5" s="1"/>
  <c r="F3351" i="5"/>
  <c r="K3351" i="5"/>
  <c r="I3351" i="5"/>
  <c r="J3351" i="5" s="1"/>
  <c r="G3352" i="5" l="1"/>
  <c r="H3352" i="5" s="1"/>
  <c r="D3352" i="5"/>
  <c r="F3352" i="5" l="1"/>
  <c r="E3352" i="5"/>
  <c r="I3352" i="5"/>
  <c r="J3352" i="5" s="1"/>
  <c r="K3352" i="5"/>
  <c r="G3353" i="5" l="1"/>
  <c r="H3353" i="5" s="1"/>
  <c r="D3353" i="5"/>
  <c r="F3353" i="5" l="1"/>
  <c r="E3353" i="5"/>
  <c r="G3354" i="5" s="1"/>
  <c r="H3354" i="5" s="1"/>
  <c r="I3353" i="5"/>
  <c r="J3353" i="5" s="1"/>
  <c r="K3353" i="5"/>
  <c r="I3354" i="5" l="1"/>
  <c r="J3354" i="5" s="1"/>
  <c r="K3354" i="5"/>
  <c r="D3354" i="5"/>
  <c r="F3354" i="5" l="1"/>
  <c r="E3354" i="5"/>
  <c r="G3355" i="5" s="1"/>
  <c r="H3355" i="5" s="1"/>
  <c r="D3355" i="5" l="1"/>
  <c r="I3355" i="5"/>
  <c r="J3355" i="5" s="1"/>
  <c r="K3355" i="5"/>
  <c r="E3355" i="5"/>
  <c r="G3356" i="5" s="1"/>
  <c r="H3356" i="5" s="1"/>
  <c r="F3355" i="5"/>
  <c r="D3356" i="5" l="1"/>
  <c r="E3356" i="5"/>
  <c r="D3357" i="5" s="1"/>
  <c r="F3356" i="5"/>
  <c r="K3356" i="5"/>
  <c r="I3356" i="5"/>
  <c r="J3356" i="5" s="1"/>
  <c r="G3357" i="5" l="1"/>
  <c r="H3357" i="5" s="1"/>
  <c r="K3357" i="5"/>
  <c r="I3357" i="5"/>
  <c r="J3357" i="5" s="1"/>
  <c r="E3357" i="5"/>
  <c r="G3358" i="5" s="1"/>
  <c r="H3358" i="5" s="1"/>
  <c r="F3357" i="5"/>
  <c r="D3358" i="5" l="1"/>
  <c r="F3358" i="5"/>
  <c r="E3358" i="5"/>
  <c r="D3359" i="5" s="1"/>
  <c r="K3358" i="5"/>
  <c r="I3358" i="5"/>
  <c r="J3358" i="5" s="1"/>
  <c r="E3359" i="5" l="1"/>
  <c r="G3360" i="5" s="1"/>
  <c r="H3360" i="5" s="1"/>
  <c r="F3359" i="5"/>
  <c r="G3359" i="5"/>
  <c r="H3359" i="5" s="1"/>
  <c r="D3360" i="5"/>
  <c r="I3360" i="5" l="1"/>
  <c r="J3360" i="5" s="1"/>
  <c r="K3360" i="5"/>
  <c r="I3359" i="5"/>
  <c r="J3359" i="5" s="1"/>
  <c r="K3359" i="5"/>
  <c r="E3360" i="5"/>
  <c r="D3361" i="5" s="1"/>
  <c r="F3360" i="5"/>
  <c r="E3361" i="5" l="1"/>
  <c r="D3362" i="5" s="1"/>
  <c r="F3361" i="5"/>
  <c r="G3362" i="5"/>
  <c r="H3362" i="5" s="1"/>
  <c r="K3362" i="5" s="1"/>
  <c r="G3361" i="5"/>
  <c r="H3361" i="5" s="1"/>
  <c r="I3362" i="5" l="1"/>
  <c r="J3362" i="5" s="1"/>
  <c r="K3361" i="5"/>
  <c r="I3361" i="5"/>
  <c r="J3361" i="5" s="1"/>
  <c r="E3362" i="5"/>
  <c r="F3362" i="5"/>
  <c r="D3363" i="5" l="1"/>
  <c r="G3363" i="5"/>
  <c r="H3363" i="5" s="1"/>
  <c r="I3363" i="5" l="1"/>
  <c r="J3363" i="5" s="1"/>
  <c r="K3363" i="5"/>
  <c r="E3363" i="5"/>
  <c r="G3364" i="5" s="1"/>
  <c r="H3364" i="5" s="1"/>
  <c r="F3363" i="5"/>
  <c r="D3364" i="5" l="1"/>
  <c r="I3364" i="5"/>
  <c r="J3364" i="5" s="1"/>
  <c r="K3364" i="5"/>
  <c r="E3364" i="5" l="1"/>
  <c r="D3365" i="5" s="1"/>
  <c r="F3364" i="5"/>
  <c r="G3365" i="5"/>
  <c r="H3365" i="5" s="1"/>
  <c r="I3365" i="5" l="1"/>
  <c r="J3365" i="5" s="1"/>
  <c r="K3365" i="5"/>
  <c r="F3365" i="5"/>
  <c r="E3365" i="5"/>
  <c r="D3366" i="5" s="1"/>
  <c r="G3366" i="5" l="1"/>
  <c r="H3366" i="5" s="1"/>
  <c r="K3366" i="5" s="1"/>
  <c r="I3366" i="5"/>
  <c r="J3366" i="5" s="1"/>
  <c r="F3366" i="5"/>
  <c r="E3366" i="5"/>
  <c r="D3367" i="5" s="1"/>
  <c r="G3367" i="5" l="1"/>
  <c r="H3367" i="5" s="1"/>
  <c r="F3367" i="5"/>
  <c r="E3367" i="5"/>
  <c r="D3368" i="5" s="1"/>
  <c r="I3367" i="5"/>
  <c r="J3367" i="5" s="1"/>
  <c r="K3367" i="5"/>
  <c r="F3368" i="5" l="1"/>
  <c r="E3368" i="5"/>
  <c r="D3369" i="5" s="1"/>
  <c r="G3368" i="5"/>
  <c r="H3368" i="5" s="1"/>
  <c r="K3368" i="5" l="1"/>
  <c r="I3368" i="5"/>
  <c r="J3368" i="5" s="1"/>
  <c r="F3369" i="5"/>
  <c r="E3369" i="5"/>
  <c r="D3370" i="5" s="1"/>
  <c r="G3369" i="5"/>
  <c r="H3369" i="5" s="1"/>
  <c r="G3370" i="5" l="1"/>
  <c r="H3370" i="5" s="1"/>
  <c r="F3370" i="5"/>
  <c r="E3370" i="5"/>
  <c r="G3371" i="5" s="1"/>
  <c r="H3371" i="5" s="1"/>
  <c r="K3369" i="5"/>
  <c r="I3369" i="5"/>
  <c r="J3369" i="5" s="1"/>
  <c r="I3370" i="5"/>
  <c r="J3370" i="5" s="1"/>
  <c r="K3370" i="5"/>
  <c r="D3371" i="5" l="1"/>
  <c r="K3371" i="5"/>
  <c r="I3371" i="5"/>
  <c r="J3371" i="5" s="1"/>
  <c r="E3371" i="5"/>
  <c r="F3371" i="5"/>
  <c r="D3372" i="5" l="1"/>
  <c r="G3372" i="5"/>
  <c r="H3372" i="5" s="1"/>
  <c r="K3372" i="5" l="1"/>
  <c r="I3372" i="5"/>
  <c r="J3372" i="5" s="1"/>
  <c r="E3372" i="5"/>
  <c r="D3373" i="5" s="1"/>
  <c r="F3372" i="5"/>
  <c r="G3373" i="5" l="1"/>
  <c r="H3373" i="5" s="1"/>
  <c r="I3373" i="5"/>
  <c r="J3373" i="5" s="1"/>
  <c r="K3373" i="5"/>
  <c r="F3373" i="5"/>
  <c r="E3373" i="5"/>
  <c r="D3374" i="5" s="1"/>
  <c r="G3374" i="5" l="1"/>
  <c r="H3374" i="5" s="1"/>
  <c r="K3374" i="5" s="1"/>
  <c r="E3374" i="5"/>
  <c r="D3375" i="5" s="1"/>
  <c r="F3374" i="5"/>
  <c r="G3375" i="5"/>
  <c r="H3375" i="5" s="1"/>
  <c r="I3374" i="5" l="1"/>
  <c r="J3374" i="5" s="1"/>
  <c r="I3375" i="5"/>
  <c r="J3375" i="5" s="1"/>
  <c r="K3375" i="5"/>
  <c r="F3375" i="5"/>
  <c r="E3375" i="5"/>
  <c r="D3376" i="5" s="1"/>
  <c r="G3376" i="5" l="1"/>
  <c r="H3376" i="5" s="1"/>
  <c r="I3376" i="5" s="1"/>
  <c r="J3376" i="5" s="1"/>
  <c r="F3376" i="5"/>
  <c r="E3376" i="5"/>
  <c r="D3377" i="5" s="1"/>
  <c r="K3376" i="5" l="1"/>
  <c r="F3377" i="5"/>
  <c r="E3377" i="5"/>
  <c r="G3378" i="5" s="1"/>
  <c r="H3378" i="5" s="1"/>
  <c r="G3377" i="5"/>
  <c r="H3377" i="5" s="1"/>
  <c r="D3378" i="5" l="1"/>
  <c r="I3378" i="5"/>
  <c r="J3378" i="5" s="1"/>
  <c r="K3378" i="5"/>
  <c r="F3378" i="5"/>
  <c r="E3378" i="5"/>
  <c r="I3377" i="5"/>
  <c r="J3377" i="5" s="1"/>
  <c r="K3377" i="5"/>
  <c r="D3379" i="5" l="1"/>
  <c r="G3379" i="5"/>
  <c r="H3379" i="5" s="1"/>
  <c r="I3379" i="5" l="1"/>
  <c r="J3379" i="5" s="1"/>
  <c r="K3379" i="5"/>
  <c r="E3379" i="5"/>
  <c r="G3380" i="5" s="1"/>
  <c r="H3380" i="5" s="1"/>
  <c r="F3379" i="5"/>
  <c r="D3380" i="5"/>
  <c r="K3380" i="5" l="1"/>
  <c r="I3380" i="5"/>
  <c r="J3380" i="5" s="1"/>
  <c r="E3380" i="5"/>
  <c r="F3380" i="5"/>
  <c r="D3381" i="5"/>
  <c r="G3381" i="5"/>
  <c r="H3381" i="5" s="1"/>
  <c r="F3381" i="5" l="1"/>
  <c r="E3381" i="5"/>
  <c r="G3382" i="5" s="1"/>
  <c r="H3382" i="5" s="1"/>
  <c r="K3381" i="5"/>
  <c r="I3381" i="5"/>
  <c r="J3381" i="5" s="1"/>
  <c r="D3382" i="5"/>
  <c r="K3382" i="5" l="1"/>
  <c r="I3382" i="5"/>
  <c r="J3382" i="5" s="1"/>
  <c r="E3382" i="5"/>
  <c r="D3383" i="5" s="1"/>
  <c r="F3382" i="5"/>
  <c r="E3383" i="5" l="1"/>
  <c r="D3384" i="5" s="1"/>
  <c r="F3383" i="5"/>
  <c r="G3383" i="5"/>
  <c r="H3383" i="5" s="1"/>
  <c r="I3383" i="5" l="1"/>
  <c r="J3383" i="5" s="1"/>
  <c r="K3383" i="5"/>
  <c r="E3384" i="5"/>
  <c r="D3385" i="5" s="1"/>
  <c r="F3384" i="5"/>
  <c r="G3384" i="5"/>
  <c r="H3384" i="5" s="1"/>
  <c r="I3384" i="5" l="1"/>
  <c r="J3384" i="5" s="1"/>
  <c r="K3384" i="5"/>
  <c r="E3385" i="5"/>
  <c r="F3385" i="5"/>
  <c r="G3385" i="5"/>
  <c r="H3385" i="5" s="1"/>
  <c r="K3385" i="5" l="1"/>
  <c r="I3385" i="5"/>
  <c r="J3385" i="5" s="1"/>
  <c r="D3386" i="5"/>
  <c r="G3386" i="5"/>
  <c r="H3386" i="5" s="1"/>
  <c r="F3386" i="5" l="1"/>
  <c r="E3386" i="5"/>
  <c r="G3387" i="5" s="1"/>
  <c r="H3387" i="5" s="1"/>
  <c r="K3386" i="5"/>
  <c r="I3386" i="5"/>
  <c r="J3386" i="5" s="1"/>
  <c r="D3387" i="5" l="1"/>
  <c r="K3387" i="5"/>
  <c r="I3387" i="5"/>
  <c r="J3387" i="5" s="1"/>
  <c r="E3387" i="5"/>
  <c r="F3387" i="5"/>
  <c r="D3388" i="5" l="1"/>
  <c r="G3388" i="5"/>
  <c r="H3388" i="5" s="1"/>
  <c r="K3388" i="5" l="1"/>
  <c r="I3388" i="5"/>
  <c r="J3388" i="5" s="1"/>
  <c r="E3388" i="5"/>
  <c r="D3389" i="5" s="1"/>
  <c r="F3388" i="5"/>
  <c r="G3389" i="5" l="1"/>
  <c r="H3389" i="5" s="1"/>
  <c r="I3389" i="5"/>
  <c r="J3389" i="5" s="1"/>
  <c r="K3389" i="5"/>
  <c r="E3389" i="5"/>
  <c r="D3390" i="5" s="1"/>
  <c r="F3389" i="5"/>
  <c r="G3390" i="5" l="1"/>
  <c r="H3390" i="5" s="1"/>
  <c r="I3390" i="5"/>
  <c r="J3390" i="5" s="1"/>
  <c r="K3390" i="5"/>
  <c r="F3390" i="5"/>
  <c r="E3390" i="5"/>
  <c r="D3391" i="5" s="1"/>
  <c r="G3391" i="5" l="1"/>
  <c r="H3391" i="5" s="1"/>
  <c r="K3391" i="5" s="1"/>
  <c r="I3391" i="5"/>
  <c r="J3391" i="5" s="1"/>
  <c r="E3391" i="5"/>
  <c r="D3392" i="5" s="1"/>
  <c r="F3391" i="5"/>
  <c r="G3392" i="5" l="1"/>
  <c r="H3392" i="5" s="1"/>
  <c r="I3392" i="5" s="1"/>
  <c r="J3392" i="5" s="1"/>
  <c r="F3392" i="5"/>
  <c r="E3392" i="5"/>
  <c r="G3393" i="5" s="1"/>
  <c r="H3393" i="5" s="1"/>
  <c r="K3392" i="5" l="1"/>
  <c r="I3393" i="5"/>
  <c r="J3393" i="5" s="1"/>
  <c r="K3393" i="5"/>
  <c r="D3393" i="5"/>
  <c r="F3393" i="5" l="1"/>
  <c r="E3393" i="5"/>
  <c r="D3394" i="5" s="1"/>
  <c r="G3394" i="5" l="1"/>
  <c r="H3394" i="5" s="1"/>
  <c r="I3394" i="5" s="1"/>
  <c r="J3394" i="5" s="1"/>
  <c r="K3394" i="5"/>
  <c r="E3394" i="5"/>
  <c r="D3395" i="5" s="1"/>
  <c r="F3394" i="5"/>
  <c r="G3395" i="5" l="1"/>
  <c r="H3395" i="5" s="1"/>
  <c r="E3395" i="5"/>
  <c r="D3396" i="5" s="1"/>
  <c r="F3395" i="5"/>
  <c r="I3395" i="5"/>
  <c r="J3395" i="5" s="1"/>
  <c r="K3395" i="5"/>
  <c r="G3396" i="5" l="1"/>
  <c r="H3396" i="5" s="1"/>
  <c r="K3396" i="5"/>
  <c r="I3396" i="5"/>
  <c r="J3396" i="5" s="1"/>
  <c r="E3396" i="5"/>
  <c r="D3397" i="5" s="1"/>
  <c r="F3396" i="5"/>
  <c r="G3397" i="5" l="1"/>
  <c r="H3397" i="5" s="1"/>
  <c r="K3397" i="5"/>
  <c r="I3397" i="5"/>
  <c r="J3397" i="5" s="1"/>
  <c r="E3397" i="5"/>
  <c r="D3398" i="5" s="1"/>
  <c r="F3397" i="5"/>
  <c r="G3398" i="5" l="1"/>
  <c r="H3398" i="5" s="1"/>
  <c r="K3398" i="5"/>
  <c r="I3398" i="5"/>
  <c r="J3398" i="5" s="1"/>
  <c r="F3398" i="5"/>
  <c r="E3398" i="5"/>
  <c r="D3399" i="5" s="1"/>
  <c r="E3399" i="5" l="1"/>
  <c r="F3399" i="5"/>
  <c r="G3400" i="5"/>
  <c r="H3400" i="5" s="1"/>
  <c r="D3400" i="5"/>
  <c r="G3399" i="5"/>
  <c r="H3399" i="5" s="1"/>
  <c r="I3399" i="5" l="1"/>
  <c r="J3399" i="5" s="1"/>
  <c r="K3399" i="5"/>
  <c r="F3400" i="5"/>
  <c r="E3400" i="5"/>
  <c r="K3400" i="5"/>
  <c r="I3400" i="5"/>
  <c r="J3400" i="5" s="1"/>
  <c r="D3401" i="5" l="1"/>
  <c r="G3401" i="5"/>
  <c r="H3401" i="5" s="1"/>
  <c r="I3401" i="5" l="1"/>
  <c r="J3401" i="5" s="1"/>
  <c r="K3401" i="5"/>
  <c r="F3401" i="5"/>
  <c r="E3401" i="5"/>
  <c r="G3402" i="5" s="1"/>
  <c r="H3402" i="5" s="1"/>
  <c r="D3402" i="5" l="1"/>
  <c r="I3402" i="5"/>
  <c r="J3402" i="5" s="1"/>
  <c r="K3402" i="5"/>
  <c r="E3402" i="5"/>
  <c r="G3403" i="5" s="1"/>
  <c r="H3403" i="5" s="1"/>
  <c r="F3402" i="5"/>
  <c r="D3403" i="5" l="1"/>
  <c r="E3403" i="5" s="1"/>
  <c r="D3404" i="5" s="1"/>
  <c r="F3403" i="5"/>
  <c r="K3403" i="5"/>
  <c r="I3403" i="5"/>
  <c r="J3403" i="5" s="1"/>
  <c r="G3404" i="5" l="1"/>
  <c r="H3404" i="5" s="1"/>
  <c r="I3404" i="5"/>
  <c r="J3404" i="5" s="1"/>
  <c r="K3404" i="5"/>
  <c r="F3404" i="5"/>
  <c r="E3404" i="5"/>
  <c r="D3405" i="5" l="1"/>
  <c r="G3405" i="5"/>
  <c r="H3405" i="5" s="1"/>
  <c r="I3405" i="5" l="1"/>
  <c r="J3405" i="5" s="1"/>
  <c r="K3405" i="5"/>
  <c r="E3405" i="5"/>
  <c r="G3406" i="5" s="1"/>
  <c r="H3406" i="5" s="1"/>
  <c r="F3405" i="5"/>
  <c r="D3406" i="5"/>
  <c r="F3406" i="5" l="1"/>
  <c r="E3406" i="5"/>
  <c r="D3407" i="5" s="1"/>
  <c r="I3406" i="5"/>
  <c r="J3406" i="5" s="1"/>
  <c r="K3406" i="5"/>
  <c r="G3407" i="5" l="1"/>
  <c r="H3407" i="5" s="1"/>
  <c r="I3407" i="5"/>
  <c r="J3407" i="5" s="1"/>
  <c r="K3407" i="5"/>
  <c r="F3407" i="5"/>
  <c r="E3407" i="5"/>
  <c r="D3408" i="5" s="1"/>
  <c r="G3408" i="5" l="1"/>
  <c r="H3408" i="5" s="1"/>
  <c r="I3408" i="5" s="1"/>
  <c r="J3408" i="5" s="1"/>
  <c r="F3408" i="5"/>
  <c r="E3408" i="5"/>
  <c r="D3409" i="5" s="1"/>
  <c r="K3408" i="5" l="1"/>
  <c r="G3409" i="5"/>
  <c r="H3409" i="5" s="1"/>
  <c r="F3409" i="5"/>
  <c r="E3409" i="5"/>
  <c r="D3410" i="5" s="1"/>
  <c r="K3409" i="5"/>
  <c r="I3409" i="5"/>
  <c r="J3409" i="5" s="1"/>
  <c r="G3410" i="5" l="1"/>
  <c r="H3410" i="5" s="1"/>
  <c r="F3410" i="5"/>
  <c r="E3410" i="5"/>
  <c r="D3411" i="5" s="1"/>
  <c r="E3411" i="5" l="1"/>
  <c r="G3412" i="5" s="1"/>
  <c r="H3412" i="5" s="1"/>
  <c r="F3411" i="5"/>
  <c r="D3412" i="5"/>
  <c r="G3411" i="5"/>
  <c r="H3411" i="5" s="1"/>
  <c r="K3410" i="5"/>
  <c r="I3410" i="5"/>
  <c r="J3410" i="5" s="1"/>
  <c r="F3412" i="5" l="1"/>
  <c r="E3412" i="5"/>
  <c r="I3411" i="5"/>
  <c r="J3411" i="5" s="1"/>
  <c r="K3411" i="5"/>
  <c r="I3412" i="5"/>
  <c r="J3412" i="5" s="1"/>
  <c r="K3412" i="5"/>
  <c r="G3413" i="5" l="1"/>
  <c r="H3413" i="5" s="1"/>
  <c r="D3413" i="5"/>
  <c r="F3413" i="5" l="1"/>
  <c r="E3413" i="5"/>
  <c r="G3414" i="5" s="1"/>
  <c r="H3414" i="5" s="1"/>
  <c r="I3413" i="5"/>
  <c r="J3413" i="5" s="1"/>
  <c r="K3413" i="5"/>
  <c r="I3414" i="5" l="1"/>
  <c r="J3414" i="5" s="1"/>
  <c r="K3414" i="5"/>
  <c r="D3414" i="5"/>
  <c r="F3414" i="5" l="1"/>
  <c r="E3414" i="5"/>
  <c r="D3415" i="5" s="1"/>
  <c r="F3415" i="5" l="1"/>
  <c r="E3415" i="5"/>
  <c r="D3416" i="5" s="1"/>
  <c r="G3415" i="5"/>
  <c r="H3415" i="5" s="1"/>
  <c r="K3415" i="5" l="1"/>
  <c r="I3415" i="5"/>
  <c r="J3415" i="5" s="1"/>
  <c r="E3416" i="5"/>
  <c r="G3417" i="5" s="1"/>
  <c r="H3417" i="5" s="1"/>
  <c r="F3416" i="5"/>
  <c r="D3417" i="5"/>
  <c r="G3416" i="5"/>
  <c r="H3416" i="5" s="1"/>
  <c r="E3417" i="5" l="1"/>
  <c r="D3418" i="5" s="1"/>
  <c r="F3417" i="5"/>
  <c r="G3418" i="5"/>
  <c r="H3418" i="5" s="1"/>
  <c r="K3416" i="5"/>
  <c r="I3416" i="5"/>
  <c r="J3416" i="5" s="1"/>
  <c r="K3417" i="5"/>
  <c r="I3417" i="5"/>
  <c r="J3417" i="5" s="1"/>
  <c r="K3418" i="5" l="1"/>
  <c r="I3418" i="5"/>
  <c r="J3418" i="5" s="1"/>
  <c r="E3418" i="5"/>
  <c r="F3418" i="5"/>
  <c r="G3419" i="5" l="1"/>
  <c r="H3419" i="5" s="1"/>
  <c r="D3419" i="5"/>
  <c r="F3419" i="5" l="1"/>
  <c r="E3419" i="5"/>
  <c r="G3420" i="5" s="1"/>
  <c r="H3420" i="5" s="1"/>
  <c r="K3419" i="5"/>
  <c r="I3419" i="5"/>
  <c r="J3419" i="5" s="1"/>
  <c r="K3420" i="5" l="1"/>
  <c r="I3420" i="5"/>
  <c r="J3420" i="5" s="1"/>
  <c r="D3420" i="5"/>
  <c r="F3420" i="5" l="1"/>
  <c r="E3420" i="5"/>
  <c r="D3421" i="5" s="1"/>
  <c r="G3421" i="5" l="1"/>
  <c r="H3421" i="5" s="1"/>
  <c r="K3421" i="5" s="1"/>
  <c r="F3421" i="5"/>
  <c r="E3421" i="5"/>
  <c r="G3422" i="5" s="1"/>
  <c r="H3422" i="5" s="1"/>
  <c r="I3421" i="5" l="1"/>
  <c r="J3421" i="5" s="1"/>
  <c r="D3422" i="5"/>
  <c r="F3422" i="5" s="1"/>
  <c r="K3422" i="5"/>
  <c r="I3422" i="5"/>
  <c r="J3422" i="5" s="1"/>
  <c r="E3422" i="5" l="1"/>
  <c r="D3423" i="5" s="1"/>
  <c r="E3423" i="5" s="1"/>
  <c r="D3424" i="5" s="1"/>
  <c r="F3423" i="5"/>
  <c r="G3423" i="5"/>
  <c r="H3423" i="5" s="1"/>
  <c r="G3424" i="5" l="1"/>
  <c r="H3424" i="5" s="1"/>
  <c r="K3423" i="5"/>
  <c r="I3423" i="5"/>
  <c r="J3423" i="5" s="1"/>
  <c r="I3424" i="5"/>
  <c r="J3424" i="5" s="1"/>
  <c r="K3424" i="5"/>
  <c r="E3424" i="5"/>
  <c r="D3425" i="5" s="1"/>
  <c r="F3424" i="5"/>
  <c r="E3425" i="5" l="1"/>
  <c r="D3426" i="5" s="1"/>
  <c r="F3425" i="5"/>
  <c r="G3426" i="5"/>
  <c r="H3426" i="5" s="1"/>
  <c r="G3425" i="5"/>
  <c r="H3425" i="5" s="1"/>
  <c r="K3425" i="5" l="1"/>
  <c r="I3425" i="5"/>
  <c r="J3425" i="5" s="1"/>
  <c r="I3426" i="5"/>
  <c r="J3426" i="5" s="1"/>
  <c r="K3426" i="5"/>
  <c r="E3426" i="5"/>
  <c r="G3427" i="5" s="1"/>
  <c r="H3427" i="5" s="1"/>
  <c r="F3426" i="5"/>
  <c r="D3427" i="5" l="1"/>
  <c r="F3427" i="5" s="1"/>
  <c r="I3427" i="5"/>
  <c r="J3427" i="5" s="1"/>
  <c r="K3427" i="5"/>
  <c r="E3427" i="5" l="1"/>
  <c r="D3428" i="5" s="1"/>
  <c r="E3428" i="5" s="1"/>
  <c r="D3429" i="5" s="1"/>
  <c r="G3428" i="5" l="1"/>
  <c r="H3428" i="5" s="1"/>
  <c r="F3428" i="5"/>
  <c r="G3429" i="5"/>
  <c r="H3429" i="5" s="1"/>
  <c r="K3428" i="5"/>
  <c r="I3428" i="5"/>
  <c r="J3428" i="5" s="1"/>
  <c r="K3429" i="5"/>
  <c r="I3429" i="5"/>
  <c r="J3429" i="5" s="1"/>
  <c r="E3429" i="5"/>
  <c r="D3430" i="5" s="1"/>
  <c r="F3429" i="5"/>
  <c r="G3430" i="5" l="1"/>
  <c r="H3430" i="5" s="1"/>
  <c r="I3430" i="5" s="1"/>
  <c r="J3430" i="5" s="1"/>
  <c r="F3430" i="5"/>
  <c r="E3430" i="5"/>
  <c r="D3431" i="5" s="1"/>
  <c r="K3430" i="5" l="1"/>
  <c r="G3431" i="5"/>
  <c r="H3431" i="5" s="1"/>
  <c r="K3431" i="5" s="1"/>
  <c r="E3431" i="5"/>
  <c r="F3431" i="5"/>
  <c r="I3431" i="5" l="1"/>
  <c r="J3431" i="5" s="1"/>
  <c r="D3432" i="5"/>
  <c r="G3432" i="5"/>
  <c r="H3432" i="5" s="1"/>
  <c r="K3432" i="5" l="1"/>
  <c r="I3432" i="5"/>
  <c r="J3432" i="5" s="1"/>
  <c r="F3432" i="5"/>
  <c r="E3432" i="5"/>
  <c r="G3433" i="5" s="1"/>
  <c r="H3433" i="5" s="1"/>
  <c r="D3433" i="5" l="1"/>
  <c r="F3433" i="5" s="1"/>
  <c r="K3433" i="5"/>
  <c r="I3433" i="5"/>
  <c r="J3433" i="5" s="1"/>
  <c r="E3433" i="5" l="1"/>
  <c r="G3434" i="5" s="1"/>
  <c r="H3434" i="5" s="1"/>
  <c r="I3434" i="5" s="1"/>
  <c r="J3434" i="5" s="1"/>
  <c r="K3434" i="5" l="1"/>
  <c r="D3434" i="5"/>
  <c r="E3434" i="5" s="1"/>
  <c r="G3435" i="5" s="1"/>
  <c r="H3435" i="5" s="1"/>
  <c r="I3435" i="5" s="1"/>
  <c r="J3435" i="5" s="1"/>
  <c r="F3434" i="5"/>
  <c r="D3435" i="5" l="1"/>
  <c r="K3435" i="5"/>
  <c r="F3435" i="5" l="1"/>
  <c r="E3435" i="5"/>
  <c r="D3436" i="5" l="1"/>
  <c r="G3436" i="5"/>
  <c r="H3436" i="5" s="1"/>
  <c r="K3436" i="5" l="1"/>
  <c r="I3436" i="5"/>
  <c r="J3436" i="5" s="1"/>
  <c r="F3436" i="5"/>
  <c r="E3436" i="5"/>
  <c r="D3437" i="5" l="1"/>
  <c r="G3437" i="5"/>
  <c r="H3437" i="5" s="1"/>
  <c r="I3437" i="5" l="1"/>
  <c r="J3437" i="5" s="1"/>
  <c r="K3437" i="5"/>
  <c r="F3437" i="5"/>
  <c r="E3437" i="5"/>
  <c r="D3438" i="5" s="1"/>
  <c r="G3438" i="5" l="1"/>
  <c r="H3438" i="5" s="1"/>
  <c r="F3438" i="5"/>
  <c r="E3438" i="5"/>
  <c r="D3439" i="5" s="1"/>
  <c r="G3439" i="5" l="1"/>
  <c r="H3439" i="5" s="1"/>
  <c r="K3439" i="5"/>
  <c r="I3439" i="5"/>
  <c r="J3439" i="5" s="1"/>
  <c r="E3439" i="5"/>
  <c r="D3440" i="5" s="1"/>
  <c r="F3439" i="5"/>
  <c r="I3438" i="5"/>
  <c r="J3438" i="5" s="1"/>
  <c r="K3438" i="5"/>
  <c r="G3440" i="5" l="1"/>
  <c r="H3440" i="5" s="1"/>
  <c r="K3440" i="5" s="1"/>
  <c r="I3440" i="5"/>
  <c r="J3440" i="5" s="1"/>
  <c r="F3440" i="5"/>
  <c r="E3440" i="5"/>
  <c r="D3441" i="5" s="1"/>
  <c r="G3441" i="5" l="1"/>
  <c r="H3441" i="5" s="1"/>
  <c r="K3441" i="5"/>
  <c r="I3441" i="5"/>
  <c r="J3441" i="5" s="1"/>
  <c r="E3441" i="5"/>
  <c r="D3442" i="5" s="1"/>
  <c r="F3441" i="5"/>
  <c r="G3442" i="5" l="1"/>
  <c r="H3442" i="5" s="1"/>
  <c r="K3442" i="5" s="1"/>
  <c r="I3442" i="5"/>
  <c r="J3442" i="5" s="1"/>
  <c r="F3442" i="5"/>
  <c r="E3442" i="5"/>
  <c r="D3443" i="5" s="1"/>
  <c r="G3443" i="5" l="1"/>
  <c r="H3443" i="5" s="1"/>
  <c r="I3443" i="5"/>
  <c r="J3443" i="5" s="1"/>
  <c r="K3443" i="5"/>
  <c r="E3443" i="5"/>
  <c r="D3444" i="5" s="1"/>
  <c r="F3443" i="5"/>
  <c r="G3444" i="5" l="1"/>
  <c r="H3444" i="5" s="1"/>
  <c r="I3444" i="5" s="1"/>
  <c r="J3444" i="5" s="1"/>
  <c r="K3444" i="5"/>
  <c r="E3444" i="5"/>
  <c r="D3445" i="5" s="1"/>
  <c r="F3444" i="5"/>
  <c r="E3445" i="5" l="1"/>
  <c r="D3446" i="5" s="1"/>
  <c r="F3445" i="5"/>
  <c r="G3446" i="5"/>
  <c r="H3446" i="5" s="1"/>
  <c r="G3445" i="5"/>
  <c r="H3445" i="5" s="1"/>
  <c r="I3445" i="5" l="1"/>
  <c r="J3445" i="5" s="1"/>
  <c r="K3445" i="5"/>
  <c r="K3446" i="5"/>
  <c r="I3446" i="5"/>
  <c r="J3446" i="5" s="1"/>
  <c r="F3446" i="5"/>
  <c r="E3446" i="5"/>
  <c r="D3447" i="5" s="1"/>
  <c r="E3447" i="5" l="1"/>
  <c r="D3448" i="5" s="1"/>
  <c r="F3447" i="5"/>
  <c r="G3448" i="5"/>
  <c r="H3448" i="5" s="1"/>
  <c r="G3447" i="5"/>
  <c r="H3447" i="5" s="1"/>
  <c r="I3447" i="5" l="1"/>
  <c r="J3447" i="5" s="1"/>
  <c r="K3447" i="5"/>
  <c r="I3448" i="5"/>
  <c r="J3448" i="5" s="1"/>
  <c r="K3448" i="5"/>
  <c r="F3448" i="5"/>
  <c r="E3448" i="5"/>
  <c r="D3449" i="5" s="1"/>
  <c r="G3449" i="5" l="1"/>
  <c r="H3449" i="5" s="1"/>
  <c r="E3449" i="5"/>
  <c r="D3450" i="5" s="1"/>
  <c r="F3449" i="5"/>
  <c r="F3450" i="5" l="1"/>
  <c r="E3450" i="5"/>
  <c r="D3451" i="5" s="1"/>
  <c r="G3450" i="5"/>
  <c r="H3450" i="5" s="1"/>
  <c r="I3449" i="5"/>
  <c r="J3449" i="5" s="1"/>
  <c r="K3449" i="5"/>
  <c r="G3451" i="5" l="1"/>
  <c r="H3451" i="5" s="1"/>
  <c r="I3450" i="5"/>
  <c r="J3450" i="5" s="1"/>
  <c r="K3450" i="5"/>
  <c r="F3451" i="5"/>
  <c r="E3451" i="5"/>
  <c r="D3452" i="5" s="1"/>
  <c r="I3451" i="5"/>
  <c r="J3451" i="5" s="1"/>
  <c r="K3451" i="5"/>
  <c r="G3452" i="5" l="1"/>
  <c r="H3452" i="5" s="1"/>
  <c r="I3452" i="5" s="1"/>
  <c r="J3452" i="5" s="1"/>
  <c r="F3452" i="5"/>
  <c r="E3452" i="5"/>
  <c r="D3453" i="5" s="1"/>
  <c r="K3452" i="5" l="1"/>
  <c r="F3453" i="5"/>
  <c r="E3453" i="5"/>
  <c r="G3454" i="5" s="1"/>
  <c r="H3454" i="5" s="1"/>
  <c r="G3453" i="5"/>
  <c r="H3453" i="5" s="1"/>
  <c r="D3454" i="5" l="1"/>
  <c r="E3454" i="5" s="1"/>
  <c r="D3455" i="5" s="1"/>
  <c r="F3454" i="5"/>
  <c r="I3453" i="5"/>
  <c r="J3453" i="5" s="1"/>
  <c r="K3453" i="5"/>
  <c r="K3454" i="5"/>
  <c r="I3454" i="5"/>
  <c r="J3454" i="5" s="1"/>
  <c r="G3455" i="5" l="1"/>
  <c r="H3455" i="5" s="1"/>
  <c r="I3455" i="5" s="1"/>
  <c r="J3455" i="5" s="1"/>
  <c r="E3455" i="5"/>
  <c r="F3455" i="5"/>
  <c r="K3455" i="5" l="1"/>
  <c r="D3456" i="5"/>
  <c r="G3456" i="5"/>
  <c r="H3456" i="5" s="1"/>
  <c r="I3456" i="5" l="1"/>
  <c r="J3456" i="5" s="1"/>
  <c r="K3456" i="5"/>
  <c r="E3456" i="5"/>
  <c r="G3457" i="5" s="1"/>
  <c r="H3457" i="5" s="1"/>
  <c r="F3456" i="5"/>
  <c r="D3457" i="5"/>
  <c r="F3457" i="5" l="1"/>
  <c r="E3457" i="5"/>
  <c r="D3458" i="5" s="1"/>
  <c r="K3457" i="5"/>
  <c r="I3457" i="5"/>
  <c r="J3457" i="5" s="1"/>
  <c r="G3458" i="5" l="1"/>
  <c r="H3458" i="5" s="1"/>
  <c r="F3458" i="5"/>
  <c r="E3458" i="5"/>
  <c r="G3459" i="5" l="1"/>
  <c r="H3459" i="5" s="1"/>
  <c r="D3459" i="5"/>
  <c r="K3458" i="5"/>
  <c r="I3458" i="5"/>
  <c r="J3458" i="5" s="1"/>
  <c r="E3459" i="5" l="1"/>
  <c r="D3460" i="5" s="1"/>
  <c r="G3460" i="5"/>
  <c r="H3460" i="5" s="1"/>
  <c r="F3459" i="5"/>
  <c r="K3459" i="5"/>
  <c r="I3459" i="5"/>
  <c r="J3459" i="5" s="1"/>
  <c r="I3460" i="5" l="1"/>
  <c r="J3460" i="5" s="1"/>
  <c r="K3460" i="5"/>
  <c r="F3460" i="5"/>
  <c r="E3460" i="5"/>
  <c r="D3461" i="5" l="1"/>
  <c r="G3461" i="5"/>
  <c r="H3461" i="5" s="1"/>
  <c r="K3461" i="5" l="1"/>
  <c r="I3461" i="5"/>
  <c r="J3461" i="5" s="1"/>
  <c r="F3461" i="5"/>
  <c r="E3461" i="5"/>
  <c r="D3462" i="5" s="1"/>
  <c r="E3462" i="5" l="1"/>
  <c r="D3463" i="5" s="1"/>
  <c r="F3462" i="5"/>
  <c r="G3463" i="5"/>
  <c r="H3463" i="5" s="1"/>
  <c r="G3462" i="5"/>
  <c r="H3462" i="5" s="1"/>
  <c r="I3462" i="5" l="1"/>
  <c r="J3462" i="5" s="1"/>
  <c r="K3462" i="5"/>
  <c r="K3463" i="5"/>
  <c r="I3463" i="5"/>
  <c r="J3463" i="5" s="1"/>
  <c r="F3463" i="5"/>
  <c r="E3463" i="5"/>
  <c r="D3464" i="5" s="1"/>
  <c r="G3464" i="5" l="1"/>
  <c r="H3464" i="5" s="1"/>
  <c r="E3464" i="5"/>
  <c r="D3465" i="5" s="1"/>
  <c r="F3464" i="5"/>
  <c r="G3465" i="5" l="1"/>
  <c r="H3465" i="5" s="1"/>
  <c r="I3465" i="5" s="1"/>
  <c r="J3465" i="5" s="1"/>
  <c r="K3465" i="5"/>
  <c r="E3465" i="5"/>
  <c r="D3466" i="5" s="1"/>
  <c r="F3465" i="5"/>
  <c r="K3464" i="5"/>
  <c r="I3464" i="5"/>
  <c r="J3464" i="5" s="1"/>
  <c r="G3466" i="5" l="1"/>
  <c r="H3466" i="5" s="1"/>
  <c r="F3466" i="5"/>
  <c r="E3466" i="5"/>
  <c r="G3467" i="5" s="1"/>
  <c r="H3467" i="5" s="1"/>
  <c r="D3467" i="5" l="1"/>
  <c r="F3467" i="5" s="1"/>
  <c r="E3467" i="5"/>
  <c r="G3468" i="5" s="1"/>
  <c r="H3468" i="5" s="1"/>
  <c r="K3466" i="5"/>
  <c r="I3466" i="5"/>
  <c r="J3466" i="5" s="1"/>
  <c r="K3467" i="5"/>
  <c r="I3467" i="5"/>
  <c r="J3467" i="5" s="1"/>
  <c r="D3468" i="5"/>
  <c r="F3468" i="5" l="1"/>
  <c r="E3468" i="5"/>
  <c r="G3469" i="5" s="1"/>
  <c r="H3469" i="5" s="1"/>
  <c r="I3468" i="5"/>
  <c r="J3468" i="5" s="1"/>
  <c r="K3468" i="5"/>
  <c r="D3469" i="5" l="1"/>
  <c r="I3469" i="5"/>
  <c r="J3469" i="5" s="1"/>
  <c r="K3469" i="5"/>
  <c r="E3469" i="5" l="1"/>
  <c r="G3470" i="5" s="1"/>
  <c r="H3470" i="5" s="1"/>
  <c r="F3469" i="5"/>
  <c r="D3470" i="5"/>
  <c r="F3470" i="5" l="1"/>
  <c r="E3470" i="5"/>
  <c r="D3471" i="5" s="1"/>
  <c r="I3470" i="5"/>
  <c r="J3470" i="5" s="1"/>
  <c r="K3470" i="5"/>
  <c r="F3471" i="5" l="1"/>
  <c r="E3471" i="5"/>
  <c r="D3472" i="5" s="1"/>
  <c r="G3472" i="5"/>
  <c r="H3472" i="5" s="1"/>
  <c r="G3471" i="5"/>
  <c r="H3471" i="5" s="1"/>
  <c r="I3472" i="5" l="1"/>
  <c r="J3472" i="5" s="1"/>
  <c r="K3472" i="5"/>
  <c r="K3471" i="5"/>
  <c r="I3471" i="5"/>
  <c r="J3471" i="5" s="1"/>
  <c r="E3472" i="5"/>
  <c r="F3472" i="5"/>
  <c r="D3473" i="5" l="1"/>
  <c r="G3473" i="5"/>
  <c r="H3473" i="5" s="1"/>
  <c r="I3473" i="5" l="1"/>
  <c r="J3473" i="5" s="1"/>
  <c r="K3473" i="5"/>
  <c r="F3473" i="5"/>
  <c r="E3473" i="5"/>
  <c r="D3474" i="5" s="1"/>
  <c r="F3474" i="5" l="1"/>
  <c r="E3474" i="5"/>
  <c r="D3475" i="5" s="1"/>
  <c r="G3474" i="5"/>
  <c r="H3474" i="5" s="1"/>
  <c r="E3475" i="5" l="1"/>
  <c r="G3476" i="5" s="1"/>
  <c r="H3476" i="5" s="1"/>
  <c r="F3475" i="5"/>
  <c r="K3474" i="5"/>
  <c r="I3474" i="5"/>
  <c r="J3474" i="5" s="1"/>
  <c r="D3476" i="5"/>
  <c r="G3475" i="5"/>
  <c r="H3475" i="5" s="1"/>
  <c r="F3476" i="5" l="1"/>
  <c r="E3476" i="5"/>
  <c r="G3477" i="5" s="1"/>
  <c r="H3477" i="5" s="1"/>
  <c r="K3475" i="5"/>
  <c r="I3475" i="5"/>
  <c r="J3475" i="5" s="1"/>
  <c r="K3476" i="5"/>
  <c r="I3476" i="5"/>
  <c r="J3476" i="5" s="1"/>
  <c r="D3477" i="5" l="1"/>
  <c r="I3477" i="5"/>
  <c r="J3477" i="5" s="1"/>
  <c r="K3477" i="5"/>
  <c r="F3477" i="5"/>
  <c r="E3477" i="5"/>
  <c r="D3478" i="5" s="1"/>
  <c r="E3478" i="5" l="1"/>
  <c r="D3479" i="5" s="1"/>
  <c r="F3478" i="5"/>
  <c r="G3479" i="5"/>
  <c r="H3479" i="5" s="1"/>
  <c r="G3478" i="5"/>
  <c r="H3478" i="5" s="1"/>
  <c r="K3478" i="5" l="1"/>
  <c r="I3478" i="5"/>
  <c r="J3478" i="5" s="1"/>
  <c r="K3479" i="5"/>
  <c r="I3479" i="5"/>
  <c r="J3479" i="5" s="1"/>
  <c r="E3479" i="5"/>
  <c r="D3480" i="5" s="1"/>
  <c r="F3479" i="5"/>
  <c r="F3480" i="5" l="1"/>
  <c r="E3480" i="5"/>
  <c r="G3480" i="5"/>
  <c r="H3480" i="5" s="1"/>
  <c r="D3481" i="5" l="1"/>
  <c r="G3481" i="5"/>
  <c r="H3481" i="5" s="1"/>
  <c r="K3480" i="5"/>
  <c r="I3480" i="5"/>
  <c r="J3480" i="5" s="1"/>
  <c r="K3481" i="5" l="1"/>
  <c r="I3481" i="5"/>
  <c r="J3481" i="5" s="1"/>
  <c r="E3481" i="5"/>
  <c r="D3482" i="5" s="1"/>
  <c r="F3481" i="5"/>
  <c r="G3482" i="5" l="1"/>
  <c r="H3482" i="5" s="1"/>
  <c r="I3482" i="5" s="1"/>
  <c r="J3482" i="5" s="1"/>
  <c r="K3482" i="5"/>
  <c r="E3482" i="5"/>
  <c r="D3483" i="5" s="1"/>
  <c r="F3482" i="5"/>
  <c r="G3483" i="5" l="1"/>
  <c r="H3483" i="5" s="1"/>
  <c r="F3483" i="5"/>
  <c r="E3483" i="5"/>
  <c r="G3484" i="5" s="1"/>
  <c r="H3484" i="5" s="1"/>
  <c r="K3483" i="5"/>
  <c r="I3483" i="5"/>
  <c r="J3483" i="5" s="1"/>
  <c r="I3484" i="5" l="1"/>
  <c r="J3484" i="5" s="1"/>
  <c r="K3484" i="5"/>
  <c r="D3484" i="5"/>
  <c r="E3484" i="5" l="1"/>
  <c r="D3485" i="5" s="1"/>
  <c r="F3484" i="5"/>
  <c r="G3485" i="5"/>
  <c r="H3485" i="5" s="1"/>
  <c r="K3485" i="5" l="1"/>
  <c r="I3485" i="5"/>
  <c r="J3485" i="5" s="1"/>
  <c r="F3485" i="5"/>
  <c r="E3485" i="5"/>
  <c r="D3486" i="5" s="1"/>
  <c r="G3486" i="5" l="1"/>
  <c r="H3486" i="5" s="1"/>
  <c r="K3486" i="5" s="1"/>
  <c r="E3486" i="5"/>
  <c r="D3487" i="5" s="1"/>
  <c r="F3486" i="5"/>
  <c r="I3486" i="5" l="1"/>
  <c r="J3486" i="5" s="1"/>
  <c r="G3487" i="5"/>
  <c r="H3487" i="5" s="1"/>
  <c r="K3487" i="5" s="1"/>
  <c r="E3487" i="5"/>
  <c r="D3488" i="5" s="1"/>
  <c r="F3487" i="5"/>
  <c r="G3488" i="5"/>
  <c r="H3488" i="5" s="1"/>
  <c r="I3487" i="5" l="1"/>
  <c r="J3487" i="5" s="1"/>
  <c r="I3488" i="5"/>
  <c r="J3488" i="5" s="1"/>
  <c r="K3488" i="5"/>
  <c r="F3488" i="5"/>
  <c r="E3488" i="5"/>
  <c r="D3489" i="5" s="1"/>
  <c r="G3489" i="5" l="1"/>
  <c r="H3489" i="5" s="1"/>
  <c r="K3489" i="5" s="1"/>
  <c r="I3489" i="5"/>
  <c r="J3489" i="5" s="1"/>
  <c r="E3489" i="5"/>
  <c r="D3490" i="5" s="1"/>
  <c r="F3489" i="5"/>
  <c r="G3490" i="5"/>
  <c r="H3490" i="5" s="1"/>
  <c r="I3490" i="5" l="1"/>
  <c r="J3490" i="5" s="1"/>
  <c r="K3490" i="5"/>
  <c r="E3490" i="5"/>
  <c r="D3491" i="5" s="1"/>
  <c r="F3490" i="5"/>
  <c r="G3491" i="5" l="1"/>
  <c r="H3491" i="5" s="1"/>
  <c r="E3491" i="5"/>
  <c r="F3491" i="5"/>
  <c r="G3492" i="5"/>
  <c r="H3492" i="5" s="1"/>
  <c r="D3492" i="5"/>
  <c r="F3492" i="5" l="1"/>
  <c r="E3492" i="5"/>
  <c r="G3493" i="5" s="1"/>
  <c r="H3493" i="5" s="1"/>
  <c r="K3491" i="5"/>
  <c r="I3491" i="5"/>
  <c r="J3491" i="5" s="1"/>
  <c r="I3492" i="5"/>
  <c r="J3492" i="5" s="1"/>
  <c r="K3492" i="5"/>
  <c r="D3493" i="5"/>
  <c r="K3493" i="5" l="1"/>
  <c r="I3493" i="5"/>
  <c r="J3493" i="5" s="1"/>
  <c r="F3493" i="5"/>
  <c r="E3493" i="5"/>
  <c r="G3494" i="5" s="1"/>
  <c r="H3494" i="5" s="1"/>
  <c r="I3494" i="5" l="1"/>
  <c r="J3494" i="5" s="1"/>
  <c r="K3494" i="5"/>
  <c r="D3494" i="5"/>
  <c r="F3494" i="5" l="1"/>
  <c r="E3494" i="5"/>
  <c r="D3495" i="5" l="1"/>
  <c r="G3495" i="5"/>
  <c r="H3495" i="5" s="1"/>
  <c r="K3495" i="5" l="1"/>
  <c r="I3495" i="5"/>
  <c r="J3495" i="5" s="1"/>
  <c r="F3495" i="5"/>
  <c r="E3495" i="5"/>
  <c r="D3496" i="5" s="1"/>
  <c r="F3496" i="5" l="1"/>
  <c r="E3496" i="5"/>
  <c r="D3497" i="5" s="1"/>
  <c r="G3496" i="5"/>
  <c r="H3496" i="5" s="1"/>
  <c r="K3496" i="5" l="1"/>
  <c r="I3496" i="5"/>
  <c r="J3496" i="5" s="1"/>
  <c r="G3497" i="5"/>
  <c r="H3497" i="5" s="1"/>
  <c r="E3497" i="5"/>
  <c r="D3498" i="5" s="1"/>
  <c r="F3497" i="5"/>
  <c r="G3498" i="5"/>
  <c r="H3498" i="5" s="1"/>
  <c r="F3498" i="5" l="1"/>
  <c r="E3498" i="5"/>
  <c r="D3499" i="5" s="1"/>
  <c r="K3498" i="5"/>
  <c r="I3498" i="5"/>
  <c r="J3498" i="5" s="1"/>
  <c r="K3497" i="5"/>
  <c r="I3497" i="5"/>
  <c r="J3497" i="5" s="1"/>
  <c r="F3499" i="5" l="1"/>
  <c r="E3499" i="5"/>
  <c r="G3500" i="5" s="1"/>
  <c r="H3500" i="5" s="1"/>
  <c r="G3499" i="5"/>
  <c r="H3499" i="5" s="1"/>
  <c r="I3499" i="5" l="1"/>
  <c r="J3499" i="5" s="1"/>
  <c r="K3499" i="5"/>
  <c r="K3500" i="5"/>
  <c r="I3500" i="5"/>
  <c r="J3500" i="5" s="1"/>
  <c r="D3500" i="5"/>
  <c r="E3500" i="5" l="1"/>
  <c r="D3501" i="5" s="1"/>
  <c r="F3500" i="5"/>
  <c r="G3501" i="5"/>
  <c r="H3501" i="5" s="1"/>
  <c r="I3501" i="5" l="1"/>
  <c r="J3501" i="5" s="1"/>
  <c r="K3501" i="5"/>
  <c r="E3501" i="5"/>
  <c r="F3501" i="5"/>
  <c r="D3502" i="5" l="1"/>
  <c r="G3502" i="5"/>
  <c r="H3502" i="5" s="1"/>
  <c r="K3502" i="5" l="1"/>
  <c r="I3502" i="5"/>
  <c r="J3502" i="5" s="1"/>
  <c r="E3502" i="5"/>
  <c r="D3503" i="5" s="1"/>
  <c r="F3502" i="5"/>
  <c r="G3503" i="5" l="1"/>
  <c r="H3503" i="5" s="1"/>
  <c r="I3503" i="5" s="1"/>
  <c r="J3503" i="5" s="1"/>
  <c r="E3503" i="5"/>
  <c r="D3504" i="5" s="1"/>
  <c r="F3503" i="5"/>
  <c r="K3503" i="5" l="1"/>
  <c r="G3504" i="5"/>
  <c r="H3504" i="5" s="1"/>
  <c r="I3504" i="5" s="1"/>
  <c r="J3504" i="5" s="1"/>
  <c r="K3504" i="5"/>
  <c r="F3504" i="5"/>
  <c r="E3504" i="5"/>
  <c r="D3505" i="5" s="1"/>
  <c r="G3505" i="5" l="1"/>
  <c r="H3505" i="5" s="1"/>
  <c r="E3505" i="5"/>
  <c r="D3506" i="5" s="1"/>
  <c r="F3505" i="5"/>
  <c r="F3506" i="5" l="1"/>
  <c r="E3506" i="5"/>
  <c r="D3507" i="5" s="1"/>
  <c r="G3506" i="5"/>
  <c r="H3506" i="5" s="1"/>
  <c r="I3505" i="5"/>
  <c r="J3505" i="5" s="1"/>
  <c r="K3505" i="5"/>
  <c r="G3507" i="5" l="1"/>
  <c r="H3507" i="5" s="1"/>
  <c r="K3507" i="5" s="1"/>
  <c r="I3506" i="5"/>
  <c r="J3506" i="5" s="1"/>
  <c r="K3506" i="5"/>
  <c r="I3507" i="5"/>
  <c r="J3507" i="5" s="1"/>
  <c r="E3507" i="5"/>
  <c r="D3508" i="5" s="1"/>
  <c r="F3507" i="5"/>
  <c r="G3508" i="5" l="1"/>
  <c r="H3508" i="5" s="1"/>
  <c r="I3508" i="5"/>
  <c r="J3508" i="5" s="1"/>
  <c r="K3508" i="5"/>
  <c r="E3508" i="5"/>
  <c r="G3509" i="5" s="1"/>
  <c r="H3509" i="5" s="1"/>
  <c r="F3508" i="5"/>
  <c r="D3509" i="5" l="1"/>
  <c r="F3509" i="5" s="1"/>
  <c r="K3509" i="5"/>
  <c r="I3509" i="5"/>
  <c r="J3509" i="5" s="1"/>
  <c r="E3509" i="5" l="1"/>
  <c r="D3510" i="5" s="1"/>
  <c r="G3510" i="5"/>
  <c r="H3510" i="5" s="1"/>
  <c r="E3510" i="5"/>
  <c r="D3511" i="5" s="1"/>
  <c r="F3510" i="5"/>
  <c r="G3511" i="5"/>
  <c r="H3511" i="5" s="1"/>
  <c r="I3510" i="5"/>
  <c r="J3510" i="5" s="1"/>
  <c r="K3510" i="5"/>
  <c r="K3511" i="5" l="1"/>
  <c r="I3511" i="5"/>
  <c r="J3511" i="5" s="1"/>
  <c r="E3511" i="5"/>
  <c r="D3512" i="5" s="1"/>
  <c r="F3511" i="5"/>
  <c r="G3512" i="5"/>
  <c r="H3512" i="5" s="1"/>
  <c r="I3512" i="5" l="1"/>
  <c r="J3512" i="5" s="1"/>
  <c r="K3512" i="5"/>
  <c r="F3512" i="5"/>
  <c r="E3512" i="5"/>
  <c r="G3513" i="5" s="1"/>
  <c r="H3513" i="5" s="1"/>
  <c r="D3513" i="5" l="1"/>
  <c r="K3513" i="5"/>
  <c r="I3513" i="5"/>
  <c r="J3513" i="5" s="1"/>
  <c r="F3513" i="5"/>
  <c r="E3513" i="5"/>
  <c r="G3514" i="5" s="1"/>
  <c r="H3514" i="5" s="1"/>
  <c r="I3514" i="5" l="1"/>
  <c r="J3514" i="5" s="1"/>
  <c r="K3514" i="5"/>
  <c r="D3514" i="5"/>
  <c r="E3514" i="5" l="1"/>
  <c r="G3515" i="5" s="1"/>
  <c r="H3515" i="5" s="1"/>
  <c r="D3515" i="5"/>
  <c r="F3514" i="5"/>
  <c r="E3515" i="5" l="1"/>
  <c r="D3516" i="5" s="1"/>
  <c r="F3515" i="5"/>
  <c r="I3515" i="5"/>
  <c r="J3515" i="5" s="1"/>
  <c r="K3515" i="5"/>
  <c r="F3516" i="5" l="1"/>
  <c r="E3516" i="5"/>
  <c r="G3517" i="5" s="1"/>
  <c r="H3517" i="5" s="1"/>
  <c r="G3516" i="5"/>
  <c r="H3516" i="5" s="1"/>
  <c r="D3517" i="5" l="1"/>
  <c r="I3516" i="5"/>
  <c r="J3516" i="5" s="1"/>
  <c r="K3516" i="5"/>
  <c r="K3517" i="5"/>
  <c r="I3517" i="5"/>
  <c r="J3517" i="5" s="1"/>
  <c r="E3517" i="5"/>
  <c r="D3518" i="5" s="1"/>
  <c r="F3517" i="5"/>
  <c r="G3518" i="5" l="1"/>
  <c r="H3518" i="5" s="1"/>
  <c r="K3518" i="5" s="1"/>
  <c r="I3518" i="5"/>
  <c r="J3518" i="5" s="1"/>
  <c r="E3518" i="5"/>
  <c r="G3519" i="5" s="1"/>
  <c r="H3519" i="5" s="1"/>
  <c r="F3518" i="5"/>
  <c r="D3519" i="5"/>
  <c r="E3519" i="5" l="1"/>
  <c r="D3520" i="5" s="1"/>
  <c r="F3519" i="5"/>
  <c r="K3519" i="5"/>
  <c r="I3519" i="5"/>
  <c r="J3519" i="5" s="1"/>
  <c r="G3520" i="5"/>
  <c r="H3520" i="5" s="1"/>
  <c r="I3520" i="5" s="1"/>
  <c r="J3520" i="5" s="1"/>
  <c r="K3520" i="5" l="1"/>
  <c r="F3520" i="5"/>
  <c r="E3520" i="5"/>
  <c r="D3521" i="5" l="1"/>
  <c r="G3521" i="5"/>
  <c r="H3521" i="5" s="1"/>
  <c r="I3521" i="5" l="1"/>
  <c r="J3521" i="5" s="1"/>
  <c r="K3521" i="5"/>
  <c r="F3521" i="5"/>
  <c r="E3521" i="5"/>
  <c r="D3522" i="5" s="1"/>
  <c r="G3522" i="5" l="1"/>
  <c r="H3522" i="5" s="1"/>
  <c r="K3522" i="5" s="1"/>
  <c r="E3522" i="5"/>
  <c r="D3523" i="5" s="1"/>
  <c r="F3522" i="5"/>
  <c r="I3522" i="5" l="1"/>
  <c r="J3522" i="5" s="1"/>
  <c r="G3523" i="5"/>
  <c r="H3523" i="5" s="1"/>
  <c r="F3523" i="5"/>
  <c r="E3523" i="5"/>
  <c r="D3524" i="5" s="1"/>
  <c r="K3523" i="5"/>
  <c r="I3523" i="5"/>
  <c r="J3523" i="5" s="1"/>
  <c r="G3524" i="5" l="1"/>
  <c r="H3524" i="5" s="1"/>
  <c r="I3524" i="5" s="1"/>
  <c r="J3524" i="5" s="1"/>
  <c r="E3524" i="5"/>
  <c r="D3525" i="5" s="1"/>
  <c r="F3524" i="5"/>
  <c r="K3524" i="5" l="1"/>
  <c r="G3525" i="5"/>
  <c r="H3525" i="5" s="1"/>
  <c r="K3525" i="5" s="1"/>
  <c r="E3525" i="5"/>
  <c r="D3526" i="5" s="1"/>
  <c r="F3525" i="5"/>
  <c r="I3525" i="5" l="1"/>
  <c r="J3525" i="5" s="1"/>
  <c r="G3526" i="5"/>
  <c r="H3526" i="5" s="1"/>
  <c r="I3526" i="5" s="1"/>
  <c r="J3526" i="5" s="1"/>
  <c r="F3526" i="5"/>
  <c r="E3526" i="5"/>
  <c r="D3527" i="5" s="1"/>
  <c r="K3526" i="5" l="1"/>
  <c r="G3527" i="5"/>
  <c r="H3527" i="5" s="1"/>
  <c r="K3527" i="5" s="1"/>
  <c r="E3527" i="5"/>
  <c r="D3528" i="5" s="1"/>
  <c r="F3527" i="5"/>
  <c r="I3527" i="5" l="1"/>
  <c r="J3527" i="5" s="1"/>
  <c r="G3528" i="5"/>
  <c r="H3528" i="5" s="1"/>
  <c r="I3528" i="5" s="1"/>
  <c r="J3528" i="5" s="1"/>
  <c r="E3528" i="5"/>
  <c r="D3529" i="5" s="1"/>
  <c r="F3528" i="5"/>
  <c r="K3528" i="5" l="1"/>
  <c r="E3529" i="5"/>
  <c r="G3530" i="5" s="1"/>
  <c r="H3530" i="5" s="1"/>
  <c r="F3529" i="5"/>
  <c r="G3529" i="5"/>
  <c r="H3529" i="5" s="1"/>
  <c r="D3530" i="5"/>
  <c r="E3530" i="5" l="1"/>
  <c r="D3531" i="5" s="1"/>
  <c r="F3530" i="5"/>
  <c r="G3531" i="5"/>
  <c r="H3531" i="5" s="1"/>
  <c r="K3529" i="5"/>
  <c r="I3529" i="5"/>
  <c r="J3529" i="5" s="1"/>
  <c r="K3530" i="5"/>
  <c r="I3530" i="5"/>
  <c r="J3530" i="5" s="1"/>
  <c r="I3531" i="5" l="1"/>
  <c r="J3531" i="5" s="1"/>
  <c r="K3531" i="5"/>
  <c r="E3531" i="5"/>
  <c r="D3532" i="5" s="1"/>
  <c r="F3531" i="5"/>
  <c r="E3532" i="5" l="1"/>
  <c r="G3533" i="5" s="1"/>
  <c r="H3533" i="5" s="1"/>
  <c r="F3532" i="5"/>
  <c r="G3532" i="5"/>
  <c r="H3532" i="5" s="1"/>
  <c r="D3533" i="5"/>
  <c r="E3533" i="5" l="1"/>
  <c r="D3534" i="5" s="1"/>
  <c r="F3533" i="5"/>
  <c r="I3532" i="5"/>
  <c r="J3532" i="5" s="1"/>
  <c r="K3532" i="5"/>
  <c r="I3533" i="5"/>
  <c r="J3533" i="5" s="1"/>
  <c r="K3533" i="5"/>
  <c r="F3534" i="5" l="1"/>
  <c r="E3534" i="5"/>
  <c r="G3535" i="5" s="1"/>
  <c r="H3535" i="5" s="1"/>
  <c r="G3534" i="5"/>
  <c r="H3534" i="5" s="1"/>
  <c r="D3535" i="5"/>
  <c r="I3535" i="5" l="1"/>
  <c r="J3535" i="5" s="1"/>
  <c r="K3535" i="5"/>
  <c r="F3535" i="5"/>
  <c r="E3535" i="5"/>
  <c r="G3536" i="5" s="1"/>
  <c r="H3536" i="5" s="1"/>
  <c r="I3534" i="5"/>
  <c r="J3534" i="5" s="1"/>
  <c r="K3534" i="5"/>
  <c r="D3536" i="5"/>
  <c r="F3536" i="5" l="1"/>
  <c r="E3536" i="5"/>
  <c r="G3537" i="5" s="1"/>
  <c r="H3537" i="5" s="1"/>
  <c r="I3536" i="5"/>
  <c r="J3536" i="5" s="1"/>
  <c r="K3536" i="5"/>
  <c r="I3537" i="5" l="1"/>
  <c r="J3537" i="5" s="1"/>
  <c r="K3537" i="5"/>
  <c r="D3537" i="5"/>
  <c r="E3537" i="5" l="1"/>
  <c r="G3538" i="5" s="1"/>
  <c r="H3538" i="5" s="1"/>
  <c r="F3537" i="5"/>
  <c r="D3538" i="5"/>
  <c r="F3538" i="5" l="1"/>
  <c r="E3538" i="5"/>
  <c r="G3539" i="5" s="1"/>
  <c r="H3539" i="5" s="1"/>
  <c r="K3538" i="5"/>
  <c r="I3538" i="5"/>
  <c r="J3538" i="5" s="1"/>
  <c r="D3539" i="5" l="1"/>
  <c r="F3539" i="5" s="1"/>
  <c r="E3539" i="5"/>
  <c r="G3540" i="5" s="1"/>
  <c r="H3540" i="5" s="1"/>
  <c r="K3539" i="5"/>
  <c r="I3539" i="5"/>
  <c r="J3539" i="5" s="1"/>
  <c r="D3540" i="5"/>
  <c r="E3540" i="5" l="1"/>
  <c r="D3541" i="5" s="1"/>
  <c r="F3540" i="5"/>
  <c r="K3540" i="5"/>
  <c r="I3540" i="5"/>
  <c r="J3540" i="5" s="1"/>
  <c r="G3541" i="5" l="1"/>
  <c r="H3541" i="5" s="1"/>
  <c r="I3541" i="5" s="1"/>
  <c r="J3541" i="5" s="1"/>
  <c r="E3541" i="5"/>
  <c r="D3542" i="5" s="1"/>
  <c r="F3541" i="5"/>
  <c r="K3541" i="5" l="1"/>
  <c r="G3542" i="5"/>
  <c r="H3542" i="5" s="1"/>
  <c r="I3542" i="5" s="1"/>
  <c r="J3542" i="5" s="1"/>
  <c r="K3542" i="5"/>
  <c r="F3542" i="5"/>
  <c r="E3542" i="5"/>
  <c r="D3543" i="5" s="1"/>
  <c r="G3543" i="5" l="1"/>
  <c r="H3543" i="5" s="1"/>
  <c r="E3543" i="5"/>
  <c r="D3544" i="5" s="1"/>
  <c r="F3543" i="5"/>
  <c r="G3544" i="5" l="1"/>
  <c r="H3544" i="5" s="1"/>
  <c r="F3544" i="5"/>
  <c r="E3544" i="5"/>
  <c r="D3545" i="5" s="1"/>
  <c r="K3544" i="5"/>
  <c r="I3544" i="5"/>
  <c r="J3544" i="5" s="1"/>
  <c r="K3543" i="5"/>
  <c r="I3543" i="5"/>
  <c r="J3543" i="5" s="1"/>
  <c r="F3545" i="5" l="1"/>
  <c r="E3545" i="5"/>
  <c r="D3546" i="5" s="1"/>
  <c r="G3545" i="5"/>
  <c r="H3545" i="5" s="1"/>
  <c r="G3546" i="5" l="1"/>
  <c r="H3546" i="5" s="1"/>
  <c r="I3546" i="5" s="1"/>
  <c r="J3546" i="5" s="1"/>
  <c r="I3545" i="5"/>
  <c r="J3545" i="5" s="1"/>
  <c r="K3545" i="5"/>
  <c r="F3546" i="5"/>
  <c r="E3546" i="5"/>
  <c r="D3547" i="5" s="1"/>
  <c r="K3546" i="5" l="1"/>
  <c r="G3547" i="5"/>
  <c r="H3547" i="5" s="1"/>
  <c r="F3547" i="5"/>
  <c r="E3547" i="5"/>
  <c r="D3548" i="5" s="1"/>
  <c r="G3548" i="5" l="1"/>
  <c r="H3548" i="5" s="1"/>
  <c r="I3548" i="5"/>
  <c r="J3548" i="5" s="1"/>
  <c r="K3548" i="5"/>
  <c r="F3548" i="5"/>
  <c r="E3548" i="5"/>
  <c r="D3549" i="5" s="1"/>
  <c r="K3547" i="5"/>
  <c r="I3547" i="5"/>
  <c r="J3547" i="5" s="1"/>
  <c r="F3549" i="5" l="1"/>
  <c r="E3549" i="5"/>
  <c r="D3550" i="5" s="1"/>
  <c r="G3549" i="5"/>
  <c r="H3549" i="5" s="1"/>
  <c r="E3550" i="5" l="1"/>
  <c r="D3551" i="5" s="1"/>
  <c r="F3550" i="5"/>
  <c r="G3551" i="5"/>
  <c r="H3551" i="5" s="1"/>
  <c r="K3549" i="5"/>
  <c r="I3549" i="5"/>
  <c r="J3549" i="5" s="1"/>
  <c r="G3550" i="5"/>
  <c r="H3550" i="5" s="1"/>
  <c r="K3550" i="5" l="1"/>
  <c r="I3550" i="5"/>
  <c r="J3550" i="5" s="1"/>
  <c r="K3551" i="5"/>
  <c r="I3551" i="5"/>
  <c r="J3551" i="5" s="1"/>
  <c r="F3551" i="5"/>
  <c r="E3551" i="5"/>
  <c r="D3552" i="5" s="1"/>
  <c r="E3552" i="5" l="1"/>
  <c r="D3553" i="5" s="1"/>
  <c r="F3552" i="5"/>
  <c r="G3552" i="5"/>
  <c r="H3552" i="5" s="1"/>
  <c r="I3552" i="5" l="1"/>
  <c r="J3552" i="5" s="1"/>
  <c r="K3552" i="5"/>
  <c r="E3553" i="5"/>
  <c r="F3553" i="5"/>
  <c r="G3553" i="5"/>
  <c r="H3553" i="5" s="1"/>
  <c r="K3553" i="5" l="1"/>
  <c r="I3553" i="5"/>
  <c r="J3553" i="5" s="1"/>
  <c r="D3554" i="5"/>
  <c r="G3554" i="5"/>
  <c r="H3554" i="5" s="1"/>
  <c r="I3554" i="5" l="1"/>
  <c r="J3554" i="5" s="1"/>
  <c r="K3554" i="5"/>
  <c r="F3554" i="5"/>
  <c r="E3554" i="5"/>
  <c r="D3555" i="5" s="1"/>
  <c r="G3555" i="5" l="1"/>
  <c r="H3555" i="5" s="1"/>
  <c r="F3555" i="5"/>
  <c r="E3555" i="5"/>
  <c r="D3556" i="5" s="1"/>
  <c r="G3556" i="5" l="1"/>
  <c r="H3556" i="5" s="1"/>
  <c r="F3556" i="5"/>
  <c r="E3556" i="5"/>
  <c r="D3557" i="5" s="1"/>
  <c r="I3555" i="5"/>
  <c r="J3555" i="5" s="1"/>
  <c r="K3555" i="5"/>
  <c r="G3557" i="5" l="1"/>
  <c r="H3557" i="5" s="1"/>
  <c r="K3557" i="5" s="1"/>
  <c r="F3557" i="5"/>
  <c r="E3557" i="5"/>
  <c r="D3558" i="5" s="1"/>
  <c r="K3556" i="5"/>
  <c r="I3556" i="5"/>
  <c r="J3556" i="5" s="1"/>
  <c r="G3558" i="5" l="1"/>
  <c r="H3558" i="5" s="1"/>
  <c r="I3557" i="5"/>
  <c r="J3557" i="5" s="1"/>
  <c r="I3558" i="5"/>
  <c r="J3558" i="5" s="1"/>
  <c r="K3558" i="5"/>
  <c r="E3558" i="5"/>
  <c r="D3559" i="5" s="1"/>
  <c r="F3558" i="5"/>
  <c r="G3559" i="5" l="1"/>
  <c r="H3559" i="5" s="1"/>
  <c r="K3559" i="5"/>
  <c r="I3559" i="5"/>
  <c r="J3559" i="5" s="1"/>
  <c r="F3559" i="5"/>
  <c r="E3559" i="5"/>
  <c r="G3560" i="5" s="1"/>
  <c r="H3560" i="5" s="1"/>
  <c r="I3560" i="5" l="1"/>
  <c r="J3560" i="5" s="1"/>
  <c r="K3560" i="5"/>
  <c r="D3560" i="5"/>
  <c r="E3560" i="5" l="1"/>
  <c r="D3561" i="5" s="1"/>
  <c r="F3560" i="5"/>
  <c r="G3561" i="5"/>
  <c r="H3561" i="5" s="1"/>
  <c r="K3561" i="5" l="1"/>
  <c r="I3561" i="5"/>
  <c r="J3561" i="5" s="1"/>
  <c r="F3561" i="5"/>
  <c r="E3561" i="5"/>
  <c r="D3562" i="5" s="1"/>
  <c r="G3562" i="5" l="1"/>
  <c r="H3562" i="5" s="1"/>
  <c r="F3562" i="5"/>
  <c r="E3562" i="5"/>
  <c r="D3563" i="5" s="1"/>
  <c r="I3562" i="5"/>
  <c r="J3562" i="5" s="1"/>
  <c r="K3562" i="5"/>
  <c r="F3563" i="5" l="1"/>
  <c r="E3563" i="5"/>
  <c r="D3564" i="5" s="1"/>
  <c r="G3563" i="5"/>
  <c r="H3563" i="5" s="1"/>
  <c r="E3564" i="5" l="1"/>
  <c r="D3565" i="5" s="1"/>
  <c r="F3564" i="5"/>
  <c r="G3565" i="5"/>
  <c r="H3565" i="5" s="1"/>
  <c r="K3563" i="5"/>
  <c r="I3563" i="5"/>
  <c r="J3563" i="5" s="1"/>
  <c r="G3564" i="5"/>
  <c r="H3564" i="5" s="1"/>
  <c r="I3564" i="5" l="1"/>
  <c r="J3564" i="5" s="1"/>
  <c r="K3564" i="5"/>
  <c r="K3565" i="5"/>
  <c r="I3565" i="5"/>
  <c r="J3565" i="5" s="1"/>
  <c r="F3565" i="5"/>
  <c r="E3565" i="5"/>
  <c r="D3566" i="5" s="1"/>
  <c r="F3566" i="5" l="1"/>
  <c r="E3566" i="5"/>
  <c r="D3567" i="5" s="1"/>
  <c r="G3566" i="5"/>
  <c r="H3566" i="5" s="1"/>
  <c r="F3567" i="5" l="1"/>
  <c r="E3567" i="5"/>
  <c r="D3568" i="5" s="1"/>
  <c r="K3566" i="5"/>
  <c r="I3566" i="5"/>
  <c r="J3566" i="5" s="1"/>
  <c r="G3567" i="5"/>
  <c r="H3567" i="5" s="1"/>
  <c r="I3567" i="5" l="1"/>
  <c r="J3567" i="5" s="1"/>
  <c r="K3567" i="5"/>
  <c r="E3568" i="5"/>
  <c r="D3569" i="5" s="1"/>
  <c r="F3568" i="5"/>
  <c r="G3568" i="5"/>
  <c r="H3568" i="5" s="1"/>
  <c r="G3569" i="5" l="1"/>
  <c r="H3569" i="5" s="1"/>
  <c r="K3568" i="5"/>
  <c r="I3568" i="5"/>
  <c r="J3568" i="5" s="1"/>
  <c r="I3569" i="5"/>
  <c r="J3569" i="5" s="1"/>
  <c r="K3569" i="5"/>
  <c r="F3569" i="5"/>
  <c r="E3569" i="5"/>
  <c r="D3570" i="5" s="1"/>
  <c r="G3570" i="5" l="1"/>
  <c r="H3570" i="5" s="1"/>
  <c r="K3570" i="5" s="1"/>
  <c r="E3570" i="5"/>
  <c r="D3571" i="5" s="1"/>
  <c r="F3570" i="5"/>
  <c r="I3570" i="5" l="1"/>
  <c r="J3570" i="5" s="1"/>
  <c r="G3571" i="5"/>
  <c r="H3571" i="5" s="1"/>
  <c r="I3571" i="5" s="1"/>
  <c r="J3571" i="5" s="1"/>
  <c r="F3571" i="5"/>
  <c r="E3571" i="5"/>
  <c r="D3572" i="5" s="1"/>
  <c r="K3571" i="5" l="1"/>
  <c r="F3572" i="5"/>
  <c r="E3572" i="5"/>
  <c r="D3573" i="5" s="1"/>
  <c r="G3572" i="5"/>
  <c r="H3572" i="5" s="1"/>
  <c r="F3573" i="5" l="1"/>
  <c r="E3573" i="5"/>
  <c r="D3574" i="5" s="1"/>
  <c r="I3572" i="5"/>
  <c r="J3572" i="5" s="1"/>
  <c r="K3572" i="5"/>
  <c r="G3573" i="5"/>
  <c r="H3573" i="5" s="1"/>
  <c r="G3574" i="5" l="1"/>
  <c r="H3574" i="5" s="1"/>
  <c r="K3573" i="5"/>
  <c r="I3573" i="5"/>
  <c r="J3573" i="5" s="1"/>
  <c r="F3574" i="5"/>
  <c r="E3574" i="5"/>
  <c r="D3575" i="5" s="1"/>
  <c r="E3575" i="5" l="1"/>
  <c r="G3576" i="5" s="1"/>
  <c r="H3576" i="5" s="1"/>
  <c r="F3575" i="5"/>
  <c r="D3576" i="5"/>
  <c r="G3575" i="5"/>
  <c r="H3575" i="5" s="1"/>
  <c r="K3574" i="5"/>
  <c r="I3574" i="5"/>
  <c r="J3574" i="5" s="1"/>
  <c r="I3575" i="5" l="1"/>
  <c r="J3575" i="5" s="1"/>
  <c r="K3575" i="5"/>
  <c r="E3576" i="5"/>
  <c r="D3577" i="5" s="1"/>
  <c r="F3576" i="5"/>
  <c r="I3576" i="5"/>
  <c r="J3576" i="5" s="1"/>
  <c r="K3576" i="5"/>
  <c r="G3577" i="5" l="1"/>
  <c r="H3577" i="5" s="1"/>
  <c r="I3577" i="5" s="1"/>
  <c r="J3577" i="5" s="1"/>
  <c r="F3577" i="5"/>
  <c r="E3577" i="5"/>
  <c r="D3578" i="5" s="1"/>
  <c r="K3577" i="5" l="1"/>
  <c r="G3578" i="5"/>
  <c r="H3578" i="5" s="1"/>
  <c r="E3578" i="5"/>
  <c r="D3579" i="5" s="1"/>
  <c r="F3578" i="5"/>
  <c r="K3578" i="5"/>
  <c r="I3578" i="5"/>
  <c r="J3578" i="5" s="1"/>
  <c r="G3579" i="5" l="1"/>
  <c r="H3579" i="5" s="1"/>
  <c r="K3579" i="5" s="1"/>
  <c r="I3579" i="5"/>
  <c r="J3579" i="5" s="1"/>
  <c r="F3579" i="5"/>
  <c r="E3579" i="5"/>
  <c r="D3580" i="5" s="1"/>
  <c r="G3580" i="5" l="1"/>
  <c r="H3580" i="5" s="1"/>
  <c r="I3580" i="5" s="1"/>
  <c r="J3580" i="5" s="1"/>
  <c r="F3580" i="5"/>
  <c r="E3580" i="5"/>
  <c r="G3581" i="5" s="1"/>
  <c r="H3581" i="5" s="1"/>
  <c r="K3580" i="5" l="1"/>
  <c r="D3581" i="5"/>
  <c r="E3581" i="5" s="1"/>
  <c r="K3581" i="5"/>
  <c r="I3581" i="5"/>
  <c r="J3581" i="5" s="1"/>
  <c r="F3581" i="5" l="1"/>
  <c r="G3582" i="5"/>
  <c r="H3582" i="5" s="1"/>
  <c r="D3582" i="5"/>
  <c r="K3582" i="5"/>
  <c r="I3582" i="5"/>
  <c r="J3582" i="5" s="1"/>
  <c r="F3582" i="5"/>
  <c r="E3582" i="5"/>
  <c r="D3583" i="5" s="1"/>
  <c r="G3583" i="5" l="1"/>
  <c r="H3583" i="5" s="1"/>
  <c r="F3583" i="5"/>
  <c r="E3583" i="5"/>
  <c r="G3584" i="5" s="1"/>
  <c r="H3584" i="5" s="1"/>
  <c r="D3584" i="5" l="1"/>
  <c r="I3584" i="5"/>
  <c r="J3584" i="5" s="1"/>
  <c r="K3584" i="5"/>
  <c r="F3584" i="5"/>
  <c r="E3584" i="5"/>
  <c r="D3585" i="5" s="1"/>
  <c r="K3583" i="5"/>
  <c r="I3583" i="5"/>
  <c r="J3583" i="5" s="1"/>
  <c r="F3585" i="5" l="1"/>
  <c r="E3585" i="5"/>
  <c r="G3586" i="5" s="1"/>
  <c r="H3586" i="5" s="1"/>
  <c r="G3585" i="5"/>
  <c r="H3585" i="5" s="1"/>
  <c r="K3586" i="5" l="1"/>
  <c r="I3586" i="5"/>
  <c r="J3586" i="5" s="1"/>
  <c r="I3585" i="5"/>
  <c r="J3585" i="5" s="1"/>
  <c r="K3585" i="5"/>
  <c r="D3586" i="5"/>
  <c r="F3586" i="5" l="1"/>
  <c r="E3586" i="5"/>
  <c r="D3587" i="5" s="1"/>
  <c r="E3587" i="5" l="1"/>
  <c r="G3588" i="5" s="1"/>
  <c r="H3588" i="5" s="1"/>
  <c r="F3587" i="5"/>
  <c r="D3588" i="5"/>
  <c r="G3587" i="5"/>
  <c r="H3587" i="5" s="1"/>
  <c r="I3587" i="5" l="1"/>
  <c r="J3587" i="5" s="1"/>
  <c r="K3587" i="5"/>
  <c r="F3588" i="5"/>
  <c r="E3588" i="5"/>
  <c r="D3589" i="5" s="1"/>
  <c r="I3588" i="5"/>
  <c r="J3588" i="5" s="1"/>
  <c r="K3588" i="5"/>
  <c r="F3589" i="5" l="1"/>
  <c r="E3589" i="5"/>
  <c r="D3590" i="5" s="1"/>
  <c r="G3590" i="5"/>
  <c r="H3590" i="5" s="1"/>
  <c r="G3589" i="5"/>
  <c r="H3589" i="5" s="1"/>
  <c r="E3590" i="5" l="1"/>
  <c r="D3591" i="5" s="1"/>
  <c r="F3590" i="5"/>
  <c r="K3589" i="5"/>
  <c r="I3589" i="5"/>
  <c r="J3589" i="5" s="1"/>
  <c r="K3590" i="5"/>
  <c r="I3590" i="5"/>
  <c r="J3590" i="5" s="1"/>
  <c r="G3591" i="5" l="1"/>
  <c r="H3591" i="5" s="1"/>
  <c r="K3591" i="5"/>
  <c r="I3591" i="5"/>
  <c r="J3591" i="5" s="1"/>
  <c r="F3591" i="5"/>
  <c r="E3591" i="5"/>
  <c r="D3592" i="5" l="1"/>
  <c r="G3592" i="5"/>
  <c r="H3592" i="5" s="1"/>
  <c r="I3592" i="5" l="1"/>
  <c r="J3592" i="5" s="1"/>
  <c r="K3592" i="5"/>
  <c r="E3592" i="5"/>
  <c r="D3593" i="5" s="1"/>
  <c r="F3592" i="5"/>
  <c r="G3593" i="5"/>
  <c r="H3593" i="5" s="1"/>
  <c r="E3593" i="5" l="1"/>
  <c r="D3594" i="5" s="1"/>
  <c r="F3593" i="5"/>
  <c r="G3594" i="5"/>
  <c r="H3594" i="5" s="1"/>
  <c r="I3593" i="5"/>
  <c r="J3593" i="5" s="1"/>
  <c r="K3593" i="5"/>
  <c r="I3594" i="5" l="1"/>
  <c r="J3594" i="5" s="1"/>
  <c r="K3594" i="5"/>
  <c r="E3594" i="5"/>
  <c r="D3595" i="5" s="1"/>
  <c r="F3594" i="5"/>
  <c r="G3595" i="5"/>
  <c r="H3595" i="5" s="1"/>
  <c r="I3595" i="5" l="1"/>
  <c r="J3595" i="5" s="1"/>
  <c r="K3595" i="5"/>
  <c r="F3595" i="5"/>
  <c r="E3595" i="5"/>
  <c r="D3596" i="5" s="1"/>
  <c r="G3596" i="5" l="1"/>
  <c r="H3596" i="5" s="1"/>
  <c r="F3596" i="5"/>
  <c r="E3596" i="5"/>
  <c r="D3597" i="5" s="1"/>
  <c r="G3597" i="5" l="1"/>
  <c r="H3597" i="5" s="1"/>
  <c r="I3597" i="5" s="1"/>
  <c r="J3597" i="5" s="1"/>
  <c r="K3597" i="5"/>
  <c r="E3597" i="5"/>
  <c r="F3597" i="5"/>
  <c r="I3596" i="5"/>
  <c r="J3596" i="5" s="1"/>
  <c r="K3596" i="5"/>
  <c r="G3598" i="5" l="1"/>
  <c r="H3598" i="5" s="1"/>
  <c r="D3598" i="5"/>
  <c r="E3598" i="5" l="1"/>
  <c r="F3598" i="5"/>
  <c r="G3599" i="5"/>
  <c r="H3599" i="5" s="1"/>
  <c r="D3599" i="5"/>
  <c r="K3598" i="5"/>
  <c r="I3598" i="5"/>
  <c r="J3598" i="5" s="1"/>
  <c r="F3599" i="5" l="1"/>
  <c r="E3599" i="5"/>
  <c r="G3600" i="5" s="1"/>
  <c r="H3600" i="5" s="1"/>
  <c r="D3600" i="5"/>
  <c r="K3599" i="5"/>
  <c r="I3599" i="5"/>
  <c r="J3599" i="5" s="1"/>
  <c r="E3600" i="5" l="1"/>
  <c r="D3601" i="5" s="1"/>
  <c r="F3600" i="5"/>
  <c r="G3601" i="5"/>
  <c r="H3601" i="5" s="1"/>
  <c r="I3600" i="5"/>
  <c r="J3600" i="5" s="1"/>
  <c r="K3600" i="5"/>
  <c r="I3601" i="5" l="1"/>
  <c r="J3601" i="5" s="1"/>
  <c r="K3601" i="5"/>
  <c r="E3601" i="5"/>
  <c r="F3601" i="5"/>
  <c r="G3602" i="5" l="1"/>
  <c r="H3602" i="5" s="1"/>
  <c r="D3602" i="5"/>
  <c r="E3602" i="5" l="1"/>
  <c r="G3603" i="5" s="1"/>
  <c r="H3603" i="5" s="1"/>
  <c r="F3602" i="5"/>
  <c r="D3603" i="5"/>
  <c r="I3602" i="5"/>
  <c r="J3602" i="5" s="1"/>
  <c r="K3602" i="5"/>
  <c r="F3603" i="5" l="1"/>
  <c r="E3603" i="5"/>
  <c r="D3604" i="5" s="1"/>
  <c r="I3603" i="5"/>
  <c r="J3603" i="5" s="1"/>
  <c r="K3603" i="5"/>
  <c r="E3604" i="5" l="1"/>
  <c r="D3605" i="5" s="1"/>
  <c r="F3604" i="5"/>
  <c r="G3604" i="5"/>
  <c r="H3604" i="5" s="1"/>
  <c r="I3604" i="5" l="1"/>
  <c r="J3604" i="5" s="1"/>
  <c r="K3604" i="5"/>
  <c r="E3605" i="5"/>
  <c r="D3606" i="5" s="1"/>
  <c r="F3605" i="5"/>
  <c r="G3605" i="5"/>
  <c r="H3605" i="5" s="1"/>
  <c r="G3606" i="5" l="1"/>
  <c r="H3606" i="5" s="1"/>
  <c r="K3606" i="5" s="1"/>
  <c r="K3605" i="5"/>
  <c r="I3605" i="5"/>
  <c r="J3605" i="5" s="1"/>
  <c r="E3606" i="5"/>
  <c r="D3607" i="5" s="1"/>
  <c r="F3606" i="5"/>
  <c r="I3606" i="5" l="1"/>
  <c r="J3606" i="5" s="1"/>
  <c r="F3607" i="5"/>
  <c r="E3607" i="5"/>
  <c r="D3608" i="5" s="1"/>
  <c r="G3607" i="5"/>
  <c r="H3607" i="5" s="1"/>
  <c r="G3608" i="5" l="1"/>
  <c r="H3608" i="5" s="1"/>
  <c r="I3608" i="5" s="1"/>
  <c r="J3608" i="5" s="1"/>
  <c r="K3607" i="5"/>
  <c r="I3607" i="5"/>
  <c r="J3607" i="5" s="1"/>
  <c r="E3608" i="5"/>
  <c r="D3609" i="5" s="1"/>
  <c r="F3608" i="5"/>
  <c r="K3608" i="5" l="1"/>
  <c r="E3609" i="5"/>
  <c r="D3610" i="5" s="1"/>
  <c r="F3609" i="5"/>
  <c r="G3610" i="5"/>
  <c r="H3610" i="5" s="1"/>
  <c r="G3609" i="5"/>
  <c r="H3609" i="5" s="1"/>
  <c r="K3609" i="5" l="1"/>
  <c r="I3609" i="5"/>
  <c r="J3609" i="5" s="1"/>
  <c r="K3610" i="5"/>
  <c r="I3610" i="5"/>
  <c r="J3610" i="5" s="1"/>
  <c r="E3610" i="5"/>
  <c r="D3611" i="5" s="1"/>
  <c r="F3610" i="5"/>
  <c r="E3611" i="5" l="1"/>
  <c r="D3612" i="5" s="1"/>
  <c r="F3611" i="5"/>
  <c r="G3612" i="5"/>
  <c r="H3612" i="5" s="1"/>
  <c r="G3611" i="5"/>
  <c r="H3611" i="5" s="1"/>
  <c r="I3611" i="5" l="1"/>
  <c r="J3611" i="5" s="1"/>
  <c r="K3611" i="5"/>
  <c r="K3612" i="5"/>
  <c r="I3612" i="5"/>
  <c r="J3612" i="5" s="1"/>
  <c r="F3612" i="5"/>
  <c r="E3612" i="5"/>
  <c r="D3613" i="5" s="1"/>
  <c r="F3613" i="5" l="1"/>
  <c r="E3613" i="5"/>
  <c r="G3614" i="5" s="1"/>
  <c r="H3614" i="5" s="1"/>
  <c r="G3613" i="5"/>
  <c r="H3613" i="5" s="1"/>
  <c r="D3614" i="5"/>
  <c r="F3614" i="5" l="1"/>
  <c r="E3614" i="5"/>
  <c r="G3615" i="5" s="1"/>
  <c r="H3615" i="5" s="1"/>
  <c r="I3614" i="5"/>
  <c r="J3614" i="5" s="1"/>
  <c r="K3614" i="5"/>
  <c r="D3615" i="5"/>
  <c r="K3613" i="5"/>
  <c r="I3613" i="5"/>
  <c r="J3613" i="5" s="1"/>
  <c r="K3615" i="5" l="1"/>
  <c r="I3615" i="5"/>
  <c r="J3615" i="5" s="1"/>
  <c r="E3615" i="5"/>
  <c r="G3616" i="5" s="1"/>
  <c r="H3616" i="5" s="1"/>
  <c r="F3615" i="5"/>
  <c r="D3616" i="5"/>
  <c r="F3616" i="5" l="1"/>
  <c r="E3616" i="5"/>
  <c r="D3617" i="5" s="1"/>
  <c r="I3616" i="5"/>
  <c r="J3616" i="5" s="1"/>
  <c r="K3616" i="5"/>
  <c r="G3617" i="5" l="1"/>
  <c r="H3617" i="5" s="1"/>
  <c r="I3617" i="5"/>
  <c r="J3617" i="5" s="1"/>
  <c r="K3617" i="5"/>
  <c r="F3617" i="5"/>
  <c r="E3617" i="5"/>
  <c r="G3618" i="5" s="1"/>
  <c r="H3618" i="5" s="1"/>
  <c r="D3618" i="5" l="1"/>
  <c r="F3618" i="5"/>
  <c r="E3618" i="5"/>
  <c r="D3619" i="5" s="1"/>
  <c r="F3619" i="5" s="1"/>
  <c r="I3618" i="5"/>
  <c r="J3618" i="5" s="1"/>
  <c r="K3618" i="5"/>
  <c r="E3619" i="5" l="1"/>
  <c r="G3619" i="5"/>
  <c r="H3619" i="5" s="1"/>
  <c r="D3620" i="5"/>
  <c r="G3620" i="5"/>
  <c r="H3620" i="5" s="1"/>
  <c r="I3619" i="5" l="1"/>
  <c r="J3619" i="5" s="1"/>
  <c r="K3619" i="5"/>
  <c r="K3620" i="5"/>
  <c r="I3620" i="5"/>
  <c r="J3620" i="5" s="1"/>
  <c r="F3620" i="5"/>
  <c r="E3620" i="5"/>
  <c r="G3621" i="5" s="1"/>
  <c r="H3621" i="5" s="1"/>
  <c r="D3621" i="5" l="1"/>
  <c r="K3621" i="5"/>
  <c r="I3621" i="5"/>
  <c r="J3621" i="5" s="1"/>
  <c r="E3621" i="5"/>
  <c r="F3621" i="5"/>
  <c r="D3622" i="5" l="1"/>
  <c r="G3622" i="5"/>
  <c r="H3622" i="5" s="1"/>
  <c r="K3622" i="5" l="1"/>
  <c r="I3622" i="5"/>
  <c r="J3622" i="5" s="1"/>
  <c r="F3622" i="5"/>
  <c r="E3622" i="5"/>
  <c r="D3623" i="5" s="1"/>
  <c r="E3623" i="5" l="1"/>
  <c r="G3624" i="5" s="1"/>
  <c r="H3624" i="5" s="1"/>
  <c r="D3624" i="5"/>
  <c r="F3623" i="5"/>
  <c r="G3623" i="5"/>
  <c r="H3623" i="5" s="1"/>
  <c r="F3624" i="5" l="1"/>
  <c r="E3624" i="5"/>
  <c r="G3625" i="5" s="1"/>
  <c r="H3625" i="5" s="1"/>
  <c r="D3625" i="5"/>
  <c r="I3623" i="5"/>
  <c r="J3623" i="5" s="1"/>
  <c r="K3623" i="5"/>
  <c r="I3624" i="5"/>
  <c r="J3624" i="5" s="1"/>
  <c r="K3624" i="5"/>
  <c r="F3625" i="5" l="1"/>
  <c r="E3625" i="5"/>
  <c r="K3625" i="5"/>
  <c r="I3625" i="5"/>
  <c r="J3625" i="5" s="1"/>
  <c r="D3626" i="5"/>
  <c r="E3626" i="5" s="1"/>
  <c r="G3627" i="5" s="1"/>
  <c r="H3627" i="5" s="1"/>
  <c r="G3626" i="5"/>
  <c r="H3626" i="5" s="1"/>
  <c r="I3626" i="5" s="1"/>
  <c r="J3626" i="5" s="1"/>
  <c r="F3626" i="5" l="1"/>
  <c r="K3626" i="5"/>
  <c r="I3627" i="5"/>
  <c r="J3627" i="5" s="1"/>
  <c r="K3627" i="5"/>
  <c r="D3627" i="5"/>
  <c r="E3627" i="5" l="1"/>
  <c r="G3628" i="5" s="1"/>
  <c r="H3628" i="5" s="1"/>
  <c r="F3627" i="5"/>
  <c r="D3628" i="5"/>
  <c r="E3628" i="5" l="1"/>
  <c r="D3629" i="5" s="1"/>
  <c r="F3628" i="5"/>
  <c r="I3628" i="5"/>
  <c r="J3628" i="5" s="1"/>
  <c r="K3628" i="5"/>
  <c r="F3629" i="5" l="1"/>
  <c r="E3629" i="5"/>
  <c r="D3630" i="5" s="1"/>
  <c r="G3629" i="5"/>
  <c r="H3629" i="5" s="1"/>
  <c r="G3630" i="5" l="1"/>
  <c r="H3630" i="5" s="1"/>
  <c r="K3630" i="5" s="1"/>
  <c r="I3629" i="5"/>
  <c r="J3629" i="5" s="1"/>
  <c r="K3629" i="5"/>
  <c r="F3630" i="5"/>
  <c r="E3630" i="5"/>
  <c r="G3631" i="5" s="1"/>
  <c r="H3631" i="5" s="1"/>
  <c r="I3630" i="5" l="1"/>
  <c r="J3630" i="5" s="1"/>
  <c r="D3631" i="5"/>
  <c r="I3631" i="5"/>
  <c r="J3631" i="5" s="1"/>
  <c r="K3631" i="5"/>
  <c r="F3631" i="5"/>
  <c r="E3631" i="5"/>
  <c r="G3632" i="5" s="1"/>
  <c r="H3632" i="5" s="1"/>
  <c r="D3632" i="5" l="1"/>
  <c r="K3632" i="5"/>
  <c r="I3632" i="5"/>
  <c r="J3632" i="5" s="1"/>
  <c r="E3632" i="5"/>
  <c r="D3633" i="5" s="1"/>
  <c r="F3632" i="5"/>
  <c r="G3633" i="5" l="1"/>
  <c r="H3633" i="5" s="1"/>
  <c r="K3633" i="5" s="1"/>
  <c r="F3633" i="5"/>
  <c r="E3633" i="5"/>
  <c r="D3634" i="5" s="1"/>
  <c r="I3633" i="5" l="1"/>
  <c r="J3633" i="5" s="1"/>
  <c r="F3634" i="5"/>
  <c r="E3634" i="5"/>
  <c r="D3635" i="5" s="1"/>
  <c r="G3634" i="5"/>
  <c r="H3634" i="5" s="1"/>
  <c r="F3635" i="5" l="1"/>
  <c r="E3635" i="5"/>
  <c r="I3634" i="5"/>
  <c r="J3634" i="5" s="1"/>
  <c r="K3634" i="5"/>
  <c r="G3635" i="5"/>
  <c r="H3635" i="5" s="1"/>
  <c r="D3636" i="5" l="1"/>
  <c r="G3636" i="5"/>
  <c r="H3636" i="5" s="1"/>
  <c r="I3635" i="5"/>
  <c r="J3635" i="5" s="1"/>
  <c r="K3635" i="5"/>
  <c r="K3636" i="5" l="1"/>
  <c r="I3636" i="5"/>
  <c r="J3636" i="5" s="1"/>
  <c r="F3636" i="5"/>
  <c r="E3636" i="5"/>
  <c r="D3637" i="5" s="1"/>
  <c r="E3637" i="5" l="1"/>
  <c r="D3638" i="5" s="1"/>
  <c r="F3637" i="5"/>
  <c r="G3638" i="5"/>
  <c r="H3638" i="5" s="1"/>
  <c r="G3637" i="5"/>
  <c r="H3637" i="5" s="1"/>
  <c r="K3637" i="5" l="1"/>
  <c r="I3637" i="5"/>
  <c r="J3637" i="5" s="1"/>
  <c r="K3638" i="5"/>
  <c r="I3638" i="5"/>
  <c r="J3638" i="5" s="1"/>
  <c r="F3638" i="5"/>
  <c r="E3638" i="5"/>
  <c r="D3639" i="5" s="1"/>
  <c r="G3639" i="5" l="1"/>
  <c r="H3639" i="5" s="1"/>
  <c r="E3639" i="5"/>
  <c r="D3640" i="5" s="1"/>
  <c r="F3639" i="5"/>
  <c r="G3640" i="5" l="1"/>
  <c r="H3640" i="5" s="1"/>
  <c r="F3640" i="5"/>
  <c r="E3640" i="5"/>
  <c r="D3641" i="5" s="1"/>
  <c r="I3640" i="5"/>
  <c r="J3640" i="5" s="1"/>
  <c r="K3640" i="5"/>
  <c r="K3639" i="5"/>
  <c r="I3639" i="5"/>
  <c r="J3639" i="5" s="1"/>
  <c r="F3641" i="5" l="1"/>
  <c r="E3641" i="5"/>
  <c r="D3642" i="5" s="1"/>
  <c r="G3641" i="5"/>
  <c r="H3641" i="5" s="1"/>
  <c r="F3642" i="5" l="1"/>
  <c r="E3642" i="5"/>
  <c r="D3643" i="5" s="1"/>
  <c r="I3641" i="5"/>
  <c r="J3641" i="5" s="1"/>
  <c r="K3641" i="5"/>
  <c r="G3642" i="5"/>
  <c r="H3642" i="5" s="1"/>
  <c r="K3642" i="5" l="1"/>
  <c r="I3642" i="5"/>
  <c r="J3642" i="5" s="1"/>
  <c r="F3643" i="5"/>
  <c r="E3643" i="5"/>
  <c r="D3644" i="5" s="1"/>
  <c r="G3643" i="5"/>
  <c r="H3643" i="5" s="1"/>
  <c r="E3644" i="5" l="1"/>
  <c r="D3645" i="5" s="1"/>
  <c r="F3644" i="5"/>
  <c r="G3645" i="5"/>
  <c r="H3645" i="5" s="1"/>
  <c r="I3643" i="5"/>
  <c r="J3643" i="5" s="1"/>
  <c r="K3643" i="5"/>
  <c r="G3644" i="5"/>
  <c r="H3644" i="5" s="1"/>
  <c r="K3644" i="5" l="1"/>
  <c r="I3644" i="5"/>
  <c r="J3644" i="5" s="1"/>
  <c r="I3645" i="5"/>
  <c r="J3645" i="5" s="1"/>
  <c r="K3645" i="5"/>
  <c r="E3645" i="5"/>
  <c r="D3646" i="5" s="1"/>
  <c r="F3645" i="5"/>
  <c r="G3646" i="5" l="1"/>
  <c r="H3646" i="5" s="1"/>
  <c r="I3646" i="5" s="1"/>
  <c r="J3646" i="5" s="1"/>
  <c r="F3646" i="5"/>
  <c r="E3646" i="5"/>
  <c r="D3647" i="5" s="1"/>
  <c r="K3646" i="5" l="1"/>
  <c r="G3647" i="5"/>
  <c r="H3647" i="5" s="1"/>
  <c r="I3647" i="5" s="1"/>
  <c r="J3647" i="5" s="1"/>
  <c r="E3647" i="5"/>
  <c r="D3648" i="5" s="1"/>
  <c r="F3647" i="5"/>
  <c r="K3647" i="5" l="1"/>
  <c r="G3648" i="5"/>
  <c r="H3648" i="5" s="1"/>
  <c r="I3648" i="5" s="1"/>
  <c r="J3648" i="5" s="1"/>
  <c r="K3648" i="5"/>
  <c r="F3648" i="5"/>
  <c r="E3648" i="5"/>
  <c r="D3649" i="5" s="1"/>
  <c r="G3649" i="5" l="1"/>
  <c r="H3649" i="5" s="1"/>
  <c r="E3649" i="5"/>
  <c r="D3650" i="5" s="1"/>
  <c r="F3649" i="5"/>
  <c r="F3650" i="5" l="1"/>
  <c r="E3650" i="5"/>
  <c r="D3651" i="5" s="1"/>
  <c r="G3650" i="5"/>
  <c r="H3650" i="5" s="1"/>
  <c r="I3649" i="5"/>
  <c r="J3649" i="5" s="1"/>
  <c r="K3649" i="5"/>
  <c r="F3651" i="5" l="1"/>
  <c r="E3651" i="5"/>
  <c r="D3652" i="5" s="1"/>
  <c r="I3650" i="5"/>
  <c r="J3650" i="5" s="1"/>
  <c r="K3650" i="5"/>
  <c r="G3651" i="5"/>
  <c r="H3651" i="5" s="1"/>
  <c r="E3652" i="5" l="1"/>
  <c r="D3653" i="5" s="1"/>
  <c r="F3652" i="5"/>
  <c r="G3653" i="5"/>
  <c r="H3653" i="5" s="1"/>
  <c r="K3651" i="5"/>
  <c r="I3651" i="5"/>
  <c r="J3651" i="5" s="1"/>
  <c r="G3652" i="5"/>
  <c r="H3652" i="5" s="1"/>
  <c r="K3652" i="5" l="1"/>
  <c r="I3652" i="5"/>
  <c r="J3652" i="5" s="1"/>
  <c r="K3653" i="5"/>
  <c r="I3653" i="5"/>
  <c r="J3653" i="5" s="1"/>
  <c r="F3653" i="5"/>
  <c r="E3653" i="5"/>
  <c r="D3654" i="5" s="1"/>
  <c r="G3654" i="5" l="1"/>
  <c r="H3654" i="5" s="1"/>
  <c r="E3654" i="5"/>
  <c r="D3655" i="5" s="1"/>
  <c r="F3654" i="5"/>
  <c r="G3655" i="5" l="1"/>
  <c r="H3655" i="5" s="1"/>
  <c r="K3655" i="5" s="1"/>
  <c r="E3655" i="5"/>
  <c r="D3656" i="5" s="1"/>
  <c r="F3655" i="5"/>
  <c r="K3654" i="5"/>
  <c r="I3654" i="5"/>
  <c r="J3654" i="5" s="1"/>
  <c r="I3655" i="5" l="1"/>
  <c r="J3655" i="5" s="1"/>
  <c r="G3656" i="5"/>
  <c r="H3656" i="5" s="1"/>
  <c r="K3656" i="5" s="1"/>
  <c r="F3656" i="5"/>
  <c r="E3656" i="5"/>
  <c r="D3657" i="5" s="1"/>
  <c r="I3656" i="5" l="1"/>
  <c r="J3656" i="5" s="1"/>
  <c r="G3657" i="5"/>
  <c r="H3657" i="5" s="1"/>
  <c r="I3657" i="5" s="1"/>
  <c r="J3657" i="5" s="1"/>
  <c r="E3657" i="5"/>
  <c r="D3658" i="5" s="1"/>
  <c r="F3657" i="5"/>
  <c r="K3657" i="5" l="1"/>
  <c r="G3658" i="5"/>
  <c r="H3658" i="5" s="1"/>
  <c r="K3658" i="5" s="1"/>
  <c r="E3658" i="5"/>
  <c r="D3659" i="5" s="1"/>
  <c r="F3658" i="5"/>
  <c r="I3658" i="5" l="1"/>
  <c r="J3658" i="5" s="1"/>
  <c r="G3659" i="5"/>
  <c r="H3659" i="5" s="1"/>
  <c r="I3659" i="5" s="1"/>
  <c r="J3659" i="5" s="1"/>
  <c r="F3659" i="5"/>
  <c r="E3659" i="5"/>
  <c r="D3660" i="5" s="1"/>
  <c r="K3659" i="5" l="1"/>
  <c r="G3660" i="5"/>
  <c r="H3660" i="5" s="1"/>
  <c r="K3660" i="5" s="1"/>
  <c r="E3660" i="5"/>
  <c r="D3661" i="5" s="1"/>
  <c r="F3660" i="5"/>
  <c r="I3660" i="5" l="1"/>
  <c r="J3660" i="5" s="1"/>
  <c r="G3661" i="5"/>
  <c r="H3661" i="5" s="1"/>
  <c r="I3661" i="5" s="1"/>
  <c r="J3661" i="5" s="1"/>
  <c r="E3661" i="5"/>
  <c r="D3662" i="5" s="1"/>
  <c r="F3661" i="5"/>
  <c r="G3662" i="5" l="1"/>
  <c r="H3662" i="5" s="1"/>
  <c r="I3662" i="5" s="1"/>
  <c r="J3662" i="5" s="1"/>
  <c r="K3661" i="5"/>
  <c r="K3662" i="5"/>
  <c r="F3662" i="5"/>
  <c r="E3662" i="5"/>
  <c r="D3663" i="5" s="1"/>
  <c r="E3663" i="5" l="1"/>
  <c r="D3664" i="5" s="1"/>
  <c r="F3663" i="5"/>
  <c r="G3663" i="5"/>
  <c r="H3663" i="5" s="1"/>
  <c r="E3664" i="5" l="1"/>
  <c r="G3665" i="5" s="1"/>
  <c r="H3665" i="5" s="1"/>
  <c r="F3664" i="5"/>
  <c r="K3663" i="5"/>
  <c r="I3663" i="5"/>
  <c r="J3663" i="5" s="1"/>
  <c r="G3664" i="5"/>
  <c r="H3664" i="5" s="1"/>
  <c r="D3665" i="5"/>
  <c r="K3664" i="5" l="1"/>
  <c r="I3664" i="5"/>
  <c r="J3664" i="5" s="1"/>
  <c r="E3665" i="5"/>
  <c r="D3666" i="5" s="1"/>
  <c r="F3665" i="5"/>
  <c r="K3665" i="5"/>
  <c r="I3665" i="5"/>
  <c r="J3665" i="5" s="1"/>
  <c r="G3666" i="5" l="1"/>
  <c r="H3666" i="5" s="1"/>
  <c r="K3666" i="5" s="1"/>
  <c r="F3666" i="5"/>
  <c r="E3666" i="5"/>
  <c r="D3667" i="5" s="1"/>
  <c r="I3666" i="5" l="1"/>
  <c r="J3666" i="5" s="1"/>
  <c r="F3667" i="5"/>
  <c r="E3667" i="5"/>
  <c r="D3668" i="5" s="1"/>
  <c r="G3667" i="5"/>
  <c r="H3667" i="5" s="1"/>
  <c r="G3668" i="5" l="1"/>
  <c r="H3668" i="5" s="1"/>
  <c r="I3668" i="5" s="1"/>
  <c r="J3668" i="5" s="1"/>
  <c r="I3667" i="5"/>
  <c r="J3667" i="5" s="1"/>
  <c r="K3667" i="5"/>
  <c r="E3668" i="5"/>
  <c r="D3669" i="5" s="1"/>
  <c r="F3668" i="5"/>
  <c r="K3668" i="5" l="1"/>
  <c r="G3669" i="5"/>
  <c r="H3669" i="5" s="1"/>
  <c r="F3669" i="5"/>
  <c r="E3669" i="5"/>
  <c r="D3670" i="5" s="1"/>
  <c r="G3670" i="5" l="1"/>
  <c r="H3670" i="5" s="1"/>
  <c r="I3670" i="5" s="1"/>
  <c r="J3670" i="5" s="1"/>
  <c r="K3670" i="5"/>
  <c r="F3670" i="5"/>
  <c r="E3670" i="5"/>
  <c r="D3671" i="5" s="1"/>
  <c r="K3669" i="5"/>
  <c r="I3669" i="5"/>
  <c r="J3669" i="5" s="1"/>
  <c r="G3671" i="5" l="1"/>
  <c r="H3671" i="5" s="1"/>
  <c r="E3671" i="5"/>
  <c r="D3672" i="5" s="1"/>
  <c r="F3671" i="5"/>
  <c r="K3671" i="5"/>
  <c r="I3671" i="5"/>
  <c r="J3671" i="5" s="1"/>
  <c r="E3672" i="5" l="1"/>
  <c r="G3673" i="5" s="1"/>
  <c r="H3673" i="5" s="1"/>
  <c r="F3672" i="5"/>
  <c r="G3672" i="5"/>
  <c r="H3672" i="5" s="1"/>
  <c r="D3673" i="5" l="1"/>
  <c r="F3673" i="5" s="1"/>
  <c r="E3673" i="5"/>
  <c r="D3674" i="5" s="1"/>
  <c r="K3672" i="5"/>
  <c r="I3672" i="5"/>
  <c r="J3672" i="5" s="1"/>
  <c r="I3673" i="5"/>
  <c r="J3673" i="5" s="1"/>
  <c r="K3673" i="5"/>
  <c r="E3674" i="5" l="1"/>
  <c r="D3675" i="5" s="1"/>
  <c r="F3674" i="5"/>
  <c r="G3674" i="5"/>
  <c r="H3674" i="5" s="1"/>
  <c r="G3675" i="5"/>
  <c r="H3675" i="5" s="1"/>
  <c r="K3675" i="5" s="1"/>
  <c r="I3675" i="5" l="1"/>
  <c r="J3675" i="5" s="1"/>
  <c r="K3674" i="5"/>
  <c r="I3674" i="5"/>
  <c r="J3674" i="5" s="1"/>
  <c r="E3675" i="5"/>
  <c r="F3675" i="5"/>
  <c r="G3676" i="5" l="1"/>
  <c r="H3676" i="5" s="1"/>
  <c r="D3676" i="5"/>
  <c r="E3676" i="5" l="1"/>
  <c r="D3677" i="5" s="1"/>
  <c r="F3676" i="5"/>
  <c r="G3677" i="5"/>
  <c r="H3677" i="5" s="1"/>
  <c r="K3676" i="5"/>
  <c r="I3676" i="5"/>
  <c r="J3676" i="5" s="1"/>
  <c r="K3677" i="5" l="1"/>
  <c r="I3677" i="5"/>
  <c r="J3677" i="5" s="1"/>
  <c r="E3677" i="5"/>
  <c r="D3678" i="5" s="1"/>
  <c r="F3677" i="5"/>
  <c r="G3678" i="5" l="1"/>
  <c r="H3678" i="5" s="1"/>
  <c r="I3678" i="5"/>
  <c r="J3678" i="5" s="1"/>
  <c r="K3678" i="5"/>
  <c r="F3678" i="5"/>
  <c r="E3678" i="5"/>
  <c r="D3679" i="5" s="1"/>
  <c r="G3679" i="5" l="1"/>
  <c r="H3679" i="5" s="1"/>
  <c r="I3679" i="5"/>
  <c r="J3679" i="5" s="1"/>
  <c r="K3679" i="5"/>
  <c r="F3679" i="5"/>
  <c r="E3679" i="5"/>
  <c r="G3680" i="5" s="1"/>
  <c r="H3680" i="5" s="1"/>
  <c r="D3680" i="5" l="1"/>
  <c r="K3680" i="5"/>
  <c r="I3680" i="5"/>
  <c r="J3680" i="5" s="1"/>
  <c r="E3680" i="5"/>
  <c r="D3681" i="5" s="1"/>
  <c r="F3680" i="5"/>
  <c r="G3681" i="5" l="1"/>
  <c r="H3681" i="5" s="1"/>
  <c r="K3681" i="5" s="1"/>
  <c r="F3681" i="5"/>
  <c r="E3681" i="5"/>
  <c r="G3682" i="5" s="1"/>
  <c r="H3682" i="5" s="1"/>
  <c r="I3681" i="5" l="1"/>
  <c r="J3681" i="5" s="1"/>
  <c r="K3682" i="5"/>
  <c r="I3682" i="5"/>
  <c r="J3682" i="5" s="1"/>
  <c r="D3682" i="5"/>
  <c r="E3682" i="5" l="1"/>
  <c r="D3683" i="5" s="1"/>
  <c r="F3682" i="5"/>
  <c r="G3683" i="5"/>
  <c r="H3683" i="5" s="1"/>
  <c r="K3683" i="5" l="1"/>
  <c r="I3683" i="5"/>
  <c r="J3683" i="5" s="1"/>
  <c r="E3683" i="5"/>
  <c r="D3684" i="5" s="1"/>
  <c r="F3683" i="5"/>
  <c r="E3684" i="5" l="1"/>
  <c r="G3685" i="5" s="1"/>
  <c r="H3685" i="5" s="1"/>
  <c r="F3684" i="5"/>
  <c r="D3685" i="5"/>
  <c r="G3684" i="5"/>
  <c r="H3684" i="5" s="1"/>
  <c r="I3684" i="5" l="1"/>
  <c r="J3684" i="5" s="1"/>
  <c r="K3684" i="5"/>
  <c r="E3685" i="5"/>
  <c r="G3686" i="5" s="1"/>
  <c r="H3686" i="5" s="1"/>
  <c r="F3685" i="5"/>
  <c r="D3686" i="5"/>
  <c r="I3685" i="5"/>
  <c r="J3685" i="5" s="1"/>
  <c r="K3685" i="5"/>
  <c r="E3686" i="5" l="1"/>
  <c r="G3687" i="5" s="1"/>
  <c r="H3687" i="5" s="1"/>
  <c r="D3687" i="5"/>
  <c r="F3686" i="5"/>
  <c r="I3686" i="5"/>
  <c r="J3686" i="5" s="1"/>
  <c r="K3686" i="5"/>
  <c r="F3687" i="5" l="1"/>
  <c r="E3687" i="5"/>
  <c r="K3687" i="5"/>
  <c r="I3687" i="5"/>
  <c r="J3687" i="5" s="1"/>
  <c r="D3688" i="5" l="1"/>
  <c r="G3688" i="5"/>
  <c r="H3688" i="5" s="1"/>
  <c r="I3688" i="5" l="1"/>
  <c r="J3688" i="5" s="1"/>
  <c r="K3688" i="5"/>
  <c r="F3688" i="5"/>
  <c r="E3688" i="5"/>
  <c r="G3689" i="5" s="1"/>
  <c r="H3689" i="5" s="1"/>
  <c r="I3689" i="5" l="1"/>
  <c r="J3689" i="5" s="1"/>
  <c r="K3689" i="5"/>
  <c r="D3689" i="5"/>
  <c r="F3689" i="5" l="1"/>
  <c r="E3689" i="5"/>
  <c r="D3690" i="5" s="1"/>
  <c r="G3690" i="5" l="1"/>
  <c r="H3690" i="5" s="1"/>
  <c r="K3690" i="5" s="1"/>
  <c r="F3690" i="5"/>
  <c r="E3690" i="5"/>
  <c r="G3691" i="5" s="1"/>
  <c r="H3691" i="5" s="1"/>
  <c r="I3690" i="5" l="1"/>
  <c r="J3690" i="5" s="1"/>
  <c r="D3691" i="5"/>
  <c r="E3691" i="5" s="1"/>
  <c r="D3692" i="5" s="1"/>
  <c r="I3691" i="5"/>
  <c r="J3691" i="5" s="1"/>
  <c r="K3691" i="5"/>
  <c r="F3691" i="5" l="1"/>
  <c r="G3692" i="5"/>
  <c r="H3692" i="5" s="1"/>
  <c r="I3692" i="5" s="1"/>
  <c r="J3692" i="5" s="1"/>
  <c r="E3692" i="5"/>
  <c r="F3692" i="5"/>
  <c r="K3692" i="5" l="1"/>
  <c r="G3693" i="5"/>
  <c r="H3693" i="5" s="1"/>
  <c r="D3693" i="5"/>
  <c r="E3693" i="5" l="1"/>
  <c r="F3693" i="5"/>
  <c r="G3694" i="5"/>
  <c r="H3694" i="5" s="1"/>
  <c r="D3694" i="5"/>
  <c r="K3693" i="5"/>
  <c r="I3693" i="5"/>
  <c r="J3693" i="5" s="1"/>
  <c r="F3694" i="5" l="1"/>
  <c r="E3694" i="5"/>
  <c r="D3695" i="5" s="1"/>
  <c r="I3694" i="5"/>
  <c r="J3694" i="5" s="1"/>
  <c r="K3694" i="5"/>
  <c r="F3695" i="5" l="1"/>
  <c r="E3695" i="5"/>
  <c r="D3696" i="5" s="1"/>
  <c r="G3695" i="5"/>
  <c r="H3695" i="5" s="1"/>
  <c r="I3695" i="5" l="1"/>
  <c r="J3695" i="5" s="1"/>
  <c r="K3695" i="5"/>
  <c r="G3696" i="5"/>
  <c r="H3696" i="5" s="1"/>
  <c r="F3696" i="5"/>
  <c r="E3696" i="5"/>
  <c r="D3697" i="5" s="1"/>
  <c r="F3697" i="5" l="1"/>
  <c r="E3697" i="5"/>
  <c r="D3698" i="5" s="1"/>
  <c r="I3696" i="5"/>
  <c r="J3696" i="5" s="1"/>
  <c r="K3696" i="5"/>
  <c r="G3697" i="5"/>
  <c r="H3697" i="5" s="1"/>
  <c r="K3697" i="5" l="1"/>
  <c r="I3697" i="5"/>
  <c r="J3697" i="5" s="1"/>
  <c r="E3698" i="5"/>
  <c r="D3699" i="5" s="1"/>
  <c r="F3698" i="5"/>
  <c r="G3698" i="5"/>
  <c r="H3698" i="5" s="1"/>
  <c r="I3698" i="5" l="1"/>
  <c r="J3698" i="5" s="1"/>
  <c r="K3698" i="5"/>
  <c r="G3699" i="5"/>
  <c r="H3699" i="5" s="1"/>
  <c r="F3699" i="5"/>
  <c r="E3699" i="5"/>
  <c r="D3700" i="5" s="1"/>
  <c r="G3700" i="5" l="1"/>
  <c r="H3700" i="5" s="1"/>
  <c r="F3700" i="5"/>
  <c r="E3700" i="5"/>
  <c r="D3701" i="5" s="1"/>
  <c r="I3699" i="5"/>
  <c r="J3699" i="5" s="1"/>
  <c r="K3699" i="5"/>
  <c r="G3701" i="5" l="1"/>
  <c r="H3701" i="5" s="1"/>
  <c r="K3701" i="5" s="1"/>
  <c r="F3701" i="5"/>
  <c r="E3701" i="5"/>
  <c r="D3702" i="5" s="1"/>
  <c r="I3700" i="5"/>
  <c r="J3700" i="5" s="1"/>
  <c r="K3700" i="5"/>
  <c r="I3701" i="5" l="1"/>
  <c r="J3701" i="5" s="1"/>
  <c r="E3702" i="5"/>
  <c r="D3703" i="5" s="1"/>
  <c r="F3702" i="5"/>
  <c r="G3702" i="5"/>
  <c r="H3702" i="5" s="1"/>
  <c r="G3703" i="5" l="1"/>
  <c r="H3703" i="5" s="1"/>
  <c r="I3702" i="5"/>
  <c r="J3702" i="5" s="1"/>
  <c r="K3702" i="5"/>
  <c r="K3703" i="5"/>
  <c r="I3703" i="5"/>
  <c r="J3703" i="5" s="1"/>
  <c r="E3703" i="5"/>
  <c r="D3704" i="5" s="1"/>
  <c r="F3703" i="5"/>
  <c r="G3704" i="5" l="1"/>
  <c r="H3704" i="5" s="1"/>
  <c r="K3704" i="5" s="1"/>
  <c r="I3704" i="5"/>
  <c r="J3704" i="5" s="1"/>
  <c r="F3704" i="5"/>
  <c r="E3704" i="5"/>
  <c r="D3705" i="5" s="1"/>
  <c r="G3705" i="5" l="1"/>
  <c r="H3705" i="5" s="1"/>
  <c r="E3705" i="5"/>
  <c r="D3706" i="5" s="1"/>
  <c r="F3705" i="5"/>
  <c r="G3706" i="5" l="1"/>
  <c r="H3706" i="5" s="1"/>
  <c r="E3706" i="5"/>
  <c r="D3707" i="5" s="1"/>
  <c r="F3706" i="5"/>
  <c r="G3707" i="5"/>
  <c r="H3707" i="5" s="1"/>
  <c r="K3706" i="5"/>
  <c r="I3706" i="5"/>
  <c r="J3706" i="5" s="1"/>
  <c r="I3705" i="5"/>
  <c r="J3705" i="5" s="1"/>
  <c r="K3705" i="5"/>
  <c r="F3707" i="5" l="1"/>
  <c r="E3707" i="5"/>
  <c r="G3708" i="5" s="1"/>
  <c r="H3708" i="5" s="1"/>
  <c r="I3707" i="5"/>
  <c r="J3707" i="5" s="1"/>
  <c r="K3707" i="5"/>
  <c r="D3708" i="5"/>
  <c r="I3708" i="5" l="1"/>
  <c r="J3708" i="5" s="1"/>
  <c r="K3708" i="5"/>
  <c r="F3708" i="5"/>
  <c r="E3708" i="5"/>
  <c r="G3709" i="5" l="1"/>
  <c r="H3709" i="5" s="1"/>
  <c r="D3709" i="5"/>
  <c r="E3709" i="5" l="1"/>
  <c r="D3710" i="5" s="1"/>
  <c r="F3709" i="5"/>
  <c r="G3710" i="5"/>
  <c r="H3710" i="5" s="1"/>
  <c r="I3709" i="5"/>
  <c r="J3709" i="5" s="1"/>
  <c r="K3709" i="5"/>
  <c r="K3710" i="5" l="1"/>
  <c r="I3710" i="5"/>
  <c r="J3710" i="5" s="1"/>
  <c r="E3710" i="5"/>
  <c r="F3710" i="5"/>
  <c r="D3711" i="5" l="1"/>
  <c r="G3711" i="5"/>
  <c r="H3711" i="5" s="1"/>
  <c r="I3711" i="5" l="1"/>
  <c r="J3711" i="5" s="1"/>
  <c r="K3711" i="5"/>
  <c r="E3711" i="5"/>
  <c r="D3712" i="5" s="1"/>
  <c r="F3711" i="5"/>
  <c r="G3712" i="5" l="1"/>
  <c r="H3712" i="5" s="1"/>
  <c r="I3712" i="5"/>
  <c r="J3712" i="5" s="1"/>
  <c r="K3712" i="5"/>
  <c r="E3712" i="5"/>
  <c r="D3713" i="5" s="1"/>
  <c r="F3712" i="5"/>
  <c r="G3713" i="5"/>
  <c r="H3713" i="5" s="1"/>
  <c r="K3713" i="5" l="1"/>
  <c r="I3713" i="5"/>
  <c r="J3713" i="5" s="1"/>
  <c r="F3713" i="5"/>
  <c r="E3713" i="5"/>
  <c r="D3714" i="5" s="1"/>
  <c r="F3714" i="5" l="1"/>
  <c r="E3714" i="5"/>
  <c r="D3715" i="5" s="1"/>
  <c r="G3714" i="5"/>
  <c r="H3714" i="5" s="1"/>
  <c r="F3715" i="5" l="1"/>
  <c r="E3715" i="5"/>
  <c r="D3716" i="5" s="1"/>
  <c r="K3714" i="5"/>
  <c r="I3714" i="5"/>
  <c r="J3714" i="5" s="1"/>
  <c r="G3715" i="5"/>
  <c r="H3715" i="5" s="1"/>
  <c r="E3716" i="5" l="1"/>
  <c r="D3717" i="5" s="1"/>
  <c r="F3716" i="5"/>
  <c r="G3717" i="5"/>
  <c r="H3717" i="5" s="1"/>
  <c r="K3715" i="5"/>
  <c r="I3715" i="5"/>
  <c r="J3715" i="5" s="1"/>
  <c r="G3716" i="5"/>
  <c r="H3716" i="5" s="1"/>
  <c r="K3716" i="5" l="1"/>
  <c r="I3716" i="5"/>
  <c r="J3716" i="5" s="1"/>
  <c r="I3717" i="5"/>
  <c r="J3717" i="5" s="1"/>
  <c r="K3717" i="5"/>
  <c r="E3717" i="5"/>
  <c r="D3718" i="5" s="1"/>
  <c r="F3717" i="5"/>
  <c r="G3718" i="5" l="1"/>
  <c r="H3718" i="5" s="1"/>
  <c r="I3718" i="5" s="1"/>
  <c r="J3718" i="5" s="1"/>
  <c r="F3718" i="5"/>
  <c r="E3718" i="5"/>
  <c r="D3719" i="5" s="1"/>
  <c r="K3718" i="5" l="1"/>
  <c r="G3719" i="5"/>
  <c r="H3719" i="5" s="1"/>
  <c r="K3719" i="5" s="1"/>
  <c r="E3719" i="5"/>
  <c r="D3720" i="5" s="1"/>
  <c r="F3719" i="5"/>
  <c r="I3719" i="5" l="1"/>
  <c r="J3719" i="5" s="1"/>
  <c r="G3720" i="5"/>
  <c r="H3720" i="5" s="1"/>
  <c r="K3720" i="5" s="1"/>
  <c r="E3720" i="5"/>
  <c r="D3721" i="5" s="1"/>
  <c r="F3720" i="5"/>
  <c r="I3720" i="5" l="1"/>
  <c r="J3720" i="5" s="1"/>
  <c r="G3721" i="5"/>
  <c r="H3721" i="5" s="1"/>
  <c r="I3721" i="5" s="1"/>
  <c r="J3721" i="5" s="1"/>
  <c r="F3721" i="5"/>
  <c r="E3721" i="5"/>
  <c r="D3722" i="5" s="1"/>
  <c r="K3721" i="5" l="1"/>
  <c r="E3722" i="5"/>
  <c r="D3723" i="5" s="1"/>
  <c r="F3722" i="5"/>
  <c r="G3723" i="5"/>
  <c r="H3723" i="5" s="1"/>
  <c r="G3722" i="5"/>
  <c r="H3722" i="5" s="1"/>
  <c r="I3722" i="5" l="1"/>
  <c r="J3722" i="5" s="1"/>
  <c r="K3722" i="5"/>
  <c r="I3723" i="5"/>
  <c r="J3723" i="5" s="1"/>
  <c r="K3723" i="5"/>
  <c r="F3723" i="5"/>
  <c r="E3723" i="5"/>
  <c r="D3724" i="5" s="1"/>
  <c r="E3724" i="5" l="1"/>
  <c r="D3725" i="5" s="1"/>
  <c r="F3724" i="5"/>
  <c r="G3725" i="5"/>
  <c r="H3725" i="5" s="1"/>
  <c r="G3724" i="5"/>
  <c r="H3724" i="5" s="1"/>
  <c r="I3724" i="5" l="1"/>
  <c r="J3724" i="5" s="1"/>
  <c r="K3724" i="5"/>
  <c r="K3725" i="5"/>
  <c r="I3725" i="5"/>
  <c r="J3725" i="5" s="1"/>
  <c r="E3725" i="5"/>
  <c r="F3725" i="5"/>
  <c r="G3726" i="5" l="1"/>
  <c r="H3726" i="5" s="1"/>
  <c r="D3726" i="5"/>
  <c r="F3726" i="5" l="1"/>
  <c r="E3726" i="5"/>
  <c r="G3727" i="5" s="1"/>
  <c r="H3727" i="5" s="1"/>
  <c r="K3726" i="5"/>
  <c r="I3726" i="5"/>
  <c r="J3726" i="5" s="1"/>
  <c r="D3727" i="5" l="1"/>
  <c r="I3727" i="5"/>
  <c r="J3727" i="5" s="1"/>
  <c r="K3727" i="5"/>
  <c r="E3727" i="5"/>
  <c r="D3728" i="5" s="1"/>
  <c r="F3727" i="5"/>
  <c r="G3728" i="5" l="1"/>
  <c r="H3728" i="5" s="1"/>
  <c r="K3728" i="5" s="1"/>
  <c r="F3728" i="5"/>
  <c r="E3728" i="5"/>
  <c r="D3729" i="5" s="1"/>
  <c r="I3728" i="5" l="1"/>
  <c r="J3728" i="5" s="1"/>
  <c r="F3729" i="5"/>
  <c r="E3729" i="5"/>
  <c r="D3730" i="5" s="1"/>
  <c r="G3729" i="5"/>
  <c r="H3729" i="5" s="1"/>
  <c r="F3730" i="5" l="1"/>
  <c r="E3730" i="5"/>
  <c r="D3731" i="5" s="1"/>
  <c r="K3729" i="5"/>
  <c r="I3729" i="5"/>
  <c r="J3729" i="5" s="1"/>
  <c r="G3730" i="5"/>
  <c r="H3730" i="5" s="1"/>
  <c r="G3731" i="5" l="1"/>
  <c r="H3731" i="5" s="1"/>
  <c r="I3730" i="5"/>
  <c r="J3730" i="5" s="1"/>
  <c r="K3730" i="5"/>
  <c r="E3731" i="5"/>
  <c r="D3732" i="5" s="1"/>
  <c r="F3731" i="5"/>
  <c r="G3732" i="5" l="1"/>
  <c r="H3732" i="5" s="1"/>
  <c r="K3732" i="5"/>
  <c r="I3732" i="5"/>
  <c r="J3732" i="5" s="1"/>
  <c r="F3732" i="5"/>
  <c r="E3732" i="5"/>
  <c r="D3733" i="5" s="1"/>
  <c r="I3731" i="5"/>
  <c r="J3731" i="5" s="1"/>
  <c r="K3731" i="5"/>
  <c r="G3733" i="5" l="1"/>
  <c r="H3733" i="5" s="1"/>
  <c r="K3733" i="5" s="1"/>
  <c r="F3733" i="5"/>
  <c r="E3733" i="5"/>
  <c r="G3734" i="5" s="1"/>
  <c r="H3734" i="5" s="1"/>
  <c r="D3734" i="5" l="1"/>
  <c r="I3733" i="5"/>
  <c r="J3733" i="5" s="1"/>
  <c r="F3734" i="5"/>
  <c r="E3734" i="5"/>
  <c r="G3735" i="5" s="1"/>
  <c r="H3735" i="5" s="1"/>
  <c r="I3734" i="5"/>
  <c r="J3734" i="5" s="1"/>
  <c r="K3734" i="5"/>
  <c r="I3735" i="5" l="1"/>
  <c r="J3735" i="5" s="1"/>
  <c r="K3735" i="5"/>
  <c r="D3735" i="5"/>
  <c r="E3735" i="5" l="1"/>
  <c r="G3736" i="5" s="1"/>
  <c r="H3736" i="5" s="1"/>
  <c r="F3735" i="5"/>
  <c r="D3736" i="5"/>
  <c r="F3736" i="5" l="1"/>
  <c r="E3736" i="5"/>
  <c r="D3737" i="5" s="1"/>
  <c r="K3736" i="5"/>
  <c r="I3736" i="5"/>
  <c r="J3736" i="5" s="1"/>
  <c r="G3737" i="5" l="1"/>
  <c r="H3737" i="5" s="1"/>
  <c r="F3737" i="5"/>
  <c r="E3737" i="5"/>
  <c r="G3738" i="5" s="1"/>
  <c r="H3738" i="5" s="1"/>
  <c r="K3737" i="5"/>
  <c r="I3737" i="5"/>
  <c r="J3737" i="5" s="1"/>
  <c r="K3738" i="5" l="1"/>
  <c r="I3738" i="5"/>
  <c r="J3738" i="5" s="1"/>
  <c r="D3738" i="5"/>
  <c r="E3738" i="5" l="1"/>
  <c r="F3738" i="5"/>
  <c r="G3739" i="5"/>
  <c r="H3739" i="5" s="1"/>
  <c r="D3739" i="5"/>
  <c r="K3739" i="5" l="1"/>
  <c r="I3739" i="5"/>
  <c r="J3739" i="5" s="1"/>
  <c r="E3739" i="5"/>
  <c r="G3740" i="5" s="1"/>
  <c r="H3740" i="5" s="1"/>
  <c r="F3739" i="5"/>
  <c r="D3740" i="5" l="1"/>
  <c r="F3740" i="5" s="1"/>
  <c r="E3740" i="5"/>
  <c r="G3741" i="5" s="1"/>
  <c r="H3741" i="5" s="1"/>
  <c r="K3740" i="5"/>
  <c r="I3740" i="5"/>
  <c r="J3740" i="5" s="1"/>
  <c r="K3741" i="5" l="1"/>
  <c r="I3741" i="5"/>
  <c r="J3741" i="5" s="1"/>
  <c r="D3741" i="5"/>
  <c r="E3741" i="5" l="1"/>
  <c r="D3742" i="5" s="1"/>
  <c r="F3741" i="5"/>
  <c r="G3742" i="5" l="1"/>
  <c r="H3742" i="5" s="1"/>
  <c r="I3742" i="5"/>
  <c r="J3742" i="5" s="1"/>
  <c r="K3742" i="5"/>
  <c r="E3742" i="5"/>
  <c r="D3743" i="5" s="1"/>
  <c r="F3742" i="5"/>
  <c r="G3743" i="5" l="1"/>
  <c r="H3743" i="5" s="1"/>
  <c r="K3743" i="5"/>
  <c r="I3743" i="5"/>
  <c r="J3743" i="5" s="1"/>
  <c r="E3743" i="5"/>
  <c r="D3744" i="5" s="1"/>
  <c r="F3743" i="5"/>
  <c r="G3744" i="5" l="1"/>
  <c r="H3744" i="5" s="1"/>
  <c r="I3744" i="5"/>
  <c r="J3744" i="5" s="1"/>
  <c r="K3744" i="5"/>
  <c r="F3744" i="5"/>
  <c r="E3744" i="5"/>
  <c r="D3745" i="5" s="1"/>
  <c r="G3745" i="5" l="1"/>
  <c r="H3745" i="5" s="1"/>
  <c r="F3745" i="5"/>
  <c r="E3745" i="5"/>
  <c r="D3746" i="5" s="1"/>
  <c r="E3746" i="5" l="1"/>
  <c r="D3747" i="5" s="1"/>
  <c r="G3747" i="5"/>
  <c r="H3747" i="5" s="1"/>
  <c r="F3746" i="5"/>
  <c r="G3746" i="5"/>
  <c r="H3746" i="5" s="1"/>
  <c r="I3745" i="5"/>
  <c r="J3745" i="5" s="1"/>
  <c r="K3745" i="5"/>
  <c r="K3747" i="5" l="1"/>
  <c r="I3747" i="5"/>
  <c r="J3747" i="5" s="1"/>
  <c r="I3746" i="5"/>
  <c r="J3746" i="5" s="1"/>
  <c r="K3746" i="5"/>
  <c r="F3747" i="5"/>
  <c r="E3747" i="5"/>
  <c r="D3748" i="5" s="1"/>
  <c r="E3748" i="5" l="1"/>
  <c r="D3749" i="5" s="1"/>
  <c r="F3748" i="5"/>
  <c r="G3748" i="5"/>
  <c r="H3748" i="5" s="1"/>
  <c r="E3749" i="5" l="1"/>
  <c r="F3749" i="5"/>
  <c r="G3750" i="5"/>
  <c r="H3750" i="5" s="1"/>
  <c r="K3748" i="5"/>
  <c r="I3748" i="5"/>
  <c r="J3748" i="5" s="1"/>
  <c r="G3749" i="5"/>
  <c r="H3749" i="5" s="1"/>
  <c r="D3750" i="5"/>
  <c r="F3750" i="5" l="1"/>
  <c r="E3750" i="5"/>
  <c r="D3751" i="5" s="1"/>
  <c r="K3749" i="5"/>
  <c r="I3749" i="5"/>
  <c r="J3749" i="5" s="1"/>
  <c r="G3751" i="5"/>
  <c r="H3751" i="5" s="1"/>
  <c r="I3751" i="5" s="1"/>
  <c r="J3751" i="5" s="1"/>
  <c r="I3750" i="5"/>
  <c r="J3750" i="5" s="1"/>
  <c r="K3750" i="5"/>
  <c r="K3751" i="5" l="1"/>
  <c r="E3751" i="5"/>
  <c r="D3752" i="5" s="1"/>
  <c r="F3751" i="5"/>
  <c r="G3752" i="5"/>
  <c r="H3752" i="5" s="1"/>
  <c r="I3752" i="5" s="1"/>
  <c r="J3752" i="5" s="1"/>
  <c r="K3752" i="5" l="1"/>
  <c r="E3752" i="5"/>
  <c r="D3753" i="5" s="1"/>
  <c r="F3752" i="5"/>
  <c r="G3753" i="5" l="1"/>
  <c r="H3753" i="5" s="1"/>
  <c r="I3753" i="5" s="1"/>
  <c r="J3753" i="5" s="1"/>
  <c r="F3753" i="5"/>
  <c r="E3753" i="5"/>
  <c r="G3754" i="5" s="1"/>
  <c r="H3754" i="5" s="1"/>
  <c r="K3753" i="5" l="1"/>
  <c r="K3754" i="5"/>
  <c r="I3754" i="5"/>
  <c r="J3754" i="5" s="1"/>
  <c r="D3754" i="5"/>
  <c r="E3754" i="5" l="1"/>
  <c r="F3754" i="5"/>
  <c r="G3755" i="5"/>
  <c r="H3755" i="5" s="1"/>
  <c r="D3755" i="5"/>
  <c r="E3755" i="5" l="1"/>
  <c r="G3756" i="5" s="1"/>
  <c r="H3756" i="5" s="1"/>
  <c r="D3756" i="5"/>
  <c r="F3755" i="5"/>
  <c r="I3755" i="5"/>
  <c r="J3755" i="5" s="1"/>
  <c r="K3755" i="5"/>
  <c r="E3756" i="5" l="1"/>
  <c r="F3756" i="5"/>
  <c r="I3756" i="5"/>
  <c r="J3756" i="5" s="1"/>
  <c r="K3756" i="5"/>
  <c r="D3757" i="5" l="1"/>
  <c r="G3757" i="5"/>
  <c r="H3757" i="5" s="1"/>
  <c r="I3757" i="5" l="1"/>
  <c r="J3757" i="5" s="1"/>
  <c r="K3757" i="5"/>
  <c r="F3757" i="5"/>
  <c r="E3757" i="5"/>
  <c r="D3758" i="5" s="1"/>
  <c r="G3758" i="5" l="1"/>
  <c r="H3758" i="5" s="1"/>
  <c r="F3758" i="5"/>
  <c r="E3758" i="5"/>
  <c r="G3759" i="5" s="1"/>
  <c r="H3759" i="5" s="1"/>
  <c r="I3758" i="5"/>
  <c r="J3758" i="5" s="1"/>
  <c r="K3758" i="5"/>
  <c r="K3759" i="5" l="1"/>
  <c r="I3759" i="5"/>
  <c r="J3759" i="5" s="1"/>
  <c r="D3759" i="5"/>
  <c r="E3759" i="5" l="1"/>
  <c r="D3760" i="5" s="1"/>
  <c r="F3759" i="5"/>
  <c r="G3760" i="5"/>
  <c r="H3760" i="5" s="1"/>
  <c r="I3760" i="5" l="1"/>
  <c r="J3760" i="5" s="1"/>
  <c r="K3760" i="5"/>
  <c r="F3760" i="5"/>
  <c r="E3760" i="5"/>
  <c r="D3761" i="5" s="1"/>
  <c r="G3761" i="5" l="1"/>
  <c r="H3761" i="5" s="1"/>
  <c r="E3761" i="5"/>
  <c r="D3762" i="5" s="1"/>
  <c r="F3761" i="5"/>
  <c r="I3761" i="5"/>
  <c r="J3761" i="5" s="1"/>
  <c r="K3761" i="5"/>
  <c r="G3762" i="5" l="1"/>
  <c r="H3762" i="5" s="1"/>
  <c r="K3762" i="5" s="1"/>
  <c r="E3762" i="5"/>
  <c r="D3763" i="5" s="1"/>
  <c r="F3762" i="5"/>
  <c r="I3762" i="5" l="1"/>
  <c r="J3762" i="5" s="1"/>
  <c r="G3763" i="5"/>
  <c r="H3763" i="5" s="1"/>
  <c r="E3763" i="5"/>
  <c r="D3764" i="5" s="1"/>
  <c r="F3763" i="5"/>
  <c r="G3764" i="5" l="1"/>
  <c r="H3764" i="5" s="1"/>
  <c r="F3764" i="5"/>
  <c r="E3764" i="5"/>
  <c r="D3765" i="5" s="1"/>
  <c r="K3764" i="5"/>
  <c r="I3764" i="5"/>
  <c r="J3764" i="5" s="1"/>
  <c r="K3763" i="5"/>
  <c r="I3763" i="5"/>
  <c r="J3763" i="5" s="1"/>
  <c r="F3765" i="5" l="1"/>
  <c r="E3765" i="5"/>
  <c r="G3765" i="5"/>
  <c r="H3765" i="5" s="1"/>
  <c r="G3766" i="5" l="1"/>
  <c r="H3766" i="5" s="1"/>
  <c r="D3766" i="5"/>
  <c r="K3765" i="5"/>
  <c r="I3765" i="5"/>
  <c r="J3765" i="5" s="1"/>
  <c r="F3766" i="5" l="1"/>
  <c r="E3766" i="5"/>
  <c r="D3767" i="5" s="1"/>
  <c r="I3766" i="5"/>
  <c r="J3766" i="5" s="1"/>
  <c r="K3766" i="5"/>
  <c r="F3767" i="5" l="1"/>
  <c r="E3767" i="5"/>
  <c r="D3768" i="5" s="1"/>
  <c r="G3767" i="5"/>
  <c r="H3767" i="5" s="1"/>
  <c r="E3768" i="5" l="1"/>
  <c r="D3769" i="5" s="1"/>
  <c r="F3768" i="5"/>
  <c r="K3767" i="5"/>
  <c r="I3767" i="5"/>
  <c r="J3767" i="5" s="1"/>
  <c r="G3768" i="5"/>
  <c r="H3768" i="5" s="1"/>
  <c r="G3769" i="5" l="1"/>
  <c r="H3769" i="5" s="1"/>
  <c r="I3768" i="5"/>
  <c r="J3768" i="5" s="1"/>
  <c r="K3768" i="5"/>
  <c r="K3769" i="5"/>
  <c r="I3769" i="5"/>
  <c r="J3769" i="5" s="1"/>
  <c r="E3769" i="5"/>
  <c r="D3770" i="5" s="1"/>
  <c r="F3769" i="5"/>
  <c r="G3770" i="5"/>
  <c r="H3770" i="5" s="1"/>
  <c r="I3770" i="5" l="1"/>
  <c r="J3770" i="5" s="1"/>
  <c r="K3770" i="5"/>
  <c r="F3770" i="5"/>
  <c r="E3770" i="5"/>
  <c r="D3771" i="5" s="1"/>
  <c r="E3771" i="5" l="1"/>
  <c r="D3772" i="5" s="1"/>
  <c r="F3771" i="5"/>
  <c r="G3772" i="5"/>
  <c r="H3772" i="5" s="1"/>
  <c r="G3771" i="5"/>
  <c r="H3771" i="5" s="1"/>
  <c r="I3771" i="5" l="1"/>
  <c r="J3771" i="5" s="1"/>
  <c r="K3771" i="5"/>
  <c r="K3772" i="5"/>
  <c r="I3772" i="5"/>
  <c r="J3772" i="5" s="1"/>
  <c r="F3772" i="5"/>
  <c r="E3772" i="5"/>
  <c r="D3773" i="5" s="1"/>
  <c r="E3773" i="5" l="1"/>
  <c r="D3774" i="5" s="1"/>
  <c r="F3773" i="5"/>
  <c r="G3773" i="5"/>
  <c r="H3773" i="5" s="1"/>
  <c r="I3773" i="5" l="1"/>
  <c r="J3773" i="5" s="1"/>
  <c r="K3773" i="5"/>
  <c r="E3774" i="5"/>
  <c r="D3775" i="5" s="1"/>
  <c r="F3774" i="5"/>
  <c r="G3775" i="5"/>
  <c r="H3775" i="5" s="1"/>
  <c r="G3774" i="5"/>
  <c r="H3774" i="5" s="1"/>
  <c r="K3774" i="5" l="1"/>
  <c r="I3774" i="5"/>
  <c r="J3774" i="5" s="1"/>
  <c r="K3775" i="5"/>
  <c r="I3775" i="5"/>
  <c r="J3775" i="5" s="1"/>
  <c r="E3775" i="5"/>
  <c r="D3776" i="5" s="1"/>
  <c r="F3775" i="5"/>
  <c r="G3776" i="5" l="1"/>
  <c r="H3776" i="5" s="1"/>
  <c r="E3776" i="5"/>
  <c r="D3777" i="5" s="1"/>
  <c r="F3776" i="5"/>
  <c r="K3776" i="5"/>
  <c r="I3776" i="5"/>
  <c r="J3776" i="5" s="1"/>
  <c r="G3777" i="5" l="1"/>
  <c r="H3777" i="5" s="1"/>
  <c r="K3777" i="5" s="1"/>
  <c r="I3777" i="5"/>
  <c r="J3777" i="5" s="1"/>
  <c r="F3777" i="5"/>
  <c r="E3777" i="5"/>
  <c r="D3778" i="5" s="1"/>
  <c r="G3778" i="5" l="1"/>
  <c r="H3778" i="5" s="1"/>
  <c r="F3778" i="5"/>
  <c r="E3778" i="5"/>
  <c r="D3779" i="5" s="1"/>
  <c r="K3778" i="5"/>
  <c r="I3778" i="5"/>
  <c r="J3778" i="5" s="1"/>
  <c r="F3779" i="5" l="1"/>
  <c r="E3779" i="5"/>
  <c r="D3780" i="5" s="1"/>
  <c r="G3779" i="5"/>
  <c r="H3779" i="5" s="1"/>
  <c r="G3780" i="5" l="1"/>
  <c r="H3780" i="5" s="1"/>
  <c r="I3780" i="5" s="1"/>
  <c r="J3780" i="5" s="1"/>
  <c r="K3779" i="5"/>
  <c r="I3779" i="5"/>
  <c r="J3779" i="5" s="1"/>
  <c r="F3780" i="5"/>
  <c r="E3780" i="5"/>
  <c r="D3781" i="5" s="1"/>
  <c r="K3780" i="5" l="1"/>
  <c r="F3781" i="5"/>
  <c r="E3781" i="5"/>
  <c r="D3782" i="5" s="1"/>
  <c r="G3781" i="5"/>
  <c r="H3781" i="5" s="1"/>
  <c r="G3782" i="5" l="1"/>
  <c r="H3782" i="5" s="1"/>
  <c r="K3782" i="5" s="1"/>
  <c r="I3781" i="5"/>
  <c r="J3781" i="5" s="1"/>
  <c r="K3781" i="5"/>
  <c r="E3782" i="5"/>
  <c r="D3783" i="5" s="1"/>
  <c r="F3782" i="5"/>
  <c r="G3783" i="5"/>
  <c r="H3783" i="5" s="1"/>
  <c r="I3782" i="5" l="1"/>
  <c r="J3782" i="5" s="1"/>
  <c r="I3783" i="5"/>
  <c r="J3783" i="5" s="1"/>
  <c r="K3783" i="5"/>
  <c r="E3783" i="5"/>
  <c r="D3784" i="5" s="1"/>
  <c r="F3783" i="5"/>
  <c r="G3784" i="5" l="1"/>
  <c r="H3784" i="5" s="1"/>
  <c r="K3784" i="5" s="1"/>
  <c r="F3784" i="5"/>
  <c r="E3784" i="5"/>
  <c r="D3785" i="5" s="1"/>
  <c r="I3784" i="5" l="1"/>
  <c r="J3784" i="5" s="1"/>
  <c r="G3785" i="5"/>
  <c r="H3785" i="5" s="1"/>
  <c r="I3785" i="5" s="1"/>
  <c r="J3785" i="5" s="1"/>
  <c r="F3785" i="5"/>
  <c r="E3785" i="5"/>
  <c r="D3786" i="5" s="1"/>
  <c r="K3785" i="5" l="1"/>
  <c r="F3786" i="5"/>
  <c r="E3786" i="5"/>
  <c r="D3787" i="5" s="1"/>
  <c r="G3786" i="5"/>
  <c r="H3786" i="5" s="1"/>
  <c r="E3787" i="5" l="1"/>
  <c r="D3788" i="5" s="1"/>
  <c r="F3787" i="5"/>
  <c r="G3788" i="5"/>
  <c r="H3788" i="5" s="1"/>
  <c r="I3786" i="5"/>
  <c r="J3786" i="5" s="1"/>
  <c r="K3786" i="5"/>
  <c r="G3787" i="5"/>
  <c r="H3787" i="5" s="1"/>
  <c r="K3787" i="5" l="1"/>
  <c r="I3787" i="5"/>
  <c r="J3787" i="5" s="1"/>
  <c r="I3788" i="5"/>
  <c r="J3788" i="5" s="1"/>
  <c r="K3788" i="5"/>
  <c r="F3788" i="5"/>
  <c r="E3788" i="5"/>
  <c r="D3789" i="5" s="1"/>
  <c r="G3789" i="5" l="1"/>
  <c r="H3789" i="5" s="1"/>
  <c r="K3789" i="5" s="1"/>
  <c r="E3789" i="5"/>
  <c r="D3790" i="5" s="1"/>
  <c r="F3789" i="5"/>
  <c r="I3789" i="5" l="1"/>
  <c r="J3789" i="5" s="1"/>
  <c r="G3790" i="5"/>
  <c r="H3790" i="5" s="1"/>
  <c r="I3790" i="5" s="1"/>
  <c r="J3790" i="5" s="1"/>
  <c r="F3790" i="5"/>
  <c r="E3790" i="5"/>
  <c r="D3791" i="5" s="1"/>
  <c r="K3790" i="5" l="1"/>
  <c r="G3791" i="5"/>
  <c r="H3791" i="5" s="1"/>
  <c r="F3791" i="5"/>
  <c r="E3791" i="5"/>
  <c r="D3792" i="5" s="1"/>
  <c r="F3792" i="5" l="1"/>
  <c r="E3792" i="5"/>
  <c r="D3793" i="5" s="1"/>
  <c r="G3792" i="5"/>
  <c r="H3792" i="5" s="1"/>
  <c r="K3791" i="5"/>
  <c r="I3791" i="5"/>
  <c r="J3791" i="5" s="1"/>
  <c r="K3792" i="5" l="1"/>
  <c r="I3792" i="5"/>
  <c r="J3792" i="5" s="1"/>
  <c r="G3793" i="5"/>
  <c r="H3793" i="5" s="1"/>
  <c r="E3793" i="5"/>
  <c r="G3794" i="5" s="1"/>
  <c r="H3794" i="5" s="1"/>
  <c r="F3793" i="5"/>
  <c r="D3794" i="5" l="1"/>
  <c r="I3794" i="5"/>
  <c r="J3794" i="5" s="1"/>
  <c r="K3794" i="5"/>
  <c r="E3794" i="5"/>
  <c r="F3794" i="5"/>
  <c r="K3793" i="5"/>
  <c r="I3793" i="5"/>
  <c r="J3793" i="5" s="1"/>
  <c r="G3795" i="5" l="1"/>
  <c r="H3795" i="5" s="1"/>
  <c r="D3795" i="5"/>
  <c r="E3795" i="5" l="1"/>
  <c r="G3796" i="5" s="1"/>
  <c r="H3796" i="5" s="1"/>
  <c r="F3795" i="5"/>
  <c r="D3796" i="5"/>
  <c r="I3795" i="5"/>
  <c r="J3795" i="5" s="1"/>
  <c r="K3795" i="5"/>
  <c r="F3796" i="5" l="1"/>
  <c r="E3796" i="5"/>
  <c r="D3797" i="5" s="1"/>
  <c r="I3796" i="5"/>
  <c r="J3796" i="5" s="1"/>
  <c r="K3796" i="5"/>
  <c r="G3797" i="5" l="1"/>
  <c r="H3797" i="5" s="1"/>
  <c r="F3797" i="5"/>
  <c r="E3797" i="5"/>
  <c r="G3798" i="5" l="1"/>
  <c r="H3798" i="5" s="1"/>
  <c r="D3798" i="5"/>
  <c r="K3797" i="5"/>
  <c r="I3797" i="5"/>
  <c r="J3797" i="5" s="1"/>
  <c r="F3798" i="5" l="1"/>
  <c r="E3798" i="5"/>
  <c r="G3799" i="5" s="1"/>
  <c r="H3799" i="5" s="1"/>
  <c r="I3798" i="5"/>
  <c r="J3798" i="5" s="1"/>
  <c r="K3798" i="5"/>
  <c r="D3799" i="5" l="1"/>
  <c r="F3799" i="5" s="1"/>
  <c r="K3799" i="5"/>
  <c r="I3799" i="5"/>
  <c r="J3799" i="5" s="1"/>
  <c r="E3799" i="5" l="1"/>
  <c r="D3800" i="5" s="1"/>
  <c r="E3800" i="5" s="1"/>
  <c r="G3801" i="5" s="1"/>
  <c r="H3801" i="5" s="1"/>
  <c r="F3800" i="5"/>
  <c r="G3800" i="5" l="1"/>
  <c r="H3800" i="5" s="1"/>
  <c r="D3801" i="5"/>
  <c r="E3801" i="5"/>
  <c r="F3801" i="5"/>
  <c r="K3801" i="5"/>
  <c r="I3801" i="5"/>
  <c r="J3801" i="5" s="1"/>
  <c r="K3800" i="5" l="1"/>
  <c r="I3800" i="5"/>
  <c r="J3800" i="5" s="1"/>
  <c r="G3802" i="5"/>
  <c r="H3802" i="5" s="1"/>
  <c r="D3802" i="5"/>
  <c r="F3802" i="5" l="1"/>
  <c r="E3802" i="5"/>
  <c r="D3803" i="5" s="1"/>
  <c r="I3802" i="5"/>
  <c r="J3802" i="5" s="1"/>
  <c r="K3802" i="5"/>
  <c r="G3803" i="5" l="1"/>
  <c r="H3803" i="5" s="1"/>
  <c r="E3803" i="5"/>
  <c r="D3804" i="5" s="1"/>
  <c r="F3803" i="5"/>
  <c r="G3804" i="5"/>
  <c r="H3804" i="5" s="1"/>
  <c r="I3804" i="5" l="1"/>
  <c r="J3804" i="5" s="1"/>
  <c r="K3804" i="5"/>
  <c r="F3804" i="5"/>
  <c r="E3804" i="5"/>
  <c r="D3805" i="5" s="1"/>
  <c r="I3803" i="5"/>
  <c r="J3803" i="5" s="1"/>
  <c r="K3803" i="5"/>
  <c r="G3805" i="5" l="1"/>
  <c r="H3805" i="5" s="1"/>
  <c r="F3805" i="5"/>
  <c r="E3805" i="5"/>
  <c r="D3806" i="5" s="1"/>
  <c r="K3805" i="5"/>
  <c r="I3805" i="5"/>
  <c r="J3805" i="5" s="1"/>
  <c r="E3806" i="5" l="1"/>
  <c r="D3807" i="5" s="1"/>
  <c r="F3806" i="5"/>
  <c r="G3807" i="5"/>
  <c r="H3807" i="5" s="1"/>
  <c r="G3806" i="5"/>
  <c r="H3806" i="5" s="1"/>
  <c r="K3806" i="5" l="1"/>
  <c r="I3806" i="5"/>
  <c r="J3806" i="5" s="1"/>
  <c r="I3807" i="5"/>
  <c r="J3807" i="5" s="1"/>
  <c r="K3807" i="5"/>
  <c r="F3807" i="5"/>
  <c r="E3807" i="5"/>
  <c r="D3808" i="5" s="1"/>
  <c r="G3808" i="5" l="1"/>
  <c r="H3808" i="5" s="1"/>
  <c r="I3808" i="5"/>
  <c r="J3808" i="5" s="1"/>
  <c r="K3808" i="5"/>
  <c r="E3808" i="5"/>
  <c r="D3809" i="5" s="1"/>
  <c r="F3808" i="5"/>
  <c r="G3809" i="5" l="1"/>
  <c r="H3809" i="5" s="1"/>
  <c r="I3809" i="5" s="1"/>
  <c r="J3809" i="5" s="1"/>
  <c r="E3809" i="5"/>
  <c r="D3810" i="5" s="1"/>
  <c r="F3809" i="5"/>
  <c r="K3809" i="5" l="1"/>
  <c r="G3810" i="5"/>
  <c r="H3810" i="5" s="1"/>
  <c r="K3810" i="5" s="1"/>
  <c r="F3810" i="5"/>
  <c r="E3810" i="5"/>
  <c r="D3811" i="5" s="1"/>
  <c r="I3810" i="5" l="1"/>
  <c r="J3810" i="5" s="1"/>
  <c r="G3811" i="5"/>
  <c r="H3811" i="5" s="1"/>
  <c r="I3811" i="5" s="1"/>
  <c r="J3811" i="5" s="1"/>
  <c r="F3811" i="5"/>
  <c r="E3811" i="5"/>
  <c r="D3812" i="5" s="1"/>
  <c r="K3811" i="5" l="1"/>
  <c r="G3812" i="5"/>
  <c r="H3812" i="5" s="1"/>
  <c r="E3812" i="5"/>
  <c r="D3813" i="5" s="1"/>
  <c r="F3812" i="5"/>
  <c r="G3813" i="5" l="1"/>
  <c r="H3813" i="5" s="1"/>
  <c r="I3813" i="5" s="1"/>
  <c r="J3813" i="5" s="1"/>
  <c r="K3813" i="5"/>
  <c r="E3813" i="5"/>
  <c r="G3814" i="5" s="1"/>
  <c r="H3814" i="5" s="1"/>
  <c r="F3813" i="5"/>
  <c r="K3812" i="5"/>
  <c r="I3812" i="5"/>
  <c r="J3812" i="5" s="1"/>
  <c r="D3814" i="5" l="1"/>
  <c r="F3814" i="5" s="1"/>
  <c r="K3814" i="5"/>
  <c r="I3814" i="5"/>
  <c r="J3814" i="5" s="1"/>
  <c r="E3814" i="5" l="1"/>
  <c r="D3815" i="5" s="1"/>
  <c r="E3815" i="5" s="1"/>
  <c r="G3815" i="5"/>
  <c r="H3815" i="5" s="1"/>
  <c r="F3815" i="5" l="1"/>
  <c r="D3816" i="5"/>
  <c r="G3816" i="5"/>
  <c r="H3816" i="5" s="1"/>
  <c r="K3815" i="5"/>
  <c r="I3815" i="5"/>
  <c r="J3815" i="5" s="1"/>
  <c r="F3816" i="5"/>
  <c r="E3816" i="5"/>
  <c r="I3816" i="5" l="1"/>
  <c r="J3816" i="5" s="1"/>
  <c r="K3816" i="5"/>
  <c r="D3817" i="5"/>
  <c r="G3817" i="5"/>
  <c r="H3817" i="5" s="1"/>
  <c r="K3817" i="5" l="1"/>
  <c r="I3817" i="5"/>
  <c r="J3817" i="5" s="1"/>
  <c r="F3817" i="5"/>
  <c r="E3817" i="5"/>
  <c r="D3818" i="5" s="1"/>
  <c r="F3818" i="5" l="1"/>
  <c r="E3818" i="5"/>
  <c r="D3819" i="5" s="1"/>
  <c r="G3818" i="5"/>
  <c r="H3818" i="5" s="1"/>
  <c r="F3819" i="5" l="1"/>
  <c r="E3819" i="5"/>
  <c r="D3820" i="5" s="1"/>
  <c r="K3818" i="5"/>
  <c r="I3818" i="5"/>
  <c r="J3818" i="5" s="1"/>
  <c r="G3819" i="5"/>
  <c r="H3819" i="5" s="1"/>
  <c r="K3819" i="5" l="1"/>
  <c r="I3819" i="5"/>
  <c r="J3819" i="5" s="1"/>
  <c r="E3820" i="5"/>
  <c r="D3821" i="5" s="1"/>
  <c r="F3820" i="5"/>
  <c r="G3820" i="5"/>
  <c r="H3820" i="5" s="1"/>
  <c r="G3821" i="5" l="1"/>
  <c r="H3821" i="5" s="1"/>
  <c r="K3821" i="5" s="1"/>
  <c r="K3820" i="5"/>
  <c r="I3820" i="5"/>
  <c r="J3820" i="5" s="1"/>
  <c r="F3821" i="5"/>
  <c r="E3821" i="5"/>
  <c r="D3822" i="5" s="1"/>
  <c r="I3821" i="5" l="1"/>
  <c r="J3821" i="5" s="1"/>
  <c r="F3822" i="5"/>
  <c r="E3822" i="5"/>
  <c r="D3823" i="5" s="1"/>
  <c r="G3822" i="5"/>
  <c r="H3822" i="5" s="1"/>
  <c r="F3823" i="5" l="1"/>
  <c r="E3823" i="5"/>
  <c r="D3824" i="5" s="1"/>
  <c r="K3822" i="5"/>
  <c r="I3822" i="5"/>
  <c r="J3822" i="5" s="1"/>
  <c r="G3823" i="5"/>
  <c r="H3823" i="5" s="1"/>
  <c r="F3824" i="5" l="1"/>
  <c r="E3824" i="5"/>
  <c r="D3825" i="5" s="1"/>
  <c r="K3823" i="5"/>
  <c r="I3823" i="5"/>
  <c r="J3823" i="5" s="1"/>
  <c r="G3824" i="5"/>
  <c r="H3824" i="5" s="1"/>
  <c r="K3824" i="5" l="1"/>
  <c r="I3824" i="5"/>
  <c r="J3824" i="5" s="1"/>
  <c r="F3825" i="5"/>
  <c r="E3825" i="5"/>
  <c r="G3826" i="5" s="1"/>
  <c r="H3826" i="5" s="1"/>
  <c r="G3825" i="5"/>
  <c r="H3825" i="5" s="1"/>
  <c r="D3826" i="5" l="1"/>
  <c r="K3825" i="5"/>
  <c r="I3825" i="5"/>
  <c r="J3825" i="5" s="1"/>
  <c r="I3826" i="5"/>
  <c r="J3826" i="5" s="1"/>
  <c r="K3826" i="5"/>
  <c r="F3826" i="5"/>
  <c r="E3826" i="5"/>
  <c r="D3827" i="5" s="1"/>
  <c r="G3827" i="5" l="1"/>
  <c r="H3827" i="5" s="1"/>
  <c r="F3827" i="5"/>
  <c r="E3827" i="5"/>
  <c r="I3827" i="5"/>
  <c r="J3827" i="5" s="1"/>
  <c r="K3827" i="5"/>
  <c r="G3828" i="5" l="1"/>
  <c r="H3828" i="5" s="1"/>
  <c r="D3828" i="5"/>
  <c r="F3828" i="5" l="1"/>
  <c r="E3828" i="5"/>
  <c r="D3829" i="5" s="1"/>
  <c r="I3828" i="5"/>
  <c r="J3828" i="5" s="1"/>
  <c r="K3828" i="5"/>
  <c r="E3829" i="5" l="1"/>
  <c r="D3830" i="5" s="1"/>
  <c r="F3829" i="5"/>
  <c r="G3829" i="5"/>
  <c r="H3829" i="5" s="1"/>
  <c r="G3830" i="5" l="1"/>
  <c r="H3830" i="5" s="1"/>
  <c r="K3830" i="5" s="1"/>
  <c r="I3829" i="5"/>
  <c r="J3829" i="5" s="1"/>
  <c r="K3829" i="5"/>
  <c r="E3830" i="5"/>
  <c r="D3831" i="5" s="1"/>
  <c r="F3830" i="5"/>
  <c r="I3830" i="5" l="1"/>
  <c r="J3830" i="5" s="1"/>
  <c r="E3831" i="5"/>
  <c r="D3832" i="5" s="1"/>
  <c r="F3831" i="5"/>
  <c r="G3832" i="5"/>
  <c r="H3832" i="5" s="1"/>
  <c r="G3831" i="5"/>
  <c r="H3831" i="5" s="1"/>
  <c r="K3831" i="5" l="1"/>
  <c r="I3831" i="5"/>
  <c r="J3831" i="5" s="1"/>
  <c r="I3832" i="5"/>
  <c r="J3832" i="5" s="1"/>
  <c r="K3832" i="5"/>
  <c r="E3832" i="5"/>
  <c r="D3833" i="5" s="1"/>
  <c r="F3832" i="5"/>
  <c r="G3833" i="5" l="1"/>
  <c r="H3833" i="5" s="1"/>
  <c r="E3833" i="5"/>
  <c r="D3834" i="5" s="1"/>
  <c r="F3833" i="5"/>
  <c r="G3834" i="5" l="1"/>
  <c r="H3834" i="5" s="1"/>
  <c r="I3833" i="5"/>
  <c r="J3833" i="5" s="1"/>
  <c r="K3833" i="5"/>
  <c r="K3834" i="5"/>
  <c r="I3834" i="5"/>
  <c r="J3834" i="5" s="1"/>
  <c r="F3834" i="5"/>
  <c r="E3834" i="5"/>
  <c r="G3835" i="5" s="1"/>
  <c r="H3835" i="5" s="1"/>
  <c r="D3835" i="5" l="1"/>
  <c r="F3835" i="5" s="1"/>
  <c r="I3835" i="5"/>
  <c r="J3835" i="5" s="1"/>
  <c r="K3835" i="5"/>
  <c r="E3835" i="5" l="1"/>
  <c r="D3836" i="5" s="1"/>
  <c r="E3836" i="5" s="1"/>
  <c r="D3837" i="5" s="1"/>
  <c r="G3836" i="5"/>
  <c r="H3836" i="5" s="1"/>
  <c r="F3836" i="5" l="1"/>
  <c r="G3837" i="5"/>
  <c r="H3837" i="5" s="1"/>
  <c r="I3836" i="5"/>
  <c r="J3836" i="5" s="1"/>
  <c r="K3836" i="5"/>
  <c r="I3837" i="5"/>
  <c r="J3837" i="5" s="1"/>
  <c r="K3837" i="5"/>
  <c r="F3837" i="5"/>
  <c r="E3837" i="5"/>
  <c r="D3838" i="5" s="1"/>
  <c r="G3838" i="5" l="1"/>
  <c r="H3838" i="5" s="1"/>
  <c r="K3838" i="5" s="1"/>
  <c r="E3838" i="5"/>
  <c r="D3839" i="5" s="1"/>
  <c r="F3838" i="5"/>
  <c r="I3838" i="5" l="1"/>
  <c r="J3838" i="5" s="1"/>
  <c r="F3839" i="5"/>
  <c r="E3839" i="5"/>
  <c r="D3840" i="5" s="1"/>
  <c r="G3839" i="5"/>
  <c r="H3839" i="5" s="1"/>
  <c r="E3840" i="5" l="1"/>
  <c r="D3841" i="5" s="1"/>
  <c r="F3840" i="5"/>
  <c r="G3841" i="5"/>
  <c r="H3841" i="5" s="1"/>
  <c r="K3839" i="5"/>
  <c r="I3839" i="5"/>
  <c r="J3839" i="5" s="1"/>
  <c r="G3840" i="5"/>
  <c r="H3840" i="5" s="1"/>
  <c r="I3841" i="5" l="1"/>
  <c r="J3841" i="5" s="1"/>
  <c r="K3841" i="5"/>
  <c r="I3840" i="5"/>
  <c r="J3840" i="5" s="1"/>
  <c r="K3840" i="5"/>
  <c r="F3841" i="5"/>
  <c r="E3841" i="5"/>
  <c r="D3842" i="5" s="1"/>
  <c r="G3842" i="5" l="1"/>
  <c r="H3842" i="5" s="1"/>
  <c r="I3842" i="5" s="1"/>
  <c r="J3842" i="5" s="1"/>
  <c r="E3842" i="5"/>
  <c r="D3843" i="5" s="1"/>
  <c r="F3842" i="5"/>
  <c r="K3842" i="5" l="1"/>
  <c r="G3843" i="5"/>
  <c r="H3843" i="5" s="1"/>
  <c r="K3843" i="5" s="1"/>
  <c r="F3843" i="5"/>
  <c r="E3843" i="5"/>
  <c r="D3844" i="5" s="1"/>
  <c r="I3843" i="5" l="1"/>
  <c r="J3843" i="5" s="1"/>
  <c r="G3844" i="5"/>
  <c r="H3844" i="5" s="1"/>
  <c r="I3844" i="5" s="1"/>
  <c r="J3844" i="5" s="1"/>
  <c r="E3844" i="5"/>
  <c r="D3845" i="5" s="1"/>
  <c r="F3844" i="5"/>
  <c r="G3845" i="5" l="1"/>
  <c r="H3845" i="5" s="1"/>
  <c r="K3845" i="5" s="1"/>
  <c r="K3844" i="5"/>
  <c r="F3845" i="5"/>
  <c r="E3845" i="5"/>
  <c r="D3846" i="5" s="1"/>
  <c r="I3845" i="5" l="1"/>
  <c r="J3845" i="5" s="1"/>
  <c r="F3846" i="5"/>
  <c r="E3846" i="5"/>
  <c r="D3847" i="5" s="1"/>
  <c r="G3846" i="5"/>
  <c r="H3846" i="5" s="1"/>
  <c r="F3847" i="5" l="1"/>
  <c r="E3847" i="5"/>
  <c r="D3848" i="5" s="1"/>
  <c r="K3846" i="5"/>
  <c r="I3846" i="5"/>
  <c r="J3846" i="5" s="1"/>
  <c r="G3847" i="5"/>
  <c r="H3847" i="5" s="1"/>
  <c r="I3847" i="5" l="1"/>
  <c r="J3847" i="5" s="1"/>
  <c r="K3847" i="5"/>
  <c r="F3848" i="5"/>
  <c r="E3848" i="5"/>
  <c r="D3849" i="5" s="1"/>
  <c r="G3848" i="5"/>
  <c r="H3848" i="5" s="1"/>
  <c r="E3849" i="5" l="1"/>
  <c r="D3850" i="5" s="1"/>
  <c r="F3849" i="5"/>
  <c r="G3850" i="5"/>
  <c r="H3850" i="5" s="1"/>
  <c r="G3849" i="5"/>
  <c r="H3849" i="5" s="1"/>
  <c r="I3848" i="5"/>
  <c r="J3848" i="5" s="1"/>
  <c r="K3848" i="5"/>
  <c r="K3849" i="5" l="1"/>
  <c r="I3849" i="5"/>
  <c r="J3849" i="5" s="1"/>
  <c r="I3850" i="5"/>
  <c r="J3850" i="5" s="1"/>
  <c r="K3850" i="5"/>
  <c r="F3850" i="5"/>
  <c r="E3850" i="5"/>
  <c r="D3851" i="5" s="1"/>
  <c r="G3851" i="5" l="1"/>
  <c r="H3851" i="5" s="1"/>
  <c r="K3851" i="5" s="1"/>
  <c r="F3851" i="5"/>
  <c r="E3851" i="5"/>
  <c r="D3852" i="5" s="1"/>
  <c r="I3851" i="5" l="1"/>
  <c r="J3851" i="5" s="1"/>
  <c r="E3852" i="5"/>
  <c r="D3853" i="5" s="1"/>
  <c r="F3852" i="5"/>
  <c r="G3853" i="5"/>
  <c r="H3853" i="5" s="1"/>
  <c r="G3852" i="5"/>
  <c r="H3852" i="5" s="1"/>
  <c r="K3852" i="5" l="1"/>
  <c r="I3852" i="5"/>
  <c r="J3852" i="5" s="1"/>
  <c r="I3853" i="5"/>
  <c r="J3853" i="5" s="1"/>
  <c r="K3853" i="5"/>
  <c r="E3853" i="5"/>
  <c r="D3854" i="5" s="1"/>
  <c r="F3853" i="5"/>
  <c r="E3854" i="5" l="1"/>
  <c r="D3855" i="5" s="1"/>
  <c r="F3854" i="5"/>
  <c r="G3855" i="5"/>
  <c r="H3855" i="5" s="1"/>
  <c r="G3854" i="5"/>
  <c r="H3854" i="5" s="1"/>
  <c r="I3854" i="5" l="1"/>
  <c r="J3854" i="5" s="1"/>
  <c r="K3854" i="5"/>
  <c r="F3855" i="5"/>
  <c r="E3855" i="5"/>
  <c r="G3856" i="5" s="1"/>
  <c r="H3856" i="5" s="1"/>
  <c r="K3855" i="5"/>
  <c r="I3855" i="5"/>
  <c r="J3855" i="5" s="1"/>
  <c r="D3856" i="5" l="1"/>
  <c r="F3856" i="5" s="1"/>
  <c r="I3856" i="5"/>
  <c r="J3856" i="5" s="1"/>
  <c r="K3856" i="5"/>
  <c r="E3856" i="5" l="1"/>
  <c r="D3857" i="5" s="1"/>
  <c r="F3857" i="5"/>
  <c r="E3857" i="5"/>
  <c r="D3858" i="5" s="1"/>
  <c r="G3857" i="5"/>
  <c r="H3857" i="5" s="1"/>
  <c r="G3858" i="5" l="1"/>
  <c r="H3858" i="5" s="1"/>
  <c r="K3858" i="5" s="1"/>
  <c r="I3858" i="5"/>
  <c r="J3858" i="5" s="1"/>
  <c r="I3857" i="5"/>
  <c r="J3857" i="5" s="1"/>
  <c r="K3857" i="5"/>
  <c r="F3858" i="5"/>
  <c r="E3858" i="5"/>
  <c r="D3859" i="5" s="1"/>
  <c r="G3859" i="5" l="1"/>
  <c r="H3859" i="5" s="1"/>
  <c r="E3859" i="5"/>
  <c r="D3860" i="5" s="1"/>
  <c r="F3859" i="5"/>
  <c r="F3860" i="5" l="1"/>
  <c r="E3860" i="5"/>
  <c r="D3861" i="5" s="1"/>
  <c r="G3860" i="5"/>
  <c r="H3860" i="5" s="1"/>
  <c r="K3859" i="5"/>
  <c r="I3859" i="5"/>
  <c r="J3859" i="5" s="1"/>
  <c r="E3861" i="5" l="1"/>
  <c r="D3862" i="5" s="1"/>
  <c r="F3861" i="5"/>
  <c r="G3862" i="5"/>
  <c r="H3862" i="5" s="1"/>
  <c r="K3860" i="5"/>
  <c r="I3860" i="5"/>
  <c r="J3860" i="5" s="1"/>
  <c r="G3861" i="5"/>
  <c r="H3861" i="5" s="1"/>
  <c r="K3861" i="5" l="1"/>
  <c r="I3861" i="5"/>
  <c r="J3861" i="5" s="1"/>
  <c r="I3862" i="5"/>
  <c r="J3862" i="5" s="1"/>
  <c r="K3862" i="5"/>
  <c r="F3862" i="5"/>
  <c r="E3862" i="5"/>
  <c r="D3863" i="5" s="1"/>
  <c r="G3863" i="5" l="1"/>
  <c r="H3863" i="5" s="1"/>
  <c r="I3863" i="5" s="1"/>
  <c r="J3863" i="5" s="1"/>
  <c r="E3863" i="5"/>
  <c r="D3864" i="5" s="1"/>
  <c r="F3863" i="5"/>
  <c r="G3864" i="5" l="1"/>
  <c r="H3864" i="5" s="1"/>
  <c r="K3864" i="5" s="1"/>
  <c r="K3863" i="5"/>
  <c r="I3864" i="5"/>
  <c r="J3864" i="5" s="1"/>
  <c r="F3864" i="5"/>
  <c r="E3864" i="5"/>
  <c r="D3865" i="5" s="1"/>
  <c r="G3865" i="5" l="1"/>
  <c r="H3865" i="5" s="1"/>
  <c r="K3865" i="5" s="1"/>
  <c r="I3865" i="5"/>
  <c r="J3865" i="5" s="1"/>
  <c r="F3865" i="5"/>
  <c r="E3865" i="5"/>
  <c r="D3866" i="5" s="1"/>
  <c r="G3866" i="5" l="1"/>
  <c r="H3866" i="5" s="1"/>
  <c r="I3866" i="5" s="1"/>
  <c r="J3866" i="5" s="1"/>
  <c r="F3866" i="5"/>
  <c r="E3866" i="5"/>
  <c r="G3867" i="5" s="1"/>
  <c r="H3867" i="5" s="1"/>
  <c r="K3866" i="5" l="1"/>
  <c r="D3867" i="5"/>
  <c r="E3867" i="5" s="1"/>
  <c r="D3868" i="5" s="1"/>
  <c r="I3867" i="5"/>
  <c r="J3867" i="5" s="1"/>
  <c r="K3867" i="5"/>
  <c r="F3867" i="5" l="1"/>
  <c r="F3868" i="5"/>
  <c r="E3868" i="5"/>
  <c r="G3869" i="5" s="1"/>
  <c r="H3869" i="5" s="1"/>
  <c r="G3868" i="5"/>
  <c r="H3868" i="5" s="1"/>
  <c r="I3868" i="5" l="1"/>
  <c r="J3868" i="5" s="1"/>
  <c r="K3868" i="5"/>
  <c r="K3869" i="5"/>
  <c r="I3869" i="5"/>
  <c r="J3869" i="5" s="1"/>
  <c r="D3869" i="5"/>
  <c r="F3869" i="5" l="1"/>
  <c r="E3869" i="5"/>
  <c r="G3870" i="5" s="1"/>
  <c r="H3870" i="5" s="1"/>
  <c r="D3870" i="5" l="1"/>
  <c r="F3870" i="5" s="1"/>
  <c r="E3870" i="5"/>
  <c r="D3871" i="5" s="1"/>
  <c r="K3870" i="5"/>
  <c r="I3870" i="5"/>
  <c r="J3870" i="5" s="1"/>
  <c r="F3871" i="5" l="1"/>
  <c r="E3871" i="5"/>
  <c r="D3872" i="5" s="1"/>
  <c r="G3871" i="5"/>
  <c r="H3871" i="5" s="1"/>
  <c r="G3872" i="5" l="1"/>
  <c r="H3872" i="5" s="1"/>
  <c r="I3872" i="5"/>
  <c r="J3872" i="5" s="1"/>
  <c r="K3872" i="5"/>
  <c r="I3871" i="5"/>
  <c r="J3871" i="5" s="1"/>
  <c r="K3871" i="5"/>
  <c r="F3872" i="5"/>
  <c r="E3872" i="5"/>
  <c r="D3873" i="5" s="1"/>
  <c r="G3873" i="5" l="1"/>
  <c r="H3873" i="5" s="1"/>
  <c r="E3873" i="5"/>
  <c r="D3874" i="5" s="1"/>
  <c r="F3873" i="5"/>
  <c r="G3874" i="5" l="1"/>
  <c r="H3874" i="5" s="1"/>
  <c r="K3874" i="5" s="1"/>
  <c r="F3874" i="5"/>
  <c r="E3874" i="5"/>
  <c r="D3875" i="5" s="1"/>
  <c r="K3873" i="5"/>
  <c r="I3873" i="5"/>
  <c r="J3873" i="5" s="1"/>
  <c r="I3874" i="5" l="1"/>
  <c r="J3874" i="5" s="1"/>
  <c r="F3875" i="5"/>
  <c r="E3875" i="5"/>
  <c r="D3876" i="5" s="1"/>
  <c r="G3875" i="5"/>
  <c r="H3875" i="5" s="1"/>
  <c r="F3876" i="5" l="1"/>
  <c r="E3876" i="5"/>
  <c r="D3877" i="5" s="1"/>
  <c r="K3875" i="5"/>
  <c r="I3875" i="5"/>
  <c r="J3875" i="5" s="1"/>
  <c r="G3876" i="5"/>
  <c r="H3876" i="5" s="1"/>
  <c r="K3876" i="5" l="1"/>
  <c r="I3876" i="5"/>
  <c r="J3876" i="5" s="1"/>
  <c r="E3877" i="5"/>
  <c r="D3878" i="5" s="1"/>
  <c r="F3877" i="5"/>
  <c r="G3877" i="5"/>
  <c r="H3877" i="5" s="1"/>
  <c r="G3878" i="5" l="1"/>
  <c r="H3878" i="5" s="1"/>
  <c r="K3877" i="5"/>
  <c r="I3877" i="5"/>
  <c r="J3877" i="5" s="1"/>
  <c r="K3878" i="5"/>
  <c r="I3878" i="5"/>
  <c r="J3878" i="5" s="1"/>
  <c r="E3878" i="5"/>
  <c r="D3879" i="5" s="1"/>
  <c r="F3878" i="5"/>
  <c r="G3879" i="5" l="1"/>
  <c r="H3879" i="5" s="1"/>
  <c r="I3879" i="5" s="1"/>
  <c r="J3879" i="5" s="1"/>
  <c r="K3879" i="5"/>
  <c r="F3879" i="5"/>
  <c r="E3879" i="5"/>
  <c r="D3880" i="5" s="1"/>
  <c r="E3880" i="5" l="1"/>
  <c r="D3881" i="5" s="1"/>
  <c r="F3880" i="5"/>
  <c r="G3881" i="5"/>
  <c r="H3881" i="5" s="1"/>
  <c r="G3880" i="5"/>
  <c r="H3880" i="5" s="1"/>
  <c r="I3880" i="5" l="1"/>
  <c r="J3880" i="5" s="1"/>
  <c r="K3880" i="5"/>
  <c r="K3881" i="5"/>
  <c r="I3881" i="5"/>
  <c r="J3881" i="5" s="1"/>
  <c r="E3881" i="5"/>
  <c r="D3882" i="5" s="1"/>
  <c r="F3881" i="5"/>
  <c r="F3882" i="5" l="1"/>
  <c r="E3882" i="5"/>
  <c r="G3883" i="5" s="1"/>
  <c r="H3883" i="5" s="1"/>
  <c r="G3882" i="5"/>
  <c r="H3882" i="5" s="1"/>
  <c r="D3883" i="5"/>
  <c r="K3882" i="5" l="1"/>
  <c r="I3882" i="5"/>
  <c r="J3882" i="5" s="1"/>
  <c r="F3883" i="5"/>
  <c r="E3883" i="5"/>
  <c r="G3884" i="5" s="1"/>
  <c r="H3884" i="5" s="1"/>
  <c r="I3883" i="5"/>
  <c r="J3883" i="5" s="1"/>
  <c r="K3883" i="5"/>
  <c r="D3884" i="5" l="1"/>
  <c r="I3884" i="5"/>
  <c r="J3884" i="5" s="1"/>
  <c r="K3884" i="5"/>
  <c r="E3884" i="5"/>
  <c r="D3885" i="5" s="1"/>
  <c r="F3884" i="5"/>
  <c r="G3885" i="5" l="1"/>
  <c r="H3885" i="5" s="1"/>
  <c r="F3885" i="5"/>
  <c r="E3885" i="5"/>
  <c r="D3886" i="5" s="1"/>
  <c r="K3885" i="5"/>
  <c r="I3885" i="5"/>
  <c r="J3885" i="5" s="1"/>
  <c r="G3886" i="5" l="1"/>
  <c r="H3886" i="5" s="1"/>
  <c r="E3886" i="5"/>
  <c r="G3887" i="5" s="1"/>
  <c r="H3887" i="5" s="1"/>
  <c r="F3886" i="5"/>
  <c r="D3887" i="5"/>
  <c r="F3887" i="5" l="1"/>
  <c r="E3887" i="5"/>
  <c r="G3888" i="5" s="1"/>
  <c r="H3888" i="5" s="1"/>
  <c r="I3887" i="5"/>
  <c r="J3887" i="5" s="1"/>
  <c r="K3887" i="5"/>
  <c r="I3886" i="5"/>
  <c r="J3886" i="5" s="1"/>
  <c r="K3886" i="5"/>
  <c r="D3888" i="5" l="1"/>
  <c r="I3888" i="5"/>
  <c r="J3888" i="5" s="1"/>
  <c r="K3888" i="5"/>
  <c r="F3888" i="5"/>
  <c r="E3888" i="5"/>
  <c r="G3889" i="5" s="1"/>
  <c r="H3889" i="5" s="1"/>
  <c r="D3889" i="5" l="1"/>
  <c r="I3889" i="5"/>
  <c r="J3889" i="5" s="1"/>
  <c r="K3889" i="5"/>
  <c r="F3889" i="5"/>
  <c r="E3889" i="5"/>
  <c r="D3890" i="5" l="1"/>
  <c r="G3890" i="5"/>
  <c r="H3890" i="5" s="1"/>
  <c r="K3890" i="5" l="1"/>
  <c r="I3890" i="5"/>
  <c r="J3890" i="5" s="1"/>
  <c r="F3890" i="5"/>
  <c r="E3890" i="5"/>
  <c r="D3891" i="5" s="1"/>
  <c r="E3891" i="5" l="1"/>
  <c r="F3891" i="5"/>
  <c r="G3892" i="5"/>
  <c r="H3892" i="5" s="1"/>
  <c r="D3892" i="5"/>
  <c r="G3891" i="5"/>
  <c r="H3891" i="5" s="1"/>
  <c r="K3891" i="5" l="1"/>
  <c r="I3891" i="5"/>
  <c r="J3891" i="5" s="1"/>
  <c r="F3892" i="5"/>
  <c r="E3892" i="5"/>
  <c r="D3893" i="5" s="1"/>
  <c r="K3892" i="5"/>
  <c r="I3892" i="5"/>
  <c r="J3892" i="5" s="1"/>
  <c r="G3893" i="5" l="1"/>
  <c r="H3893" i="5" s="1"/>
  <c r="K3893" i="5" s="1"/>
  <c r="E3893" i="5"/>
  <c r="G3894" i="5" s="1"/>
  <c r="H3894" i="5" s="1"/>
  <c r="F3893" i="5"/>
  <c r="D3894" i="5"/>
  <c r="I3893" i="5"/>
  <c r="J3893" i="5" s="1"/>
  <c r="E3894" i="5" l="1"/>
  <c r="F3894" i="5"/>
  <c r="K3894" i="5"/>
  <c r="I3894" i="5"/>
  <c r="J3894" i="5" s="1"/>
  <c r="D3895" i="5" l="1"/>
  <c r="G3895" i="5"/>
  <c r="H3895" i="5" s="1"/>
  <c r="I3895" i="5" l="1"/>
  <c r="K3895" i="5"/>
  <c r="F3895" i="5"/>
  <c r="E3895" i="5"/>
  <c r="D3896" i="5" s="1"/>
  <c r="F3896" i="5" l="1"/>
  <c r="E3896" i="5"/>
  <c r="G3896" i="5"/>
  <c r="H3896" i="5" s="1"/>
  <c r="J3895" i="5"/>
  <c r="I3896" i="5" l="1"/>
  <c r="K3896" i="5"/>
  <c r="N5" i="5" s="1"/>
  <c r="N2" i="5"/>
  <c r="J3896" i="5" l="1"/>
  <c r="N4" i="5" s="1"/>
  <c r="N3" i="5"/>
</calcChain>
</file>

<file path=xl/sharedStrings.xml><?xml version="1.0" encoding="utf-8"?>
<sst xmlns="http://schemas.openxmlformats.org/spreadsheetml/2006/main" count="382" uniqueCount="70">
  <si>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</si>
  <si>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</si>
  <si>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</si>
  <si>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</si>
  <si>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</si>
  <si>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</si>
  <si>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</si>
  <si>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</si>
  <si>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</si>
  <si>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</si>
  <si>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</si>
  <si>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</si>
  <si>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</si>
  <si>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</si>
  <si>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</si>
  <si>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</si>
  <si>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</si>
  <si>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</si>
  <si>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</si>
  <si>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</si>
  <si>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</si>
  <si>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</si>
  <si>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</si>
  <si>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</si>
  <si>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</si>
  <si>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</si>
  <si>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</si>
  <si>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</si>
  <si>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</si>
  <si>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</si>
  <si>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</si>
  <si>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</si>
  <si>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</si>
  <si>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</si>
  <si>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</si>
  <si>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</si>
  <si>
    <t>列標籤</t>
  </si>
  <si>
    <t>總計</t>
  </si>
  <si>
    <t>&lt;2009/1/1</t>
  </si>
  <si>
    <t>2009年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</si>
  <si>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</si>
  <si>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</si>
  <si>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</si>
  <si>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</si>
  <si>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</si>
  <si>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</si>
  <si>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</si>
  <si>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</si>
  <si>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</si>
  <si>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</si>
  <si>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</si>
  <si>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</si>
  <si>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</si>
  <si>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</si>
  <si>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</si>
  <si>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</si>
  <si>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</si>
  <si>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</si>
  <si>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</si>
  <si>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</si>
  <si>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</si>
  <si>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</si>
  <si>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加總 - demand</t>
  </si>
  <si>
    <t>加總 - SARIMA</t>
  </si>
  <si>
    <t>加總 - HOLT</t>
  </si>
  <si>
    <t>加總 - 分解法</t>
  </si>
  <si>
    <t>demand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</si>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</sst>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\-m\-yy"/>
    <numFmt numFmtId="177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177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  <color rgb="FFFF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圖!$B$1</c:f>
              <c:strCache>
                <c:ptCount val="1"/>
                <c:pt idx="0">
                  <c:v>demand</c:v>
                </c:pt>
              </c:strCache>
            </c:strRef>
          </c:tx>
          <c:spPr>
            <a:ln w="635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圖!$B$2:$B$129</c:f>
              <c:numCache>
                <c:formatCode>General</c:formatCode>
                <c:ptCount val="128"/>
                <c:pt idx="0">
                  <c:v>498674</c:v>
                </c:pt>
                <c:pt idx="1">
                  <c:v>367606</c:v>
                </c:pt>
                <c:pt idx="2">
                  <c:v>421968</c:v>
                </c:pt>
                <c:pt idx="3">
                  <c:v>452005</c:v>
                </c:pt>
                <c:pt idx="4">
                  <c:v>426519</c:v>
                </c:pt>
                <c:pt idx="5">
                  <c:v>367095</c:v>
                </c:pt>
                <c:pt idx="6">
                  <c:v>379183</c:v>
                </c:pt>
                <c:pt idx="7">
                  <c:v>415801</c:v>
                </c:pt>
                <c:pt idx="8">
                  <c:v>391310</c:v>
                </c:pt>
                <c:pt idx="9">
                  <c:v>456866</c:v>
                </c:pt>
                <c:pt idx="10">
                  <c:v>457455</c:v>
                </c:pt>
                <c:pt idx="11">
                  <c:v>560480</c:v>
                </c:pt>
                <c:pt idx="12">
                  <c:v>447620</c:v>
                </c:pt>
                <c:pt idx="13">
                  <c:v>422169</c:v>
                </c:pt>
                <c:pt idx="14">
                  <c:v>462760</c:v>
                </c:pt>
                <c:pt idx="15">
                  <c:v>409757</c:v>
                </c:pt>
                <c:pt idx="16">
                  <c:v>356438</c:v>
                </c:pt>
                <c:pt idx="17">
                  <c:v>376881</c:v>
                </c:pt>
                <c:pt idx="18">
                  <c:v>386972</c:v>
                </c:pt>
                <c:pt idx="19">
                  <c:v>410809</c:v>
                </c:pt>
                <c:pt idx="20">
                  <c:v>455578</c:v>
                </c:pt>
                <c:pt idx="21">
                  <c:v>437054</c:v>
                </c:pt>
                <c:pt idx="22">
                  <c:v>542912</c:v>
                </c:pt>
                <c:pt idx="23">
                  <c:v>485052</c:v>
                </c:pt>
                <c:pt idx="24">
                  <c:v>448070</c:v>
                </c:pt>
                <c:pt idx="25">
                  <c:v>435573</c:v>
                </c:pt>
                <c:pt idx="26">
                  <c:v>405753</c:v>
                </c:pt>
                <c:pt idx="27">
                  <c:v>336466</c:v>
                </c:pt>
                <c:pt idx="28">
                  <c:v>373529</c:v>
                </c:pt>
                <c:pt idx="29">
                  <c:v>357278</c:v>
                </c:pt>
                <c:pt idx="30">
                  <c:v>446085</c:v>
                </c:pt>
                <c:pt idx="31">
                  <c:v>529928</c:v>
                </c:pt>
                <c:pt idx="32">
                  <c:v>479291</c:v>
                </c:pt>
                <c:pt idx="33">
                  <c:v>487869</c:v>
                </c:pt>
                <c:pt idx="34">
                  <c:v>486688</c:v>
                </c:pt>
                <c:pt idx="35">
                  <c:v>542339</c:v>
                </c:pt>
                <c:pt idx="36">
                  <c:v>485829</c:v>
                </c:pt>
                <c:pt idx="37">
                  <c:v>467627</c:v>
                </c:pt>
                <c:pt idx="38">
                  <c:v>468176</c:v>
                </c:pt>
                <c:pt idx="39">
                  <c:v>475943</c:v>
                </c:pt>
                <c:pt idx="40">
                  <c:v>577568</c:v>
                </c:pt>
                <c:pt idx="41">
                  <c:v>455704</c:v>
                </c:pt>
                <c:pt idx="42">
                  <c:v>496019</c:v>
                </c:pt>
                <c:pt idx="43">
                  <c:v>521318</c:v>
                </c:pt>
                <c:pt idx="44">
                  <c:v>460568</c:v>
                </c:pt>
                <c:pt idx="45">
                  <c:v>375300</c:v>
                </c:pt>
                <c:pt idx="46">
                  <c:v>415748</c:v>
                </c:pt>
                <c:pt idx="47">
                  <c:v>427084</c:v>
                </c:pt>
                <c:pt idx="48">
                  <c:v>348780</c:v>
                </c:pt>
                <c:pt idx="49">
                  <c:v>468611</c:v>
                </c:pt>
                <c:pt idx="50">
                  <c:v>450480</c:v>
                </c:pt>
                <c:pt idx="51">
                  <c:v>595969</c:v>
                </c:pt>
                <c:pt idx="52">
                  <c:v>457734</c:v>
                </c:pt>
                <c:pt idx="53">
                  <c:v>458723</c:v>
                </c:pt>
                <c:pt idx="54">
                  <c:v>532119</c:v>
                </c:pt>
                <c:pt idx="55">
                  <c:v>530911</c:v>
                </c:pt>
                <c:pt idx="56">
                  <c:v>366642</c:v>
                </c:pt>
                <c:pt idx="57">
                  <c:v>379594</c:v>
                </c:pt>
                <c:pt idx="58">
                  <c:v>395904</c:v>
                </c:pt>
                <c:pt idx="59">
                  <c:v>413932</c:v>
                </c:pt>
                <c:pt idx="60">
                  <c:v>464017</c:v>
                </c:pt>
                <c:pt idx="61">
                  <c:v>408548</c:v>
                </c:pt>
                <c:pt idx="62">
                  <c:v>523458</c:v>
                </c:pt>
                <c:pt idx="63">
                  <c:v>407790</c:v>
                </c:pt>
                <c:pt idx="64">
                  <c:v>433066</c:v>
                </c:pt>
                <c:pt idx="65">
                  <c:v>463620</c:v>
                </c:pt>
                <c:pt idx="66">
                  <c:v>499848</c:v>
                </c:pt>
                <c:pt idx="67">
                  <c:v>418829</c:v>
                </c:pt>
                <c:pt idx="68">
                  <c:v>376311</c:v>
                </c:pt>
                <c:pt idx="69">
                  <c:v>366384</c:v>
                </c:pt>
                <c:pt idx="70">
                  <c:v>365707</c:v>
                </c:pt>
                <c:pt idx="71">
                  <c:v>523897</c:v>
                </c:pt>
                <c:pt idx="72">
                  <c:v>450188</c:v>
                </c:pt>
                <c:pt idx="73">
                  <c:v>477552</c:v>
                </c:pt>
                <c:pt idx="74">
                  <c:v>493096</c:v>
                </c:pt>
                <c:pt idx="75">
                  <c:v>472859</c:v>
                </c:pt>
                <c:pt idx="76">
                  <c:v>489638</c:v>
                </c:pt>
                <c:pt idx="77">
                  <c:v>483887</c:v>
                </c:pt>
                <c:pt idx="78">
                  <c:v>546375</c:v>
                </c:pt>
                <c:pt idx="79">
                  <c:v>551427</c:v>
                </c:pt>
                <c:pt idx="80">
                  <c:v>576514</c:v>
                </c:pt>
                <c:pt idx="81">
                  <c:v>440065</c:v>
                </c:pt>
                <c:pt idx="82">
                  <c:v>485242</c:v>
                </c:pt>
                <c:pt idx="83">
                  <c:v>538255</c:v>
                </c:pt>
                <c:pt idx="84">
                  <c:v>433426</c:v>
                </c:pt>
                <c:pt idx="85">
                  <c:v>356853</c:v>
                </c:pt>
                <c:pt idx="86">
                  <c:v>363539</c:v>
                </c:pt>
                <c:pt idx="87">
                  <c:v>352734</c:v>
                </c:pt>
                <c:pt idx="88">
                  <c:v>378216</c:v>
                </c:pt>
                <c:pt idx="89">
                  <c:v>472067</c:v>
                </c:pt>
                <c:pt idx="90">
                  <c:v>503112</c:v>
                </c:pt>
                <c:pt idx="91">
                  <c:v>649952</c:v>
                </c:pt>
                <c:pt idx="92">
                  <c:v>448279</c:v>
                </c:pt>
                <c:pt idx="93">
                  <c:v>453404</c:v>
                </c:pt>
                <c:pt idx="94">
                  <c:v>470335</c:v>
                </c:pt>
                <c:pt idx="95">
                  <c:v>459726</c:v>
                </c:pt>
                <c:pt idx="96">
                  <c:v>352357</c:v>
                </c:pt>
                <c:pt idx="97">
                  <c:v>357107</c:v>
                </c:pt>
                <c:pt idx="98">
                  <c:v>346631</c:v>
                </c:pt>
                <c:pt idx="99">
                  <c:v>364138</c:v>
                </c:pt>
                <c:pt idx="100">
                  <c:v>455137</c:v>
                </c:pt>
                <c:pt idx="101">
                  <c:v>476117</c:v>
                </c:pt>
                <c:pt idx="102">
                  <c:v>588982</c:v>
                </c:pt>
                <c:pt idx="103">
                  <c:v>463269</c:v>
                </c:pt>
                <c:pt idx="104">
                  <c:v>451504</c:v>
                </c:pt>
                <c:pt idx="105">
                  <c:v>451226</c:v>
                </c:pt>
                <c:pt idx="106">
                  <c:v>421417</c:v>
                </c:pt>
                <c:pt idx="107">
                  <c:v>382369</c:v>
                </c:pt>
                <c:pt idx="108">
                  <c:v>357937</c:v>
                </c:pt>
                <c:pt idx="109">
                  <c:v>356261</c:v>
                </c:pt>
                <c:pt idx="110">
                  <c:v>362811</c:v>
                </c:pt>
                <c:pt idx="111">
                  <c:v>448889</c:v>
                </c:pt>
                <c:pt idx="112">
                  <c:v>547464</c:v>
                </c:pt>
                <c:pt idx="113">
                  <c:v>510486</c:v>
                </c:pt>
                <c:pt idx="114">
                  <c:v>521235</c:v>
                </c:pt>
                <c:pt idx="115">
                  <c:v>514387</c:v>
                </c:pt>
                <c:pt idx="116">
                  <c:v>478197</c:v>
                </c:pt>
                <c:pt idx="117">
                  <c:v>461986</c:v>
                </c:pt>
                <c:pt idx="118">
                  <c:v>480092</c:v>
                </c:pt>
                <c:pt idx="119">
                  <c:v>500956</c:v>
                </c:pt>
                <c:pt idx="120">
                  <c:v>470532</c:v>
                </c:pt>
                <c:pt idx="121">
                  <c:v>503210</c:v>
                </c:pt>
                <c:pt idx="122">
                  <c:v>487323</c:v>
                </c:pt>
                <c:pt idx="123">
                  <c:v>490675</c:v>
                </c:pt>
                <c:pt idx="124">
                  <c:v>608174</c:v>
                </c:pt>
                <c:pt idx="125">
                  <c:v>518846</c:v>
                </c:pt>
                <c:pt idx="126">
                  <c:v>540024</c:v>
                </c:pt>
                <c:pt idx="127">
                  <c:v>523963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303-B5F7-D24F1C1AB57D}"/>
            </c:ext>
          </c:extLst>
        </c:ser>
        <c:ser>
          <c:idx val="1"/>
          <c:order val="1"/>
          <c:tx>
            <c:strRef>
              <c:f>圖!$C$1</c:f>
              <c:strCache>
                <c:ptCount val="1"/>
                <c:pt idx="0">
                  <c:v>SARIMA</c:v>
                </c:pt>
              </c:strCache>
            </c:strRef>
          </c:tx>
          <c:spPr>
            <a:ln w="2857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val>
            <c:numRef>
              <c:f>圖!$C$2:$C$129</c:f>
              <c:numCache>
                <c:formatCode>General</c:formatCode>
                <c:ptCount val="128"/>
                <c:pt idx="0">
                  <c:v>492191.23800000001</c:v>
                </c:pt>
                <c:pt idx="1">
                  <c:v>362827.12199999992</c:v>
                </c:pt>
                <c:pt idx="2">
                  <c:v>416482.41600000003</c:v>
                </c:pt>
                <c:pt idx="3">
                  <c:v>446128.935</c:v>
                </c:pt>
                <c:pt idx="4">
                  <c:v>420974.25299999991</c:v>
                </c:pt>
                <c:pt idx="5">
                  <c:v>362322.76500000001</c:v>
                </c:pt>
                <c:pt idx="6">
                  <c:v>374253.62099999998</c:v>
                </c:pt>
                <c:pt idx="7">
                  <c:v>410395.587</c:v>
                </c:pt>
                <c:pt idx="8">
                  <c:v>386222.97</c:v>
                </c:pt>
                <c:pt idx="9">
                  <c:v>450926.74199999997</c:v>
                </c:pt>
                <c:pt idx="10">
                  <c:v>451508.08500000002</c:v>
                </c:pt>
                <c:pt idx="11">
                  <c:v>553193.76</c:v>
                </c:pt>
                <c:pt idx="12">
                  <c:v>441800.93999999994</c:v>
                </c:pt>
                <c:pt idx="13">
                  <c:v>416680.80300000001</c:v>
                </c:pt>
                <c:pt idx="14">
                  <c:v>456744.12000000011</c:v>
                </c:pt>
                <c:pt idx="15">
                  <c:v>404430.15900000004</c:v>
                </c:pt>
                <c:pt idx="16">
                  <c:v>351804.3060000001</c:v>
                </c:pt>
                <c:pt idx="17">
                  <c:v>371981.54699999996</c:v>
                </c:pt>
                <c:pt idx="18">
                  <c:v>381941.36400000006</c:v>
                </c:pt>
                <c:pt idx="19">
                  <c:v>405468.48299999995</c:v>
                </c:pt>
                <c:pt idx="20">
                  <c:v>449655.48600000003</c:v>
                </c:pt>
                <c:pt idx="21">
                  <c:v>431372.29800000001</c:v>
                </c:pt>
                <c:pt idx="22">
                  <c:v>535854.14400000009</c:v>
                </c:pt>
                <c:pt idx="23">
                  <c:v>478746.32399999985</c:v>
                </c:pt>
                <c:pt idx="24">
                  <c:v>442245.09</c:v>
                </c:pt>
                <c:pt idx="25">
                  <c:v>429910.55099999992</c:v>
                </c:pt>
                <c:pt idx="26">
                  <c:v>400478.21100000001</c:v>
                </c:pt>
                <c:pt idx="27">
                  <c:v>332091.94199999998</c:v>
                </c:pt>
                <c:pt idx="28">
                  <c:v>368673.12300000002</c:v>
                </c:pt>
                <c:pt idx="29">
                  <c:v>352633.38599999994</c:v>
                </c:pt>
                <c:pt idx="30">
                  <c:v>440285.8949999999</c:v>
                </c:pt>
                <c:pt idx="31">
                  <c:v>523038.93599999993</c:v>
                </c:pt>
                <c:pt idx="32">
                  <c:v>473060.21700000018</c:v>
                </c:pt>
                <c:pt idx="33">
                  <c:v>481526.70299999986</c:v>
                </c:pt>
                <c:pt idx="34">
                  <c:v>480361.05599999998</c:v>
                </c:pt>
                <c:pt idx="35">
                  <c:v>535288.59299999988</c:v>
                </c:pt>
                <c:pt idx="36">
                  <c:v>479513.22300000006</c:v>
                </c:pt>
                <c:pt idx="37">
                  <c:v>461547.84899999999</c:v>
                </c:pt>
                <c:pt idx="38">
                  <c:v>462089.71200000006</c:v>
                </c:pt>
                <c:pt idx="39">
                  <c:v>469755.74099999998</c:v>
                </c:pt>
                <c:pt idx="40">
                  <c:v>570059.61600000015</c:v>
                </c:pt>
                <c:pt idx="41">
                  <c:v>449779.84800000006</c:v>
                </c:pt>
                <c:pt idx="42">
                  <c:v>489570.75299999997</c:v>
                </c:pt>
                <c:pt idx="43">
                  <c:v>514540.86599999992</c:v>
                </c:pt>
                <c:pt idx="44">
                  <c:v>454580.61599999992</c:v>
                </c:pt>
                <c:pt idx="45">
                  <c:v>370421.10000000003</c:v>
                </c:pt>
                <c:pt idx="46">
                  <c:v>410343.27600000001</c:v>
                </c:pt>
                <c:pt idx="47">
                  <c:v>421531.90800000011</c:v>
                </c:pt>
                <c:pt idx="48">
                  <c:v>344245.86</c:v>
                </c:pt>
                <c:pt idx="49">
                  <c:v>462519.05699999997</c:v>
                </c:pt>
                <c:pt idx="50">
                  <c:v>444623.75999999995</c:v>
                </c:pt>
                <c:pt idx="51">
                  <c:v>588221.40299999993</c:v>
                </c:pt>
                <c:pt idx="52">
                  <c:v>451783.45799999998</c:v>
                </c:pt>
                <c:pt idx="53">
                  <c:v>452759.60100000008</c:v>
                </c:pt>
                <c:pt idx="54">
                  <c:v>525201.4530000001</c:v>
                </c:pt>
                <c:pt idx="55">
                  <c:v>524009.15699999995</c:v>
                </c:pt>
                <c:pt idx="56">
                  <c:v>361875.65400000004</c:v>
                </c:pt>
                <c:pt idx="57">
                  <c:v>374659.27800000011</c:v>
                </c:pt>
                <c:pt idx="58">
                  <c:v>390757.24799999991</c:v>
                </c:pt>
                <c:pt idx="59">
                  <c:v>408550.88399999996</c:v>
                </c:pt>
                <c:pt idx="60">
                  <c:v>457984.77899999992</c:v>
                </c:pt>
                <c:pt idx="61">
                  <c:v>403236.87600000005</c:v>
                </c:pt>
                <c:pt idx="62">
                  <c:v>516653.04599999986</c:v>
                </c:pt>
                <c:pt idx="63">
                  <c:v>402488.73000000004</c:v>
                </c:pt>
                <c:pt idx="64">
                  <c:v>427436.14200000005</c:v>
                </c:pt>
                <c:pt idx="65">
                  <c:v>457592.94000000006</c:v>
                </c:pt>
                <c:pt idx="66">
                  <c:v>493349.97600000002</c:v>
                </c:pt>
                <c:pt idx="67">
                  <c:v>413384.22299999982</c:v>
                </c:pt>
                <c:pt idx="68">
                  <c:v>371418.95700000005</c:v>
                </c:pt>
                <c:pt idx="69">
                  <c:v>361621.00800000003</c:v>
                </c:pt>
                <c:pt idx="70">
                  <c:v>360952.80900000001</c:v>
                </c:pt>
                <c:pt idx="71">
                  <c:v>517086.33899999998</c:v>
                </c:pt>
                <c:pt idx="72">
                  <c:v>444335.55599999998</c:v>
                </c:pt>
                <c:pt idx="73">
                  <c:v>471343.82399999996</c:v>
                </c:pt>
                <c:pt idx="74">
                  <c:v>486685.75200000004</c:v>
                </c:pt>
                <c:pt idx="75">
                  <c:v>466711.8330000001</c:v>
                </c:pt>
                <c:pt idx="76">
                  <c:v>483272.70599999989</c:v>
                </c:pt>
                <c:pt idx="77">
                  <c:v>477596.46900000004</c:v>
                </c:pt>
                <c:pt idx="78">
                  <c:v>539272.12500000012</c:v>
                </c:pt>
                <c:pt idx="79">
                  <c:v>544258.44899999991</c:v>
                </c:pt>
                <c:pt idx="80">
                  <c:v>569019.31800000009</c:v>
                </c:pt>
                <c:pt idx="81">
                  <c:v>434344.15499999997</c:v>
                </c:pt>
                <c:pt idx="82">
                  <c:v>478933.85399999993</c:v>
                </c:pt>
                <c:pt idx="83">
                  <c:v>531257.68499999994</c:v>
                </c:pt>
                <c:pt idx="84">
                  <c:v>427791.46200000006</c:v>
                </c:pt>
                <c:pt idx="85">
                  <c:v>352213.91099999996</c:v>
                </c:pt>
                <c:pt idx="86">
                  <c:v>358812.99300000002</c:v>
                </c:pt>
                <c:pt idx="87">
                  <c:v>348148.45799999998</c:v>
                </c:pt>
                <c:pt idx="88">
                  <c:v>373299.1920000001</c:v>
                </c:pt>
                <c:pt idx="89">
                  <c:v>465930.1289999999</c:v>
                </c:pt>
                <c:pt idx="90">
                  <c:v>496571.54399999999</c:v>
                </c:pt>
                <c:pt idx="91">
                  <c:v>641502.62399999984</c:v>
                </c:pt>
                <c:pt idx="92">
                  <c:v>442451.37299999996</c:v>
                </c:pt>
                <c:pt idx="93">
                  <c:v>447509.74800000014</c:v>
                </c:pt>
                <c:pt idx="94">
                  <c:v>464220.64500000002</c:v>
                </c:pt>
                <c:pt idx="95">
                  <c:v>453749.56199999992</c:v>
                </c:pt>
                <c:pt idx="96">
                  <c:v>347776.35900000005</c:v>
                </c:pt>
                <c:pt idx="97">
                  <c:v>352464.60899999988</c:v>
                </c:pt>
                <c:pt idx="98">
                  <c:v>342124.79700000008</c:v>
                </c:pt>
                <c:pt idx="99">
                  <c:v>359404.20599999995</c:v>
                </c:pt>
                <c:pt idx="100">
                  <c:v>449220.21899999998</c:v>
                </c:pt>
                <c:pt idx="101">
                  <c:v>469927.47899999999</c:v>
                </c:pt>
                <c:pt idx="102">
                  <c:v>581325.23400000005</c:v>
                </c:pt>
                <c:pt idx="103">
                  <c:v>457246.50299999997</c:v>
                </c:pt>
                <c:pt idx="104">
                  <c:v>445634.44799999997</c:v>
                </c:pt>
                <c:pt idx="105">
                  <c:v>445360.06199999992</c:v>
                </c:pt>
                <c:pt idx="106">
                  <c:v>415938.57899999985</c:v>
                </c:pt>
                <c:pt idx="107">
                  <c:v>377398.20299999992</c:v>
                </c:pt>
                <c:pt idx="108">
                  <c:v>353283.81900000002</c:v>
                </c:pt>
                <c:pt idx="109">
                  <c:v>351629.6069999999</c:v>
                </c:pt>
                <c:pt idx="110">
                  <c:v>358094.45699999994</c:v>
                </c:pt>
                <c:pt idx="111">
                  <c:v>443053.44300000009</c:v>
                </c:pt>
                <c:pt idx="112">
                  <c:v>540346.96799999999</c:v>
                </c:pt>
                <c:pt idx="113">
                  <c:v>503849.68199999997</c:v>
                </c:pt>
                <c:pt idx="114">
                  <c:v>514458.94499999995</c:v>
                </c:pt>
                <c:pt idx="115">
                  <c:v>507699.96900000004</c:v>
                </c:pt>
                <c:pt idx="116">
                  <c:v>471980.43899999995</c:v>
                </c:pt>
                <c:pt idx="117">
                  <c:v>455980.18199999991</c:v>
                </c:pt>
                <c:pt idx="118">
                  <c:v>473850.80399999989</c:v>
                </c:pt>
                <c:pt idx="119">
                  <c:v>494443.57200000004</c:v>
                </c:pt>
                <c:pt idx="120">
                  <c:v>464415.08400000015</c:v>
                </c:pt>
                <c:pt idx="121">
                  <c:v>496668.27</c:v>
                </c:pt>
                <c:pt idx="122">
                  <c:v>480987.80099999992</c:v>
                </c:pt>
                <c:pt idx="123">
                  <c:v>484296.22499999992</c:v>
                </c:pt>
                <c:pt idx="124">
                  <c:v>600267.73800000001</c:v>
                </c:pt>
                <c:pt idx="125">
                  <c:v>512101.00200000009</c:v>
                </c:pt>
                <c:pt idx="126">
                  <c:v>533003.68800000008</c:v>
                </c:pt>
                <c:pt idx="127">
                  <c:v>517151.48099999991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7-4303-B5F7-D24F1C1AB57D}"/>
            </c:ext>
          </c:extLst>
        </c:ser>
        <c:ser>
          <c:idx val="2"/>
          <c:order val="2"/>
          <c:tx>
            <c:strRef>
              <c:f>圖!$D$1</c:f>
              <c:strCache>
                <c:ptCount val="1"/>
                <c:pt idx="0">
                  <c:v>HOLT</c:v>
                </c:pt>
              </c:strCache>
            </c:strRef>
          </c:tx>
          <c:spPr>
            <a:ln w="28575" cap="rnd" cmpd="dbl" algn="ctr">
              <a:solidFill>
                <a:srgbClr val="FFFF99"/>
              </a:solidFill>
              <a:round/>
            </a:ln>
            <a:effectLst/>
          </c:spPr>
          <c:marker>
            <c:symbol val="none"/>
          </c:marker>
          <c:val>
            <c:numRef>
              <c:f>圖!$D$2:$D$129</c:f>
              <c:numCache>
                <c:formatCode>General</c:formatCode>
                <c:ptCount val="128"/>
                <c:pt idx="0">
                  <c:v>529546.64160533529</c:v>
                </c:pt>
                <c:pt idx="1">
                  <c:v>385770.5699832114</c:v>
                </c:pt>
                <c:pt idx="2">
                  <c:v>417239.66884418624</c:v>
                </c:pt>
                <c:pt idx="3">
                  <c:v>451024.04661409982</c:v>
                </c:pt>
                <c:pt idx="4">
                  <c:v>445512.4982020937</c:v>
                </c:pt>
                <c:pt idx="5">
                  <c:v>364730.38215607085</c:v>
                </c:pt>
                <c:pt idx="6">
                  <c:v>375258.09525626461</c:v>
                </c:pt>
                <c:pt idx="7">
                  <c:v>418857.38133679749</c:v>
                </c:pt>
                <c:pt idx="8">
                  <c:v>376207.03549063829</c:v>
                </c:pt>
                <c:pt idx="9">
                  <c:v>457632.62421573908</c:v>
                </c:pt>
                <c:pt idx="10">
                  <c:v>455773.78235739667</c:v>
                </c:pt>
                <c:pt idx="11">
                  <c:v>556995.69347213465</c:v>
                </c:pt>
                <c:pt idx="12">
                  <c:v>458418.66040136205</c:v>
                </c:pt>
                <c:pt idx="13">
                  <c:v>409595.65932689863</c:v>
                </c:pt>
                <c:pt idx="14">
                  <c:v>469451.72511297191</c:v>
                </c:pt>
                <c:pt idx="15">
                  <c:v>430385.26411000005</c:v>
                </c:pt>
                <c:pt idx="16">
                  <c:v>361979.70764354465</c:v>
                </c:pt>
                <c:pt idx="17">
                  <c:v>371566.65054781176</c:v>
                </c:pt>
                <c:pt idx="18">
                  <c:v>390654.54269915365</c:v>
                </c:pt>
                <c:pt idx="19">
                  <c:v>389526.26560581208</c:v>
                </c:pt>
                <c:pt idx="20">
                  <c:v>455521.97717562941</c:v>
                </c:pt>
                <c:pt idx="21">
                  <c:v>436599.00564565929</c:v>
                </c:pt>
                <c:pt idx="22">
                  <c:v>534595.65279787488</c:v>
                </c:pt>
                <c:pt idx="23">
                  <c:v>494202.45331255178</c:v>
                </c:pt>
                <c:pt idx="24">
                  <c:v>448748.98548401642</c:v>
                </c:pt>
                <c:pt idx="25">
                  <c:v>433941.61587286566</c:v>
                </c:pt>
                <c:pt idx="26">
                  <c:v>437332.74393999582</c:v>
                </c:pt>
                <c:pt idx="27">
                  <c:v>334121.00815346657</c:v>
                </c:pt>
                <c:pt idx="28">
                  <c:v>360312.21269473952</c:v>
                </c:pt>
                <c:pt idx="29">
                  <c:v>366185.94216481585</c:v>
                </c:pt>
                <c:pt idx="30">
                  <c:v>422288.04890767211</c:v>
                </c:pt>
                <c:pt idx="31">
                  <c:v>518788.08449115121</c:v>
                </c:pt>
                <c:pt idx="32">
                  <c:v>481782.67664773273</c:v>
                </c:pt>
                <c:pt idx="33">
                  <c:v>493681.13781787374</c:v>
                </c:pt>
                <c:pt idx="34">
                  <c:v>480642.64038637618</c:v>
                </c:pt>
                <c:pt idx="35">
                  <c:v>541017.83058791631</c:v>
                </c:pt>
                <c:pt idx="36">
                  <c:v>488910.78864734888</c:v>
                </c:pt>
                <c:pt idx="37">
                  <c:v>472474.37821819074</c:v>
                </c:pt>
                <c:pt idx="38">
                  <c:v>476332.28098731313</c:v>
                </c:pt>
                <c:pt idx="39">
                  <c:v>474648.00833431107</c:v>
                </c:pt>
                <c:pt idx="40">
                  <c:v>541268.91228168481</c:v>
                </c:pt>
                <c:pt idx="41">
                  <c:v>494293.72969662474</c:v>
                </c:pt>
                <c:pt idx="42">
                  <c:v>486413.8957403641</c:v>
                </c:pt>
                <c:pt idx="43">
                  <c:v>519526.34000358288</c:v>
                </c:pt>
                <c:pt idx="44">
                  <c:v>479183.90197826381</c:v>
                </c:pt>
                <c:pt idx="45">
                  <c:v>387167.80958051607</c:v>
                </c:pt>
                <c:pt idx="46">
                  <c:v>399302.05019517965</c:v>
                </c:pt>
                <c:pt idx="47">
                  <c:v>445487.63947614835</c:v>
                </c:pt>
                <c:pt idx="48">
                  <c:v>350321.61895328126</c:v>
                </c:pt>
                <c:pt idx="49">
                  <c:v>444352.58906858106</c:v>
                </c:pt>
                <c:pt idx="50">
                  <c:v>461715.09388142056</c:v>
                </c:pt>
                <c:pt idx="51">
                  <c:v>553579.35850622109</c:v>
                </c:pt>
                <c:pt idx="52">
                  <c:v>498140.46806769841</c:v>
                </c:pt>
                <c:pt idx="53">
                  <c:v>449419.36712571641</c:v>
                </c:pt>
                <c:pt idx="54">
                  <c:v>526408.82018840127</c:v>
                </c:pt>
                <c:pt idx="55">
                  <c:v>535635.30342012795</c:v>
                </c:pt>
                <c:pt idx="56">
                  <c:v>394015.33299792005</c:v>
                </c:pt>
                <c:pt idx="57">
                  <c:v>380942.00567727775</c:v>
                </c:pt>
                <c:pt idx="58">
                  <c:v>392645.82515991182</c:v>
                </c:pt>
                <c:pt idx="59">
                  <c:v>402280.51629678917</c:v>
                </c:pt>
                <c:pt idx="60">
                  <c:v>462678.75720868795</c:v>
                </c:pt>
                <c:pt idx="61">
                  <c:v>416298.45364142244</c:v>
                </c:pt>
                <c:pt idx="62">
                  <c:v>504864.66717085964</c:v>
                </c:pt>
                <c:pt idx="63">
                  <c:v>430448.13066054875</c:v>
                </c:pt>
                <c:pt idx="64">
                  <c:v>426473.28454412962</c:v>
                </c:pt>
                <c:pt idx="65">
                  <c:v>457823.25823153224</c:v>
                </c:pt>
                <c:pt idx="66">
                  <c:v>499486.9197346507</c:v>
                </c:pt>
                <c:pt idx="67">
                  <c:v>424356.1113700071</c:v>
                </c:pt>
                <c:pt idx="68">
                  <c:v>393791.30036281701</c:v>
                </c:pt>
                <c:pt idx="69">
                  <c:v>372915.29366777284</c:v>
                </c:pt>
                <c:pt idx="70">
                  <c:v>345819.69987447484</c:v>
                </c:pt>
                <c:pt idx="71">
                  <c:v>517506.5289711724</c:v>
                </c:pt>
                <c:pt idx="72">
                  <c:v>448207.60182747612</c:v>
                </c:pt>
                <c:pt idx="73">
                  <c:v>471910.97727721737</c:v>
                </c:pt>
                <c:pt idx="74">
                  <c:v>503928.00060193602</c:v>
                </c:pt>
                <c:pt idx="75">
                  <c:v>468301.26198075828</c:v>
                </c:pt>
                <c:pt idx="76">
                  <c:v>491350.96643712546</c:v>
                </c:pt>
                <c:pt idx="77">
                  <c:v>479323.9183793721</c:v>
                </c:pt>
                <c:pt idx="78">
                  <c:v>538414.22922636289</c:v>
                </c:pt>
                <c:pt idx="79">
                  <c:v>546621.33683110983</c:v>
                </c:pt>
                <c:pt idx="80">
                  <c:v>579587.44990876189</c:v>
                </c:pt>
                <c:pt idx="81">
                  <c:v>463851.76934176305</c:v>
                </c:pt>
                <c:pt idx="82">
                  <c:v>464941.18145161256</c:v>
                </c:pt>
                <c:pt idx="83">
                  <c:v>544634.85948744183</c:v>
                </c:pt>
                <c:pt idx="84">
                  <c:v>456051.38915156136</c:v>
                </c:pt>
                <c:pt idx="85">
                  <c:v>360241.82599579764</c:v>
                </c:pt>
                <c:pt idx="86">
                  <c:v>375286.93089729105</c:v>
                </c:pt>
                <c:pt idx="87">
                  <c:v>356096.56373902009</c:v>
                </c:pt>
                <c:pt idx="88">
                  <c:v>351165.73021479615</c:v>
                </c:pt>
                <c:pt idx="89">
                  <c:v>468733.2628316466</c:v>
                </c:pt>
                <c:pt idx="90">
                  <c:v>497384.41755542025</c:v>
                </c:pt>
                <c:pt idx="91">
                  <c:v>628785.71253071749</c:v>
                </c:pt>
                <c:pt idx="92">
                  <c:v>481026.05978247646</c:v>
                </c:pt>
                <c:pt idx="93">
                  <c:v>454474.13859016786</c:v>
                </c:pt>
                <c:pt idx="94">
                  <c:v>459889.58914345398</c:v>
                </c:pt>
                <c:pt idx="95">
                  <c:v>483468.60205097409</c:v>
                </c:pt>
                <c:pt idx="96">
                  <c:v>357550.03320335859</c:v>
                </c:pt>
                <c:pt idx="97">
                  <c:v>357770.32850166218</c:v>
                </c:pt>
                <c:pt idx="98">
                  <c:v>359996.42886670609</c:v>
                </c:pt>
                <c:pt idx="99">
                  <c:v>337010.86031797522</c:v>
                </c:pt>
                <c:pt idx="100">
                  <c:v>458511.25494264648</c:v>
                </c:pt>
                <c:pt idx="101">
                  <c:v>456063.16981019324</c:v>
                </c:pt>
                <c:pt idx="102">
                  <c:v>592333.76467107818</c:v>
                </c:pt>
                <c:pt idx="103">
                  <c:v>475117.86852895201</c:v>
                </c:pt>
                <c:pt idx="104">
                  <c:v>451299.14292275294</c:v>
                </c:pt>
                <c:pt idx="105">
                  <c:v>452072.3917423166</c:v>
                </c:pt>
                <c:pt idx="106">
                  <c:v>435117.56445666315</c:v>
                </c:pt>
                <c:pt idx="107">
                  <c:v>390733.25996219611</c:v>
                </c:pt>
                <c:pt idx="108">
                  <c:v>355772.00117894536</c:v>
                </c:pt>
                <c:pt idx="109">
                  <c:v>358889.13154823799</c:v>
                </c:pt>
                <c:pt idx="110">
                  <c:v>352837.93949738046</c:v>
                </c:pt>
                <c:pt idx="111">
                  <c:v>435253.23484764062</c:v>
                </c:pt>
                <c:pt idx="112">
                  <c:v>528607.08367694297</c:v>
                </c:pt>
                <c:pt idx="113">
                  <c:v>515883.21441931062</c:v>
                </c:pt>
                <c:pt idx="114">
                  <c:v>525927.00129140215</c:v>
                </c:pt>
                <c:pt idx="115">
                  <c:v>513362.06461542833</c:v>
                </c:pt>
                <c:pt idx="116">
                  <c:v>489693.0480291298</c:v>
                </c:pt>
                <c:pt idx="117">
                  <c:v>469219.20296994626</c:v>
                </c:pt>
                <c:pt idx="118">
                  <c:v>465287.10330309416</c:v>
                </c:pt>
                <c:pt idx="119">
                  <c:v>510385.5972666131</c:v>
                </c:pt>
                <c:pt idx="120">
                  <c:v>469336.82485457492</c:v>
                </c:pt>
                <c:pt idx="121">
                  <c:v>489169.11368097848</c:v>
                </c:pt>
                <c:pt idx="122">
                  <c:v>503186.72198527382</c:v>
                </c:pt>
                <c:pt idx="123">
                  <c:v>481782.2086859101</c:v>
                </c:pt>
                <c:pt idx="124">
                  <c:v>587936.08912855235</c:v>
                </c:pt>
                <c:pt idx="125">
                  <c:v>527627.19505062525</c:v>
                </c:pt>
                <c:pt idx="126">
                  <c:v>545331.9291668887</c:v>
                </c:pt>
                <c:pt idx="127">
                  <c:v>527999.94661615475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7-4303-B5F7-D24F1C1AB57D}"/>
            </c:ext>
          </c:extLst>
        </c:ser>
        <c:ser>
          <c:idx val="3"/>
          <c:order val="3"/>
          <c:tx>
            <c:strRef>
              <c:f>圖!$E$1</c:f>
              <c:strCache>
                <c:ptCount val="1"/>
                <c:pt idx="0">
                  <c:v>分解法</c:v>
                </c:pt>
              </c:strCache>
            </c:strRef>
          </c:tx>
          <c:spPr>
            <a:ln w="22225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圖!$E$2:$E$129</c:f>
              <c:numCache>
                <c:formatCode>General</c:formatCode>
                <c:ptCount val="128"/>
                <c:pt idx="0">
                  <c:v>440624.68670890905</c:v>
                </c:pt>
                <c:pt idx="1">
                  <c:v>398273.81165895623</c:v>
                </c:pt>
                <c:pt idx="2">
                  <c:v>441285.04615641449</c:v>
                </c:pt>
                <c:pt idx="3">
                  <c:v>427368.10806026345</c:v>
                </c:pt>
                <c:pt idx="4">
                  <c:v>441996.87544442003</c:v>
                </c:pt>
                <c:pt idx="5">
                  <c:v>428048.53009060776</c:v>
                </c:pt>
                <c:pt idx="6">
                  <c:v>442674.59759883466</c:v>
                </c:pt>
                <c:pt idx="7">
                  <c:v>443048.88680831168</c:v>
                </c:pt>
                <c:pt idx="8">
                  <c:v>429066.53925664094</c:v>
                </c:pt>
                <c:pt idx="9">
                  <c:v>443726.56190556585</c:v>
                </c:pt>
                <c:pt idx="10">
                  <c:v>429771.78388116544</c:v>
                </c:pt>
                <c:pt idx="11">
                  <c:v>444413.66271371261</c:v>
                </c:pt>
                <c:pt idx="12">
                  <c:v>444778.52621229709</c:v>
                </c:pt>
                <c:pt idx="13">
                  <c:v>402043.4934400834</c:v>
                </c:pt>
                <c:pt idx="14">
                  <c:v>445473.08690771455</c:v>
                </c:pt>
                <c:pt idx="15">
                  <c:v>431412.38646532648</c:v>
                </c:pt>
                <c:pt idx="16">
                  <c:v>446150.65356890316</c:v>
                </c:pt>
                <c:pt idx="17">
                  <c:v>432117.7962774855</c:v>
                </c:pt>
                <c:pt idx="18">
                  <c:v>446837.69762548053</c:v>
                </c:pt>
                <c:pt idx="19">
                  <c:v>447202.61787563423</c:v>
                </c:pt>
                <c:pt idx="20">
                  <c:v>433135.87712871894</c:v>
                </c:pt>
                <c:pt idx="21">
                  <c:v>447889.63730417227</c:v>
                </c:pt>
                <c:pt idx="22">
                  <c:v>433805.39135120198</c:v>
                </c:pt>
                <c:pt idx="23">
                  <c:v>448603.14881111577</c:v>
                </c:pt>
                <c:pt idx="24">
                  <c:v>448941.57698286383</c:v>
                </c:pt>
                <c:pt idx="25">
                  <c:v>405813.18954295502</c:v>
                </c:pt>
                <c:pt idx="26">
                  <c:v>449626.70953897166</c:v>
                </c:pt>
                <c:pt idx="27">
                  <c:v>435481.88952503912</c:v>
                </c:pt>
                <c:pt idx="28">
                  <c:v>450313.67221594031</c:v>
                </c:pt>
                <c:pt idx="29">
                  <c:v>436151.37390648969</c:v>
                </c:pt>
                <c:pt idx="30">
                  <c:v>451027.2703154856</c:v>
                </c:pt>
                <c:pt idx="31">
                  <c:v>451365.61189463193</c:v>
                </c:pt>
                <c:pt idx="32">
                  <c:v>437169.44180784089</c:v>
                </c:pt>
                <c:pt idx="33">
                  <c:v>452079.24757209892</c:v>
                </c:pt>
                <c:pt idx="34">
                  <c:v>437813.6344520761</c:v>
                </c:pt>
                <c:pt idx="35">
                  <c:v>452791.42683043971</c:v>
                </c:pt>
                <c:pt idx="36">
                  <c:v>453131.22482871218</c:v>
                </c:pt>
                <c:pt idx="37">
                  <c:v>424214.43156691943</c:v>
                </c:pt>
                <c:pt idx="38">
                  <c:v>453817.29695259052</c:v>
                </c:pt>
                <c:pt idx="39">
                  <c:v>439495.54124397808</c:v>
                </c:pt>
                <c:pt idx="40">
                  <c:v>454529.53256208694</c:v>
                </c:pt>
                <c:pt idx="41">
                  <c:v>440176.11754683068</c:v>
                </c:pt>
                <c:pt idx="42">
                  <c:v>455206.69412250258</c:v>
                </c:pt>
                <c:pt idx="43">
                  <c:v>455581.54392597877</c:v>
                </c:pt>
                <c:pt idx="44">
                  <c:v>441194.12671286386</c:v>
                </c:pt>
                <c:pt idx="45">
                  <c:v>456258.65842923388</c:v>
                </c:pt>
                <c:pt idx="46">
                  <c:v>441900.22532629251</c:v>
                </c:pt>
                <c:pt idx="47">
                  <c:v>456945.46584247501</c:v>
                </c:pt>
                <c:pt idx="48">
                  <c:v>457310.62273596518</c:v>
                </c:pt>
                <c:pt idx="49">
                  <c:v>413362.90160020959</c:v>
                </c:pt>
                <c:pt idx="50">
                  <c:v>458005.74402538146</c:v>
                </c:pt>
                <c:pt idx="51">
                  <c:v>443539.97392154939</c:v>
                </c:pt>
                <c:pt idx="52">
                  <c:v>458682.75009257125</c:v>
                </c:pt>
                <c:pt idx="53">
                  <c:v>444246.23772261286</c:v>
                </c:pt>
                <c:pt idx="54">
                  <c:v>459369.50075424294</c:v>
                </c:pt>
                <c:pt idx="55">
                  <c:v>459734.71439930226</c:v>
                </c:pt>
                <c:pt idx="56">
                  <c:v>445264.3185738459</c:v>
                </c:pt>
                <c:pt idx="57">
                  <c:v>460421.44043293485</c:v>
                </c:pt>
                <c:pt idx="58">
                  <c:v>445933.67852382129</c:v>
                </c:pt>
                <c:pt idx="59">
                  <c:v>461135.39960729174</c:v>
                </c:pt>
                <c:pt idx="60">
                  <c:v>461473.38011162658</c:v>
                </c:pt>
                <c:pt idx="61">
                  <c:v>417132.59770308115</c:v>
                </c:pt>
                <c:pt idx="62">
                  <c:v>462158.80606263957</c:v>
                </c:pt>
                <c:pt idx="63">
                  <c:v>447610.33097016631</c:v>
                </c:pt>
                <c:pt idx="64">
                  <c:v>462845.47534470266</c:v>
                </c:pt>
                <c:pt idx="65">
                  <c:v>448279.66107910895</c:v>
                </c:pt>
                <c:pt idx="66">
                  <c:v>463559.52111166157</c:v>
                </c:pt>
                <c:pt idx="67">
                  <c:v>463897.41502339463</c:v>
                </c:pt>
                <c:pt idx="68">
                  <c:v>449297.7289804602</c:v>
                </c:pt>
                <c:pt idx="69">
                  <c:v>464611.49836827483</c:v>
                </c:pt>
                <c:pt idx="70">
                  <c:v>449941.06763579097</c:v>
                </c:pt>
                <c:pt idx="71">
                  <c:v>465324.0839481065</c:v>
                </c:pt>
                <c:pt idx="72">
                  <c:v>465663.47562488815</c:v>
                </c:pt>
                <c:pt idx="73">
                  <c:v>420902.30130144325</c:v>
                </c:pt>
                <c:pt idx="74">
                  <c:v>466321.44993516244</c:v>
                </c:pt>
                <c:pt idx="75">
                  <c:v>451643.7115357478</c:v>
                </c:pt>
                <c:pt idx="76">
                  <c:v>467035.61987264466</c:v>
                </c:pt>
                <c:pt idx="77">
                  <c:v>452286.88500344392</c:v>
                </c:pt>
                <c:pt idx="78">
                  <c:v>467748.28404750943</c:v>
                </c:pt>
                <c:pt idx="79">
                  <c:v>468087.59712925798</c:v>
                </c:pt>
                <c:pt idx="80">
                  <c:v>453304.88121959521</c:v>
                </c:pt>
                <c:pt idx="81">
                  <c:v>468800.29541140102</c:v>
                </c:pt>
                <c:pt idx="82">
                  <c:v>453985.63319041277</c:v>
                </c:pt>
                <c:pt idx="83">
                  <c:v>469476.81863120489</c:v>
                </c:pt>
                <c:pt idx="84">
                  <c:v>469852.30677529291</c:v>
                </c:pt>
                <c:pt idx="85">
                  <c:v>439827.11378016754</c:v>
                </c:pt>
                <c:pt idx="86">
                  <c:v>470538.40114304831</c:v>
                </c:pt>
                <c:pt idx="87">
                  <c:v>455667.56137777213</c:v>
                </c:pt>
                <c:pt idx="88">
                  <c:v>471214.84661623911</c:v>
                </c:pt>
                <c:pt idx="89">
                  <c:v>456374.67916773993</c:v>
                </c:pt>
                <c:pt idx="90">
                  <c:v>471901.30388300575</c:v>
                </c:pt>
                <c:pt idx="91">
                  <c:v>472266.81092297036</c:v>
                </c:pt>
                <c:pt idx="92">
                  <c:v>457392.7600189732</c:v>
                </c:pt>
                <c:pt idx="93">
                  <c:v>472953.24356169737</c:v>
                </c:pt>
                <c:pt idx="94">
                  <c:v>458061.96569644037</c:v>
                </c:pt>
                <c:pt idx="95">
                  <c:v>473667.65040346771</c:v>
                </c:pt>
                <c:pt idx="96">
                  <c:v>474005.1832403891</c:v>
                </c:pt>
                <c:pt idx="97">
                  <c:v>428452.00586320757</c:v>
                </c:pt>
                <c:pt idx="98">
                  <c:v>474690.90258630755</c:v>
                </c:pt>
                <c:pt idx="99">
                  <c:v>459738.77241529344</c:v>
                </c:pt>
                <c:pt idx="100">
                  <c:v>475377.27847346547</c:v>
                </c:pt>
                <c:pt idx="101">
                  <c:v>460407.94825172808</c:v>
                </c:pt>
                <c:pt idx="102">
                  <c:v>476091.77190783748</c:v>
                </c:pt>
                <c:pt idx="103">
                  <c:v>476429.21815215703</c:v>
                </c:pt>
                <c:pt idx="104">
                  <c:v>461426.01615307928</c:v>
                </c:pt>
                <c:pt idx="105">
                  <c:v>477143.74916445097</c:v>
                </c:pt>
                <c:pt idx="106">
                  <c:v>462068.50081950589</c:v>
                </c:pt>
                <c:pt idx="107">
                  <c:v>477856.74106577359</c:v>
                </c:pt>
                <c:pt idx="108">
                  <c:v>478195.72642106406</c:v>
                </c:pt>
                <c:pt idx="109">
                  <c:v>432221.70946156944</c:v>
                </c:pt>
                <c:pt idx="110">
                  <c:v>478853.25306392502</c:v>
                </c:pt>
                <c:pt idx="111">
                  <c:v>463771.99870836688</c:v>
                </c:pt>
                <c:pt idx="112">
                  <c:v>479567.87066882069</c:v>
                </c:pt>
                <c:pt idx="113">
                  <c:v>464414.31818715861</c:v>
                </c:pt>
                <c:pt idx="114">
                  <c:v>480280.94116517628</c:v>
                </c:pt>
                <c:pt idx="115">
                  <c:v>480619.84792543412</c:v>
                </c:pt>
                <c:pt idx="116">
                  <c:v>465432.31440331007</c:v>
                </c:pt>
                <c:pt idx="117">
                  <c:v>481332.9525290681</c:v>
                </c:pt>
                <c:pt idx="118">
                  <c:v>466113.22064663551</c:v>
                </c:pt>
                <c:pt idx="119">
                  <c:v>482008.91515487281</c:v>
                </c:pt>
                <c:pt idx="120">
                  <c:v>482384.96389295987</c:v>
                </c:pt>
                <c:pt idx="121">
                  <c:v>435991.40162317251</c:v>
                </c:pt>
                <c:pt idx="122">
                  <c:v>483043.96942980372</c:v>
                </c:pt>
                <c:pt idx="123">
                  <c:v>467778.13177096279</c:v>
                </c:pt>
                <c:pt idx="124">
                  <c:v>483757.15262847079</c:v>
                </c:pt>
                <c:pt idx="125">
                  <c:v>468459.06785532116</c:v>
                </c:pt>
                <c:pt idx="126">
                  <c:v>484433.00681821001</c:v>
                </c:pt>
                <c:pt idx="127">
                  <c:v>484809.16399236262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7-4303-B5F7-D24F1C1A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9246248"/>
        <c:axId val="739248216"/>
      </c:lineChart>
      <c:catAx>
        <c:axId val="73924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248216"/>
        <c:crosses val="autoZero"/>
        <c:auto val="1"/>
        <c:lblAlgn val="ctr"/>
        <c:lblOffset val="100"/>
        <c:noMultiLvlLbl val="0"/>
      </c:catAx>
      <c:valAx>
        <c:axId val="73924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246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9072</xdr:colOff>
      <xdr:row>1</xdr:row>
      <xdr:rowOff>0</xdr:rowOff>
    </xdr:from>
    <xdr:to>
      <xdr:col>17</xdr:col>
      <xdr:colOff>598715</xdr:colOff>
      <xdr:row>19</xdr:row>
      <xdr:rowOff>172358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21178E-7DC5-47CB-9263-F6B8B3AB3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7.978110069445" createdVersion="6" refreshedVersion="6" minRefreshableVersion="3" recordCount="3896" xr:uid="{320D9E54-DA88-4888-AA6D-ED1191A6EFBD}">
  <cacheSource type="worksheet">
    <worksheetSource ref="A1:E1048576" sheet="工作表1"/>
  </cacheSource>
  <cacheFields count="7">
    <cacheField name="date" numFmtId="0">
      <sharedItems containsNonDate="0" containsDate="1" containsString="0" containsBlank="1" minDate="2009-01-01T00:00:00" maxDate="2019-09-01T00:00:00" count="3896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m/>
      </sharedItems>
      <fieldGroup par="6" base="0">
        <rangePr groupBy="months" startDate="2009-01-01T00:00:00" endDate="2019-09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1"/>
        </groupItems>
      </fieldGroup>
    </cacheField>
    <cacheField name="demand" numFmtId="0">
      <sharedItems containsString="0" containsBlank="1" containsNumber="1" containsInteger="1" minValue="7134" maxValue="32268"/>
    </cacheField>
    <cacheField name="SARIMA" numFmtId="0">
      <sharedItems containsString="0" containsBlank="1" containsNumber="1" minValue="7041.2579999999998" maxValue="31848.516"/>
    </cacheField>
    <cacheField name="HOLT" numFmtId="0">
      <sharedItems containsString="0" containsBlank="1" containsNumber="1" minValue="9989.8139444371409" maxValue="24874.977340363999"/>
    </cacheField>
    <cacheField name="分解法" numFmtId="0">
      <sharedItems containsString="0" containsBlank="1" containsNumber="1" minValue="14192.757155680012" maxValue="15659.031933648153"/>
    </cacheField>
    <cacheField name="季" numFmtId="0" databaseField="0">
      <fieldGroup base="0">
        <rangePr groupBy="quarters" startDate="2009-01-01T00:00:00" endDate="2019-09-01T00:00:00"/>
        <groupItems count="6">
          <s v="&lt;2009/1/1"/>
          <s v="第一季"/>
          <s v="第二季"/>
          <s v="第三季"/>
          <s v="第四季"/>
          <s v="&gt;2019/9/1"/>
        </groupItems>
      </fieldGroup>
    </cacheField>
    <cacheField name="年" numFmtId="0" databaseField="0">
      <fieldGroup base="0">
        <rangePr groupBy="years" startDate="2009-01-01T00:00:00" endDate="2019-09-01T00:00:00"/>
        <groupItems count="13">
          <s v="&lt;2009/1/1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&gt;2019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6">
  <r>
    <x v="0"/>
    <n v="11526"/>
    <n v="11376.162"/>
    <n v="21240.088624298289"/>
    <n v="14211.353597952992"/>
  </r>
  <r>
    <x v="1"/>
    <n v="13290"/>
    <n v="13117.23"/>
    <n v="12592.1689151718"/>
    <n v="14222.034014763465"/>
  </r>
  <r>
    <x v="2"/>
    <n v="19504"/>
    <n v="19250.448"/>
    <n v="16117.159850421409"/>
    <n v="14206.669397531559"/>
  </r>
  <r>
    <x v="3"/>
    <n v="11822"/>
    <n v="11668.314"/>
    <n v="22106.683723335434"/>
    <n v="14192.757155680012"/>
  </r>
  <r>
    <x v="4"/>
    <n v="21877"/>
    <n v="21592.598999999998"/>
    <n v="13336.496997264718"/>
    <n v="14212.829400672144"/>
  </r>
  <r>
    <x v="5"/>
    <n v="21563"/>
    <n v="21282.681"/>
    <n v="21240.088624298289"/>
    <n v="14223.510888266943"/>
  </r>
  <r>
    <x v="6"/>
    <n v="20484"/>
    <n v="20217.707999999999"/>
    <n v="12592.1689151718"/>
    <n v="14208.144637212361"/>
  </r>
  <r>
    <x v="7"/>
    <n v="11025"/>
    <n v="10881.674999999999"/>
    <n v="16117.159850421409"/>
    <n v="14194.230912435663"/>
  </r>
  <r>
    <x v="8"/>
    <n v="15755"/>
    <n v="15550.184999999999"/>
    <n v="22106.683723335434"/>
    <n v="14214.305203391297"/>
  </r>
  <r>
    <x v="9"/>
    <n v="12947"/>
    <n v="12778.689"/>
    <n v="12888.803994023845"/>
    <n v="14224.987761770422"/>
  </r>
  <r>
    <x v="10"/>
    <n v="12122"/>
    <n v="11964.414000000001"/>
    <n v="14648.186161731226"/>
    <n v="14209.619876893164"/>
  </r>
  <r>
    <x v="11"/>
    <n v="23243"/>
    <n v="22940.841"/>
    <n v="20520.189765097355"/>
    <n v="14195.704669191316"/>
  </r>
  <r>
    <x v="12"/>
    <n v="11914"/>
    <n v="11759.118"/>
    <n v="12828.16247241052"/>
    <n v="14215.781006110448"/>
  </r>
  <r>
    <x v="13"/>
    <n v="21177"/>
    <n v="20901.699000000001"/>
    <n v="14318.524272811423"/>
    <n v="14226.4646352739"/>
  </r>
  <r>
    <x v="14"/>
    <n v="11723"/>
    <n v="11570.601000000001"/>
    <n v="22131.067800788769"/>
    <n v="14211.095116573966"/>
  </r>
  <r>
    <x v="15"/>
    <n v="23985"/>
    <n v="23673.195"/>
    <n v="12633.377319482886"/>
    <n v="14197.17842594697"/>
  </r>
  <r>
    <x v="16"/>
    <n v="25706"/>
    <n v="25371.822"/>
    <n v="16300.904498977226"/>
    <n v="14217.256808829601"/>
  </r>
  <r>
    <x v="17"/>
    <n v="19610"/>
    <n v="19355.07"/>
    <n v="24464.660487308858"/>
    <n v="14227.94150877738"/>
  </r>
  <r>
    <x v="18"/>
    <n v="12930"/>
    <n v="12761.91"/>
    <n v="15347.598185365894"/>
    <n v="14212.570356254768"/>
  </r>
  <r>
    <x v="19"/>
    <n v="25453"/>
    <n v="25122.111000000001"/>
    <n v="17124.415242497787"/>
    <n v="14198.652182702623"/>
  </r>
  <r>
    <x v="20"/>
    <n v="14602"/>
    <n v="14412.173999999999"/>
    <n v="24611.672660669967"/>
    <n v="14218.732611548754"/>
  </r>
  <r>
    <x v="21"/>
    <n v="12559"/>
    <n v="12395.733"/>
    <n v="15029.043310817744"/>
    <n v="14229.418382280857"/>
  </r>
  <r>
    <x v="22"/>
    <n v="17552"/>
    <n v="17323.824000000001"/>
    <n v="17208.122477605219"/>
    <n v="14214.045595935571"/>
  </r>
  <r>
    <x v="23"/>
    <n v="13176"/>
    <n v="13004.712"/>
    <n v="22408.145902420307"/>
    <n v="14200.125939458274"/>
  </r>
  <r>
    <x v="24"/>
    <n v="16225"/>
    <n v="16014.074999999999"/>
    <n v="13832.578682846017"/>
    <n v="14220.208414267905"/>
  </r>
  <r>
    <x v="25"/>
    <n v="13565"/>
    <n v="13388.655000000001"/>
    <n v="16701.219282395999"/>
    <n v="14230.895255784337"/>
  </r>
  <r>
    <x v="26"/>
    <n v="12962"/>
    <n v="12793.494000000001"/>
    <n v="20728.75733717933"/>
    <n v="14215.520835616373"/>
  </r>
  <r>
    <x v="27"/>
    <n v="12643"/>
    <n v="12478.641"/>
    <n v="13209.159073798935"/>
    <n v="14201.599696213927"/>
  </r>
  <r>
    <x v="28"/>
    <n v="8289"/>
    <n v="8181.2429999999995"/>
    <n v="15258.449824245256"/>
    <n v="14221.684216987058"/>
  </r>
  <r>
    <x v="29"/>
    <n v="12645"/>
    <n v="12480.615"/>
    <n v="18081.654406630973"/>
    <n v="14232.372129287814"/>
  </r>
  <r>
    <x v="30"/>
    <n v="16800"/>
    <n v="16581.599999999999"/>
    <n v="11823.249222511109"/>
    <n v="14216.996075297175"/>
  </r>
  <r>
    <x v="31"/>
    <n v="14465"/>
    <n v="14276.955"/>
    <n v="14223.621724490555"/>
    <n v="14203.07345296958"/>
  </r>
  <r>
    <x v="32"/>
    <n v="13018"/>
    <n v="12848.766"/>
    <n v="18124.413774360644"/>
    <n v="14223.160019706211"/>
  </r>
  <r>
    <x v="33"/>
    <n v="13891"/>
    <n v="13710.416999999999"/>
    <n v="12256.370825430107"/>
    <n v="14233.849002791294"/>
  </r>
  <r>
    <x v="34"/>
    <n v="12370"/>
    <n v="12209.19"/>
    <n v="13978.236975381429"/>
    <n v="14218.471314977978"/>
  </r>
  <r>
    <x v="35"/>
    <n v="11985"/>
    <n v="11829.195"/>
    <n v="17263.594181767839"/>
    <n v="14204.547209725231"/>
  </r>
  <r>
    <x v="36"/>
    <n v="14246"/>
    <n v="14060.802"/>
    <n v="11853.43854371895"/>
    <n v="14224.635822425364"/>
  </r>
  <r>
    <x v="37"/>
    <n v="14198"/>
    <n v="14013.425999999999"/>
    <n v="13492.994372563351"/>
    <n v="14235.325876294772"/>
  </r>
  <r>
    <x v="38"/>
    <n v="15381"/>
    <n v="15181.047"/>
    <n v="16889.903518291405"/>
    <n v="14219.94655465878"/>
  </r>
  <r>
    <x v="39"/>
    <n v="12799"/>
    <n v="12632.612999999999"/>
    <n v="12217.001301025573"/>
    <n v="14206.020966480884"/>
  </r>
  <r>
    <x v="40"/>
    <n v="11294"/>
    <n v="11147.178"/>
    <n v="13543.864772955534"/>
    <n v="14226.111625144515"/>
  </r>
  <r>
    <x v="41"/>
    <n v="14949"/>
    <n v="14754.663"/>
    <n v="16362.796815180505"/>
    <n v="14236.802749798249"/>
  </r>
  <r>
    <x v="42"/>
    <n v="11890"/>
    <n v="11735.43"/>
    <n v="11911.863740379977"/>
    <n v="14221.421794339582"/>
  </r>
  <r>
    <x v="43"/>
    <n v="13595"/>
    <n v="13418.264999999999"/>
    <n v="12995.235668901118"/>
    <n v="14207.494723236539"/>
  </r>
  <r>
    <x v="44"/>
    <n v="12832"/>
    <n v="12665.183999999999"/>
    <n v="16211.642483076521"/>
    <n v="14227.587427863667"/>
  </r>
  <r>
    <x v="45"/>
    <n v="15850"/>
    <n v="15643.949999999999"/>
    <n v="11651.577600366911"/>
    <n v="14238.279623301729"/>
  </r>
  <r>
    <x v="46"/>
    <n v="10909"/>
    <n v="10767.182999999999"/>
    <n v="13351.224552153499"/>
    <n v="14222.897034020383"/>
  </r>
  <r>
    <x v="47"/>
    <n v="11231"/>
    <n v="11084.996999999999"/>
    <n v="15968.508150274689"/>
    <n v="14208.968479992191"/>
  </r>
  <r>
    <x v="48"/>
    <n v="14063"/>
    <n v="13880.181"/>
    <n v="11617.172291161403"/>
    <n v="14229.06323058282"/>
  </r>
  <r>
    <x v="49"/>
    <n v="11781"/>
    <n v="11627.847"/>
    <n v="12760.591734461725"/>
    <n v="14239.756496805207"/>
  </r>
  <r>
    <x v="50"/>
    <n v="13041"/>
    <n v="12871.467000000001"/>
    <n v="15400.234335169225"/>
    <n v="14224.372273701185"/>
  </r>
  <r>
    <x v="51"/>
    <n v="13848"/>
    <n v="13667.976000000001"/>
    <n v="11685.825284010491"/>
    <n v="14210.442236747844"/>
  </r>
  <r>
    <x v="52"/>
    <n v="12026"/>
    <n v="11869.662"/>
    <n v="12637.452151956773"/>
    <n v="14230.539033301971"/>
  </r>
  <r>
    <x v="53"/>
    <n v="15239"/>
    <n v="15040.893"/>
    <n v="15256.949375878565"/>
    <n v="14241.233370308686"/>
  </r>
  <r>
    <x v="54"/>
    <n v="12232"/>
    <n v="12072.984"/>
    <n v="11990.843333218618"/>
    <n v="14225.847513381987"/>
  </r>
  <r>
    <x v="55"/>
    <n v="13369"/>
    <n v="13195.203"/>
    <n v="12563.866440168338"/>
    <n v="14211.915993503497"/>
  </r>
  <r>
    <x v="56"/>
    <n v="11425"/>
    <n v="11276.475"/>
    <n v="15428.37131096044"/>
    <n v="14232.014836021124"/>
  </r>
  <r>
    <x v="57"/>
    <n v="12744"/>
    <n v="12578.328"/>
    <n v="11719.932456153183"/>
    <n v="14242.710243812164"/>
  </r>
  <r>
    <x v="58"/>
    <n v="12935"/>
    <n v="12766.844999999999"/>
    <n v="12413.04226975394"/>
    <n v="14227.32275306279"/>
  </r>
  <r>
    <x v="59"/>
    <n v="10662"/>
    <n v="10523.394"/>
    <n v="14979.17038418182"/>
    <n v="14213.389750259148"/>
  </r>
  <r>
    <x v="60"/>
    <n v="12684"/>
    <n v="12519.108"/>
    <n v="11511.381918257217"/>
    <n v="14233.490638740277"/>
  </r>
  <r>
    <x v="61"/>
    <n v="15309"/>
    <n v="15109.983"/>
    <n v="12191.73503086981"/>
    <n v="14244.187117315643"/>
  </r>
  <r>
    <x v="62"/>
    <n v="13268"/>
    <n v="13095.516"/>
    <n v="14902.699593951853"/>
    <n v="14228.797992743592"/>
  </r>
  <r>
    <x v="63"/>
    <n v="9644"/>
    <n v="9518.6280000000006"/>
    <n v="11942.861949043605"/>
    <n v="14214.863507014801"/>
  </r>
  <r>
    <x v="64"/>
    <n v="14167"/>
    <n v="13982.829"/>
    <n v="12237.831623206805"/>
    <n v="14234.96644145943"/>
  </r>
  <r>
    <x v="65"/>
    <n v="11225"/>
    <n v="11079.075000000001"/>
    <n v="14541.860459650068"/>
    <n v="14245.663990819121"/>
  </r>
  <r>
    <x v="66"/>
    <n v="13542"/>
    <n v="13365.954"/>
    <n v="11424.200552293531"/>
    <n v="14230.273232424393"/>
  </r>
  <r>
    <x v="67"/>
    <n v="11248"/>
    <n v="11101.776"/>
    <n v="12500.586164189761"/>
    <n v="14216.337263770454"/>
  </r>
  <r>
    <x v="68"/>
    <n v="16074"/>
    <n v="15865.038"/>
    <n v="14112.94256150655"/>
    <n v="14236.442244178583"/>
  </r>
  <r>
    <x v="69"/>
    <n v="13043"/>
    <n v="12873.441000000001"/>
    <n v="11858.826266633017"/>
    <n v="14247.1408643226"/>
  </r>
  <r>
    <x v="70"/>
    <n v="10398"/>
    <n v="10262.825999999999"/>
    <n v="12675.242867186187"/>
    <n v="14231.748472105195"/>
  </r>
  <r>
    <x v="71"/>
    <n v="14015"/>
    <n v="13832.805"/>
    <n v="14304.53637638289"/>
    <n v="14217.811020526105"/>
  </r>
  <r>
    <x v="72"/>
    <n v="14354"/>
    <n v="14167.397999999999"/>
    <n v="11750.689696897454"/>
    <n v="14237.918046897736"/>
  </r>
  <r>
    <x v="73"/>
    <n v="12789"/>
    <n v="12622.743"/>
    <n v="12603.558560204936"/>
    <n v="14248.617737826078"/>
  </r>
  <r>
    <x v="74"/>
    <n v="14743"/>
    <n v="14551.341"/>
    <n v="14705.349152478977"/>
    <n v="14233.223711785997"/>
  </r>
  <r>
    <x v="75"/>
    <n v="15788"/>
    <n v="15582.755999999999"/>
    <n v="12241.234668388324"/>
    <n v="14219.284777281759"/>
  </r>
  <r>
    <x v="76"/>
    <n v="14514"/>
    <n v="14325.317999999999"/>
    <n v="13130.514024807908"/>
    <n v="14239.393849616887"/>
  </r>
  <r>
    <x v="77"/>
    <n v="9637"/>
    <n v="9511.7189999999991"/>
    <n v="15496.215617591555"/>
    <n v="14250.094611329558"/>
  </r>
  <r>
    <x v="78"/>
    <n v="14435"/>
    <n v="14247.344999999999"/>
    <n v="12394.593444480352"/>
    <n v="14234.698951466798"/>
  </r>
  <r>
    <x v="79"/>
    <n v="13724"/>
    <n v="13545.588"/>
    <n v="12983.338223220971"/>
    <n v="14220.758534037412"/>
  </r>
  <r>
    <x v="80"/>
    <n v="16351"/>
    <n v="16138.437"/>
    <n v="14893.508491213011"/>
    <n v="14240.86965233604"/>
  </r>
  <r>
    <x v="81"/>
    <n v="16679"/>
    <n v="16462.172999999999"/>
    <n v="13021.732806368895"/>
    <n v="14251.571484833035"/>
  </r>
  <r>
    <x v="82"/>
    <n v="15571"/>
    <n v="15368.576999999999"/>
    <n v="13783.831039587289"/>
    <n v="14236.174191147602"/>
  </r>
  <r>
    <x v="83"/>
    <n v="14216"/>
    <n v="14031.191999999999"/>
    <n v="15990.976447742203"/>
    <n v="14222.232290793065"/>
  </r>
  <r>
    <x v="84"/>
    <n v="10916"/>
    <n v="10774.092000000001"/>
    <n v="13700.841937940486"/>
    <n v="14242.345455055192"/>
  </r>
  <r>
    <x v="85"/>
    <n v="13955"/>
    <n v="13773.584999999999"/>
    <n v="13518.762038348186"/>
    <n v="14253.048358336517"/>
  </r>
  <r>
    <x v="86"/>
    <n v="14123"/>
    <n v="13939.401"/>
    <n v="15322.558276905946"/>
    <n v="14237.649430828404"/>
  </r>
  <r>
    <x v="87"/>
    <n v="15771"/>
    <n v="15565.976999999999"/>
    <n v="13130.494879529244"/>
    <n v="14223.706047548716"/>
  </r>
  <r>
    <x v="88"/>
    <n v="14169"/>
    <n v="13984.803"/>
    <n v="13816.968848027729"/>
    <n v="14243.821257774343"/>
  </r>
  <r>
    <x v="89"/>
    <n v="14954"/>
    <n v="14759.598"/>
    <n v="15570.624943099625"/>
    <n v="14254.525231839994"/>
  </r>
  <r>
    <x v="90"/>
    <n v="14384"/>
    <n v="14197.008"/>
    <n v="13573.856684731034"/>
    <n v="14239.124670509205"/>
  </r>
  <r>
    <x v="91"/>
    <n v="11465"/>
    <n v="11315.955"/>
    <n v="13918.538842201227"/>
    <n v="14225.179804304369"/>
  </r>
  <r>
    <x v="92"/>
    <n v="14166"/>
    <n v="13981.842000000001"/>
    <n v="15222.393247140952"/>
    <n v="14245.297060493496"/>
  </r>
  <r>
    <x v="93"/>
    <n v="13692"/>
    <n v="13514.003999999999"/>
    <n v="13274.657221358289"/>
    <n v="14256.002105343472"/>
  </r>
  <r>
    <x v="94"/>
    <n v="13922"/>
    <n v="13741.013999999999"/>
    <n v="13419.59184301813"/>
    <n v="14240.599910190007"/>
  </r>
  <r>
    <x v="95"/>
    <n v="14172"/>
    <n v="13987.763999999999"/>
    <n v="15177.13005409873"/>
    <n v="14226.653561060022"/>
  </r>
  <r>
    <x v="96"/>
    <n v="14443"/>
    <n v="14255.241"/>
    <n v="13299.542747573876"/>
    <n v="14246.772863212649"/>
  </r>
  <r>
    <x v="97"/>
    <n v="15256"/>
    <n v="15057.672"/>
    <n v="13545.335555016423"/>
    <n v="14257.478978846952"/>
  </r>
  <r>
    <x v="98"/>
    <n v="12444"/>
    <n v="12282.227999999999"/>
    <n v="15429.149234715522"/>
    <n v="14242.075149870809"/>
  </r>
  <r>
    <x v="99"/>
    <n v="16135"/>
    <n v="15925.244999999999"/>
    <n v="13377.882270601332"/>
    <n v="14228.127317815673"/>
  </r>
  <r>
    <x v="100"/>
    <n v="16880"/>
    <n v="16660.560000000001"/>
    <n v="13863.832291553937"/>
    <n v="14248.2486659318"/>
  </r>
  <r>
    <x v="101"/>
    <n v="13718"/>
    <n v="13539.665999999999"/>
    <n v="15756.542276889651"/>
    <n v="14258.955852350429"/>
  </r>
  <r>
    <x v="102"/>
    <n v="17425"/>
    <n v="17198.474999999999"/>
    <n v="14023.314371915501"/>
    <n v="14243.55038955161"/>
  </r>
  <r>
    <x v="103"/>
    <n v="16837"/>
    <n v="16618.118999999999"/>
    <n v="14608.118614560371"/>
    <n v="14229.601074571327"/>
  </r>
  <r>
    <x v="104"/>
    <n v="15918"/>
    <n v="15711.066000000001"/>
    <n v="16218.837145088393"/>
    <n v="14249.724468650953"/>
  </r>
  <r>
    <x v="105"/>
    <n v="12986"/>
    <n v="12817.182000000001"/>
    <n v="14886.839502625342"/>
    <n v="14260.432725853909"/>
  </r>
  <r>
    <x v="106"/>
    <n v="17307"/>
    <n v="17082.008999999998"/>
    <n v="14713.579397896856"/>
    <n v="14245.025629232416"/>
  </r>
  <r>
    <x v="107"/>
    <n v="16541"/>
    <n v="16325.967000000001"/>
    <n v="16266.915765161137"/>
    <n v="14231.07483132698"/>
  </r>
  <r>
    <x v="108"/>
    <n v="17307"/>
    <n v="17082.008999999998"/>
    <n v="14928.507890996336"/>
    <n v="14251.200271370106"/>
  </r>
  <r>
    <x v="109"/>
    <n v="16882"/>
    <n v="16662.534"/>
    <n v="15530.66729055945"/>
    <n v="14261.909599357386"/>
  </r>
  <r>
    <x v="110"/>
    <n v="16915"/>
    <n v="16695.105"/>
    <n v="16856.930795438791"/>
    <n v="14246.500868913217"/>
  </r>
  <r>
    <x v="111"/>
    <n v="16250"/>
    <n v="16038.75"/>
    <n v="15536.152804217401"/>
    <n v="14232.548588082631"/>
  </r>
  <r>
    <x v="112"/>
    <n v="13918"/>
    <n v="13737.066000000001"/>
    <n v="15875.903982751772"/>
    <n v="14252.676074089257"/>
  </r>
  <r>
    <x v="113"/>
    <n v="17148"/>
    <n v="16925.076000000001"/>
    <n v="16695.135819135605"/>
    <n v="14263.386472860866"/>
  </r>
  <r>
    <x v="114"/>
    <n v="15938"/>
    <n v="15730.806"/>
    <n v="15463.896599753431"/>
    <n v="14247.976108594019"/>
  </r>
  <r>
    <x v="115"/>
    <n v="15269"/>
    <n v="15070.503000000001"/>
    <n v="15652.699954049283"/>
    <n v="14234.022344838284"/>
  </r>
  <r>
    <x v="116"/>
    <n v="15448"/>
    <n v="15247.175999999999"/>
    <n v="16791.790885696686"/>
    <n v="14254.15187680841"/>
  </r>
  <r>
    <x v="117"/>
    <n v="14960"/>
    <n v="14765.52"/>
    <n v="15334.984521064627"/>
    <n v="14264.863346364344"/>
  </r>
  <r>
    <x v="118"/>
    <n v="14710"/>
    <n v="14518.77"/>
    <n v="15371.941874280688"/>
    <n v="14249.451348274821"/>
  </r>
  <r>
    <x v="119"/>
    <n v="9569"/>
    <n v="9444.6029999999992"/>
    <n v="16409.377130009038"/>
    <n v="14235.496101593937"/>
  </r>
  <r>
    <x v="120"/>
    <n v="14443"/>
    <n v="14255.241"/>
    <n v="14342.760002523721"/>
    <n v="14255.627679527563"/>
  </r>
  <r>
    <x v="121"/>
    <n v="14437"/>
    <n v="14249.319"/>
    <n v="14425.845493726541"/>
    <n v="14266.340219867823"/>
  </r>
  <r>
    <x v="122"/>
    <n v="14516"/>
    <n v="14327.291999999999"/>
    <n v="15220.283790053585"/>
    <n v="14250.926587955622"/>
  </r>
  <r>
    <x v="123"/>
    <n v="14538"/>
    <n v="14349.005999999999"/>
    <n v="14276.520602661352"/>
    <n v="14236.969858349588"/>
  </r>
  <r>
    <x v="124"/>
    <n v="15203"/>
    <n v="15005.360999999999"/>
    <n v="14376.935580884825"/>
    <n v="14257.103482246715"/>
  </r>
  <r>
    <x v="125"/>
    <n v="14719"/>
    <n v="14527.653"/>
    <n v="15251.428405472037"/>
    <n v="14267.817093371301"/>
  </r>
  <r>
    <x v="126"/>
    <n v="12436"/>
    <n v="12274.332"/>
    <n v="14368.080436531311"/>
    <n v="14252.401827636424"/>
  </r>
  <r>
    <x v="127"/>
    <n v="16019"/>
    <n v="15810.753000000001"/>
    <n v="14199.885117335114"/>
    <n v="14238.443615105241"/>
  </r>
  <r>
    <x v="128"/>
    <n v="15391"/>
    <n v="15190.916999999999"/>
    <n v="15143.107179775903"/>
    <n v="14258.579284965866"/>
  </r>
  <r>
    <x v="129"/>
    <n v="16523"/>
    <n v="16308.200999999999"/>
    <n v="14299.834374143513"/>
    <n v="14269.29396687478"/>
  </r>
  <r>
    <x v="130"/>
    <n v="16200"/>
    <n v="15989.4"/>
    <n v="14856.574910640074"/>
    <n v="14253.877067317228"/>
  </r>
  <r>
    <x v="131"/>
    <n v="16246"/>
    <n v="16034.802"/>
    <n v="15690.343455781705"/>
    <n v="14239.917371860896"/>
  </r>
  <r>
    <x v="132"/>
    <n v="17072"/>
    <n v="16850.063999999998"/>
    <n v="14942.054903765669"/>
    <n v="14260.055087685019"/>
  </r>
  <r>
    <x v="133"/>
    <n v="12341"/>
    <n v="12180.566999999999"/>
    <n v="15455.341546394911"/>
    <n v="14270.770840378258"/>
  </r>
  <r>
    <x v="134"/>
    <n v="16918"/>
    <n v="16698.065999999999"/>
    <n v="15659.770726358052"/>
    <n v="14255.352306998029"/>
  </r>
  <r>
    <x v="135"/>
    <n v="15919"/>
    <n v="15712.053"/>
    <n v="15070.000057840651"/>
    <n v="14241.391128616549"/>
  </r>
  <r>
    <x v="136"/>
    <n v="13403"/>
    <n v="13228.761"/>
    <n v="15180.470422179831"/>
    <n v="14261.530890404172"/>
  </r>
  <r>
    <x v="137"/>
    <n v="13080"/>
    <n v="12909.96"/>
    <n v="15754.930555144219"/>
    <n v="14272.247713881736"/>
  </r>
  <r>
    <x v="138"/>
    <n v="10805"/>
    <n v="10664.535"/>
    <n v="14647.671362558413"/>
    <n v="14256.827546678831"/>
  </r>
  <r>
    <x v="139"/>
    <n v="13132"/>
    <n v="12961.284"/>
    <n v="14027.013677504954"/>
    <n v="14242.864885372201"/>
  </r>
  <r>
    <x v="140"/>
    <n v="14178"/>
    <n v="13993.686"/>
    <n v="14627.442140317558"/>
    <n v="14263.006693123323"/>
  </r>
  <r>
    <x v="141"/>
    <n v="14668"/>
    <n v="14477.316000000001"/>
    <n v="13796.949052208385"/>
    <n v="14273.724587385215"/>
  </r>
  <r>
    <x v="142"/>
    <n v="13730"/>
    <n v="13551.51"/>
    <n v="13931.216544709343"/>
    <n v="14258.302786359633"/>
  </r>
  <r>
    <x v="143"/>
    <n v="14940"/>
    <n v="14745.78"/>
    <n v="14645.138413454339"/>
    <n v="14244.338642127854"/>
  </r>
  <r>
    <x v="144"/>
    <n v="13224"/>
    <n v="13052.088"/>
    <n v="13964.208425752795"/>
    <n v="14264.482495842476"/>
  </r>
  <r>
    <x v="145"/>
    <n v="9333"/>
    <n v="9211.6710000000003"/>
    <n v="13837.62614833414"/>
    <n v="14275.201460888693"/>
  </r>
  <r>
    <x v="146"/>
    <n v="10888"/>
    <n v="10746.456"/>
    <n v="13964.986771376971"/>
    <n v="14259.778026040434"/>
  </r>
  <r>
    <x v="147"/>
    <n v="9335"/>
    <n v="9213.6450000000004"/>
    <n v="12849.876560026847"/>
    <n v="14245.812398883507"/>
  </r>
  <r>
    <x v="148"/>
    <n v="10667"/>
    <n v="10528.329"/>
    <n v="12202.469432145186"/>
    <n v="14265.958298561629"/>
  </r>
  <r>
    <x v="149"/>
    <n v="10780"/>
    <n v="10639.86"/>
    <n v="12720.130149385994"/>
    <n v="14276.678334392172"/>
  </r>
  <r>
    <x v="150"/>
    <n v="11435"/>
    <n v="11286.344999999999"/>
    <n v="11783.601963105679"/>
    <n v="14261.253265721236"/>
  </r>
  <r>
    <x v="151"/>
    <n v="11397"/>
    <n v="11248.839"/>
    <n v="11646.250388843599"/>
    <n v="14247.286155639158"/>
  </r>
  <r>
    <x v="152"/>
    <n v="11880"/>
    <n v="11725.56"/>
    <n v="12296.812956700618"/>
    <n v="14267.434101280782"/>
  </r>
  <r>
    <x v="153"/>
    <n v="10866"/>
    <n v="10724.742"/>
    <n v="11638.908337073892"/>
    <n v="14278.15520789565"/>
  </r>
  <r>
    <x v="154"/>
    <n v="10297"/>
    <n v="10163.138999999999"/>
    <n v="11450.834972264262"/>
    <n v="14262.728505402039"/>
  </r>
  <r>
    <x v="155"/>
    <n v="13300"/>
    <n v="13127.1"/>
    <n v="11955.99092389295"/>
    <n v="14248.759912394811"/>
  </r>
  <r>
    <x v="156"/>
    <n v="11858"/>
    <n v="11703.846"/>
    <n v="11520.852756196651"/>
    <n v="14268.909903999935"/>
  </r>
  <r>
    <x v="157"/>
    <n v="12458"/>
    <n v="12296.046"/>
    <n v="11462.499558214782"/>
    <n v="14279.63208139913"/>
  </r>
  <r>
    <x v="158"/>
    <n v="12865"/>
    <n v="12697.754999999999"/>
    <n v="12385.214592786293"/>
    <n v="14264.203745082841"/>
  </r>
  <r>
    <x v="159"/>
    <n v="12839"/>
    <n v="12672.093000000001"/>
    <n v="11777.372424282294"/>
    <n v="14250.233669150464"/>
  </r>
  <r>
    <x v="160"/>
    <n v="13765"/>
    <n v="13586.055"/>
    <n v="11841.355049580859"/>
    <n v="14270.385706719087"/>
  </r>
  <r>
    <x v="161"/>
    <n v="10540"/>
    <n v="10402.98"/>
    <n v="12895.096357505789"/>
    <n v="14281.108954902607"/>
  </r>
  <r>
    <x v="162"/>
    <n v="12836"/>
    <n v="12669.132"/>
    <n v="11929.34694229774"/>
    <n v="14265.678984763643"/>
  </r>
  <r>
    <x v="163"/>
    <n v="12025"/>
    <n v="11868.674999999999"/>
    <n v="12008.256480081202"/>
    <n v="14251.707425906116"/>
  </r>
  <r>
    <x v="164"/>
    <n v="12327"/>
    <n v="12166.749"/>
    <n v="12610.722266107248"/>
    <n v="14271.861509438238"/>
  </r>
  <r>
    <x v="165"/>
    <n v="11572"/>
    <n v="11421.564"/>
    <n v="12058.440492060981"/>
    <n v="14282.585828406087"/>
  </r>
  <r>
    <x v="166"/>
    <n v="11685"/>
    <n v="11533.094999999999"/>
    <n v="11913.945775433771"/>
    <n v="14267.154224444444"/>
  </r>
  <r>
    <x v="167"/>
    <n v="11609"/>
    <n v="11458.083000000001"/>
    <n v="12464.367946974407"/>
    <n v="14253.181182661769"/>
  </r>
  <r>
    <x v="168"/>
    <n v="10055"/>
    <n v="9924.2849999999999"/>
    <n v="11835.89038186948"/>
    <n v="14273.337312157391"/>
  </r>
  <r>
    <x v="169"/>
    <n v="12334"/>
    <n v="12173.657999999999"/>
    <n v="11532.665116375938"/>
    <n v="14284.062701909565"/>
  </r>
  <r>
    <x v="170"/>
    <n v="14205"/>
    <n v="14020.334999999999"/>
    <n v="12181.503468125677"/>
    <n v="14268.629464125246"/>
  </r>
  <r>
    <x v="171"/>
    <n v="11722"/>
    <n v="11569.614"/>
    <n v="11887.618303498162"/>
    <n v="14254.654939417422"/>
  </r>
  <r>
    <x v="172"/>
    <n v="12405"/>
    <n v="12243.735000000001"/>
    <n v="11912.835137028866"/>
    <n v="14274.813114876544"/>
  </r>
  <r>
    <x v="173"/>
    <n v="16007"/>
    <n v="15798.909"/>
    <n v="12587.417216033262"/>
    <n v="14285.539575413046"/>
  </r>
  <r>
    <x v="174"/>
    <n v="14760"/>
    <n v="14568.119999999999"/>
    <n v="12357.170287707278"/>
    <n v="14270.104703806048"/>
  </r>
  <r>
    <x v="175"/>
    <n v="10962"/>
    <n v="10819.494000000001"/>
    <n v="12757.630124106709"/>
    <n v="14256.128696173073"/>
  </r>
  <r>
    <x v="176"/>
    <n v="14934"/>
    <n v="14739.858"/>
    <n v="13282.151593250843"/>
    <n v="14276.288917595695"/>
  </r>
  <r>
    <x v="177"/>
    <n v="11296"/>
    <n v="11149.152"/>
    <n v="12752.616875061391"/>
    <n v="14287.016448916524"/>
  </r>
  <r>
    <x v="178"/>
    <n v="11266"/>
    <n v="11119.541999999999"/>
    <n v="12457.089557382687"/>
    <n v="14271.579943486851"/>
  </r>
  <r>
    <x v="179"/>
    <n v="11505"/>
    <n v="11355.434999999999"/>
    <n v="13200.830591327203"/>
    <n v="14257.602452928726"/>
  </r>
  <r>
    <x v="180"/>
    <n v="11525"/>
    <n v="11375.174999999999"/>
    <n v="12128.695284005875"/>
    <n v="14277.764720314848"/>
  </r>
  <r>
    <x v="181"/>
    <n v="11626"/>
    <n v="11474.861999999999"/>
    <n v="11960.774216487922"/>
    <n v="14288.493322420003"/>
  </r>
  <r>
    <x v="182"/>
    <n v="9506"/>
    <n v="9382.4220000000005"/>
    <n v="12771.376276771112"/>
    <n v="14273.055183167653"/>
  </r>
  <r>
    <x v="183"/>
    <n v="11989"/>
    <n v="11833.143"/>
    <n v="11573.016236345411"/>
    <n v="14259.076209684379"/>
  </r>
  <r>
    <x v="184"/>
    <n v="12241"/>
    <n v="12081.867"/>
    <n v="11554.868468260163"/>
    <n v="14279.240523034001"/>
  </r>
  <r>
    <x v="185"/>
    <n v="12283"/>
    <n v="12123.321"/>
    <n v="12352.855638542178"/>
    <n v="14289.970195923481"/>
  </r>
  <r>
    <x v="186"/>
    <n v="12388"/>
    <n v="12226.956"/>
    <n v="11732.511357397649"/>
    <n v="14274.530422848455"/>
  </r>
  <r>
    <x v="187"/>
    <n v="12107"/>
    <n v="11949.609"/>
    <n v="11756.824310551237"/>
    <n v="14260.54996644003"/>
  </r>
  <r>
    <x v="188"/>
    <n v="10796"/>
    <n v="10655.652"/>
    <n v="12484.497226719981"/>
    <n v="14280.716325753152"/>
  </r>
  <r>
    <x v="189"/>
    <n v="8303"/>
    <n v="8195.0609999999997"/>
    <n v="11684.162040171437"/>
    <n v="14291.447069426958"/>
  </r>
  <r>
    <x v="190"/>
    <n v="10256"/>
    <n v="10122.672"/>
    <n v="11162.382967866653"/>
    <n v="14276.005662529256"/>
  </r>
  <r>
    <x v="191"/>
    <n v="11526"/>
    <n v="11376.162"/>
    <n v="11593.929036981262"/>
    <n v="14262.023723195683"/>
  </r>
  <r>
    <x v="192"/>
    <n v="11897"/>
    <n v="11742.339"/>
    <n v="10961.716934599624"/>
    <n v="14282.192128472305"/>
  </r>
  <r>
    <x v="193"/>
    <n v="11725"/>
    <n v="11572.575000000001"/>
    <n v="11121.3812010857"/>
    <n v="14292.923942930438"/>
  </r>
  <r>
    <x v="194"/>
    <n v="15374"/>
    <n v="15174.137999999999"/>
    <n v="11800.917647284858"/>
    <n v="14277.48090221006"/>
  </r>
  <r>
    <x v="195"/>
    <n v="11154"/>
    <n v="11008.998"/>
    <n v="11661.313766541765"/>
    <n v="14263.497479951337"/>
  </r>
  <r>
    <x v="196"/>
    <n v="10233"/>
    <n v="10099.971"/>
    <n v="11615.339694383245"/>
    <n v="14283.667931191458"/>
  </r>
  <r>
    <x v="197"/>
    <n v="15909"/>
    <n v="15702.182999999999"/>
    <n v="12167.427579951631"/>
    <n v="14294.400816433916"/>
  </r>
  <r>
    <x v="198"/>
    <n v="15107"/>
    <n v="14910.609"/>
    <n v="11857.202467431369"/>
    <n v="14278.956141890862"/>
  </r>
  <r>
    <x v="199"/>
    <n v="13965"/>
    <n v="13783.455"/>
    <n v="12270.471217995377"/>
    <n v="14264.97123670699"/>
  </r>
  <r>
    <x v="200"/>
    <n v="12747"/>
    <n v="12581.289000000001"/>
    <n v="13542.929795230397"/>
    <n v="14285.143733910609"/>
  </r>
  <r>
    <x v="201"/>
    <n v="11905"/>
    <n v="11750.235000000001"/>
    <n v="12563.319031706191"/>
    <n v="14295.877689937395"/>
  </r>
  <r>
    <x v="202"/>
    <n v="12648"/>
    <n v="12483.575999999999"/>
    <n v="12387.463251887242"/>
    <n v="14280.431381571665"/>
  </r>
  <r>
    <x v="203"/>
    <n v="10116"/>
    <n v="9984.4920000000002"/>
    <n v="13349.329791924454"/>
    <n v="14266.444993462641"/>
  </r>
  <r>
    <x v="204"/>
    <n v="13283"/>
    <n v="13110.321"/>
    <n v="12082.758925818616"/>
    <n v="14286.619536629762"/>
  </r>
  <r>
    <x v="205"/>
    <n v="10875"/>
    <n v="10733.625"/>
    <n v="12194.880774261592"/>
    <n v="14297.354563440873"/>
  </r>
  <r>
    <x v="206"/>
    <n v="13647"/>
    <n v="13469.589"/>
    <n v="12763.88222600245"/>
    <n v="14281.906621252467"/>
  </r>
  <r>
    <x v="207"/>
    <n v="13481"/>
    <n v="13305.746999999999"/>
    <n v="12232.17689731805"/>
    <n v="14267.918750218294"/>
  </r>
  <r>
    <x v="208"/>
    <n v="11801"/>
    <n v="11647.587"/>
    <n v="12238.631467902589"/>
    <n v="14288.095339348914"/>
  </r>
  <r>
    <x v="209"/>
    <n v="13044"/>
    <n v="12874.428"/>
    <n v="13036.034372228276"/>
    <n v="14298.831436944352"/>
  </r>
  <r>
    <x v="210"/>
    <n v="14092"/>
    <n v="13908.804"/>
    <n v="12397.432222588048"/>
    <n v="14283.381860933268"/>
  </r>
  <r>
    <x v="211"/>
    <n v="13159"/>
    <n v="12987.932999999999"/>
    <n v="12386.288214028151"/>
    <n v="14269.392506973947"/>
  </r>
  <r>
    <x v="212"/>
    <n v="15905"/>
    <n v="15698.235000000001"/>
    <n v="13387.606465351542"/>
    <n v="14289.571142068067"/>
  </r>
  <r>
    <x v="213"/>
    <n v="20956"/>
    <n v="20683.572"/>
    <n v="13125.059576677197"/>
    <n v="14300.30831044783"/>
  </r>
  <r>
    <x v="214"/>
    <n v="18783"/>
    <n v="18538.821"/>
    <n v="13857.140270203583"/>
    <n v="14284.85710061407"/>
  </r>
  <r>
    <x v="215"/>
    <n v="17493"/>
    <n v="17265.591"/>
    <n v="15638.341929890072"/>
    <n v="14270.8662637296"/>
  </r>
  <r>
    <x v="216"/>
    <n v="18312"/>
    <n v="18073.944"/>
    <n v="15436.272377198624"/>
    <n v="14291.046944787218"/>
  </r>
  <r>
    <x v="217"/>
    <n v="10608"/>
    <n v="10470.096"/>
    <n v="15332.731470203944"/>
    <n v="14301.78518395131"/>
  </r>
  <r>
    <x v="218"/>
    <n v="14279"/>
    <n v="14093.373"/>
    <n v="15694.046723042555"/>
    <n v="14286.332340294872"/>
  </r>
  <r>
    <x v="219"/>
    <n v="13331"/>
    <n v="13157.697"/>
    <n v="15110.512310266957"/>
    <n v="14272.340020485253"/>
  </r>
  <r>
    <x v="220"/>
    <n v="11095"/>
    <n v="10950.764999999999"/>
    <n v="14103.148551697263"/>
    <n v="14292.522747506371"/>
  </r>
  <r>
    <x v="221"/>
    <n v="13797"/>
    <n v="13617.638999999999"/>
    <n v="14774.246606133334"/>
    <n v="14303.262057454787"/>
  </r>
  <r>
    <x v="222"/>
    <n v="13046"/>
    <n v="12876.402"/>
    <n v="14253.203312113386"/>
    <n v="14287.807579975673"/>
  </r>
  <r>
    <x v="223"/>
    <n v="12939"/>
    <n v="12770.793"/>
    <n v="13303.927910382532"/>
    <n v="14273.813777240906"/>
  </r>
  <r>
    <x v="224"/>
    <n v="12728"/>
    <n v="12562.536"/>
    <n v="14387.67600744447"/>
    <n v="14293.998550225524"/>
  </r>
  <r>
    <x v="225"/>
    <n v="12635"/>
    <n v="12470.744999999999"/>
    <n v="13777.254547205415"/>
    <n v="14304.738930958267"/>
  </r>
  <r>
    <x v="226"/>
    <n v="9761"/>
    <n v="9634.107"/>
    <n v="12895.541794465733"/>
    <n v="14289.282819656477"/>
  </r>
  <r>
    <x v="227"/>
    <n v="12710"/>
    <n v="12544.77"/>
    <n v="13491.742504194066"/>
    <n v="14275.287533996558"/>
  </r>
  <r>
    <x v="228"/>
    <n v="12171"/>
    <n v="12012.777"/>
    <n v="13038.559347086042"/>
    <n v="14295.474352944675"/>
  </r>
  <r>
    <x v="229"/>
    <n v="12371"/>
    <n v="12210.177"/>
    <n v="12141.396899312445"/>
    <n v="14306.215804461744"/>
  </r>
  <r>
    <x v="230"/>
    <n v="12397"/>
    <n v="12235.839"/>
    <n v="13271.914496063364"/>
    <n v="14290.758059337279"/>
  </r>
  <r>
    <x v="231"/>
    <n v="10035"/>
    <n v="9904.5450000000001"/>
    <n v="12807.518141428753"/>
    <n v="14276.761290752211"/>
  </r>
  <r>
    <x v="232"/>
    <n v="11999"/>
    <n v="11843.012999999999"/>
    <n v="11730.379451934688"/>
    <n v="14296.950155663828"/>
  </r>
  <r>
    <x v="233"/>
    <n v="13030"/>
    <n v="12860.61"/>
    <n v="12781.702181973262"/>
    <n v="14307.692677965224"/>
  </r>
  <r>
    <x v="234"/>
    <n v="13944"/>
    <n v="13762.727999999999"/>
    <n v="12390.323753657025"/>
    <n v="14292.23329901808"/>
  </r>
  <r>
    <x v="235"/>
    <n v="13534"/>
    <n v="13358.057999999999"/>
    <n v="12007.969176664725"/>
    <n v="14278.235047507864"/>
  </r>
  <r>
    <x v="236"/>
    <n v="13866"/>
    <n v="13685.742"/>
    <n v="13262.832787933527"/>
    <n v="14298.425958382983"/>
  </r>
  <r>
    <x v="237"/>
    <n v="13255"/>
    <n v="13082.684999999999"/>
    <n v="12959.565323936164"/>
    <n v="14309.169551468702"/>
  </r>
  <r>
    <x v="238"/>
    <n v="10886"/>
    <n v="10744.482"/>
    <n v="12391.978438005313"/>
    <n v="14293.708538698882"/>
  </r>
  <r>
    <x v="239"/>
    <n v="13466"/>
    <n v="13290.941999999999"/>
    <n v="13196.235063687527"/>
    <n v="14279.708804263515"/>
  </r>
  <r>
    <x v="240"/>
    <n v="13146"/>
    <n v="12975.101999999999"/>
    <n v="12839.259144826081"/>
    <n v="14299.901761102134"/>
  </r>
  <r>
    <x v="241"/>
    <n v="12061"/>
    <n v="11904.207"/>
    <n v="12200.464084255293"/>
    <n v="14310.646424972179"/>
  </r>
  <r>
    <x v="242"/>
    <n v="11262"/>
    <n v="11115.593999999999"/>
    <n v="13268.830689562526"/>
    <n v="14295.183778379684"/>
  </r>
  <r>
    <x v="243"/>
    <n v="11842"/>
    <n v="11688.054"/>
    <n v="12617.895267993707"/>
    <n v="14281.182561019168"/>
  </r>
  <r>
    <x v="244"/>
    <n v="12272"/>
    <n v="12112.464"/>
    <n v="11836.237604091242"/>
    <n v="14301.377563821286"/>
  </r>
  <r>
    <x v="245"/>
    <n v="9284"/>
    <n v="9163.3079999999991"/>
    <n v="12874.627894159605"/>
    <n v="14312.123298475659"/>
  </r>
  <r>
    <x v="246"/>
    <n v="11743"/>
    <n v="11590.341"/>
    <n v="12079.819233193281"/>
    <n v="14296.659018060487"/>
  </r>
  <r>
    <x v="247"/>
    <n v="11238"/>
    <n v="11091.905999999999"/>
    <n v="11431.695381644404"/>
    <n v="14282.656317774821"/>
  </r>
  <r>
    <x v="248"/>
    <n v="11054"/>
    <n v="10910.298000000001"/>
    <n v="12170.734449261219"/>
    <n v="14302.853366540439"/>
  </r>
  <r>
    <x v="249"/>
    <n v="10636"/>
    <n v="10497.732"/>
    <n v="11849.899833024116"/>
    <n v="14313.600171979137"/>
  </r>
  <r>
    <x v="250"/>
    <n v="11169"/>
    <n v="11023.803"/>
    <n v="11107.89549981215"/>
    <n v="14298.134257741289"/>
  </r>
  <r>
    <x v="251"/>
    <n v="11119"/>
    <n v="10974.453"/>
    <n v="11822.088214306796"/>
    <n v="14284.130074530472"/>
  </r>
  <r>
    <x v="252"/>
    <n v="9497"/>
    <n v="9373.5390000000007"/>
    <n v="11554.928867700979"/>
    <n v="14304.32916925959"/>
  </r>
  <r>
    <x v="253"/>
    <n v="11918"/>
    <n v="11763.066000000001"/>
    <n v="10772.337276493767"/>
    <n v="14315.077045482616"/>
  </r>
  <r>
    <x v="254"/>
    <n v="11934"/>
    <n v="11778.858"/>
    <n v="11585.430478413404"/>
    <n v="14299.60949742209"/>
  </r>
  <r>
    <x v="255"/>
    <n v="12126"/>
    <n v="11968.361999999999"/>
    <n v="11398.147665221699"/>
    <n v="14285.603831286126"/>
  </r>
  <r>
    <x v="256"/>
    <n v="13115"/>
    <n v="12944.504999999999"/>
    <n v="11114.963882705008"/>
    <n v="14305.804971978743"/>
  </r>
  <r>
    <x v="257"/>
    <n v="13274"/>
    <n v="13101.438"/>
    <n v="12029.950996654383"/>
    <n v="14316.553918986096"/>
  </r>
  <r>
    <x v="258"/>
    <n v="13136"/>
    <n v="12965.232"/>
    <n v="11967.730265604163"/>
    <n v="14301.084737102892"/>
  </r>
  <r>
    <x v="259"/>
    <n v="10412"/>
    <n v="10276.644"/>
    <n v="11779.624644738684"/>
    <n v="14287.077588041779"/>
  </r>
  <r>
    <x v="260"/>
    <n v="9014"/>
    <n v="8896.8179999999993"/>
    <n v="12220.077845853748"/>
    <n v="14307.280774697896"/>
  </r>
  <r>
    <x v="261"/>
    <n v="8755"/>
    <n v="8641.1849999999995"/>
    <n v="11570.86765379761"/>
    <n v="14318.030792489575"/>
  </r>
  <r>
    <x v="262"/>
    <n v="13647"/>
    <n v="13469.589"/>
    <n v="10778.078294207893"/>
    <n v="14302.559976783694"/>
  </r>
  <r>
    <x v="263"/>
    <n v="13662"/>
    <n v="13484.394"/>
    <n v="11678.968508621119"/>
    <n v="14288.551344797432"/>
  </r>
  <r>
    <x v="264"/>
    <n v="17516"/>
    <n v="17288.292000000001"/>
    <n v="11727.386637723594"/>
    <n v="14308.756577417047"/>
  </r>
  <r>
    <x v="265"/>
    <n v="27420"/>
    <n v="27063.54"/>
    <n v="12299.79923775809"/>
    <n v="14319.507665993053"/>
  </r>
  <r>
    <x v="266"/>
    <n v="13264"/>
    <n v="13091.567999999999"/>
    <n v="14917.171811728325"/>
    <n v="14304.035216464496"/>
  </r>
  <r>
    <x v="267"/>
    <n v="17145"/>
    <n v="16922.115000000002"/>
    <n v="14618.008827373424"/>
    <n v="14290.025101553083"/>
  </r>
  <r>
    <x v="268"/>
    <n v="18143"/>
    <n v="17907.141"/>
    <n v="15091.288230252068"/>
    <n v="14310.2323801362"/>
  </r>
  <r>
    <x v="269"/>
    <n v="12908"/>
    <n v="12740.196"/>
    <n v="15366.726141192383"/>
    <n v="14320.984539496532"/>
  </r>
  <r>
    <x v="270"/>
    <n v="17609"/>
    <n v="17380.082999999999"/>
    <n v="15143.169888247734"/>
    <n v="14305.510456145299"/>
  </r>
  <r>
    <x v="271"/>
    <n v="14944"/>
    <n v="14749.727999999999"/>
    <n v="15631.927512366194"/>
    <n v="14291.498858308736"/>
  </r>
  <r>
    <x v="272"/>
    <n v="11514"/>
    <n v="11364.317999999999"/>
    <n v="15169.557446497489"/>
    <n v="14311.708182855353"/>
  </r>
  <r>
    <x v="273"/>
    <n v="11549"/>
    <n v="11398.862999999999"/>
    <n v="14994.184043705014"/>
    <n v="14322.46141300001"/>
  </r>
  <r>
    <x v="274"/>
    <n v="11138"/>
    <n v="10993.206"/>
    <n v="14557.772047578886"/>
    <n v="14306.985695826101"/>
  </r>
  <r>
    <x v="275"/>
    <n v="11218"/>
    <n v="11072.165999999999"/>
    <n v="13643.400378365564"/>
    <n v="14292.972615064389"/>
  </r>
  <r>
    <x v="276"/>
    <n v="23976"/>
    <n v="23664.311999999998"/>
    <n v="13610.00966930685"/>
    <n v="14313.183985574504"/>
  </r>
  <r>
    <x v="277"/>
    <n v="13467"/>
    <n v="13291.929"/>
    <n v="15006.927780597729"/>
    <n v="14323.93828650349"/>
  </r>
  <r>
    <x v="278"/>
    <n v="14480"/>
    <n v="14291.76"/>
    <n v="14357.795749080477"/>
    <n v="14308.460935506904"/>
  </r>
  <r>
    <x v="279"/>
    <n v="16114"/>
    <n v="15904.518"/>
    <n v="15250.15229026771"/>
    <n v="14294.44637182004"/>
  </r>
  <r>
    <x v="280"/>
    <n v="9203"/>
    <n v="9083.3610000000008"/>
    <n v="14865.782045787684"/>
    <n v="14314.659788293657"/>
  </r>
  <r>
    <x v="281"/>
    <n v="15247"/>
    <n v="15048.789000000001"/>
    <n v="13756.729095053648"/>
    <n v="14325.415160006967"/>
  </r>
  <r>
    <x v="282"/>
    <n v="14209"/>
    <n v="14024.282999999999"/>
    <n v="14836.276147535864"/>
    <n v="14309.936175187706"/>
  </r>
  <r>
    <x v="283"/>
    <n v="13255"/>
    <n v="13082.684999999999"/>
    <n v="13989.401507725852"/>
    <n v="14295.920128575694"/>
  </r>
  <r>
    <x v="284"/>
    <n v="14770"/>
    <n v="14577.99"/>
    <n v="13846.679230638601"/>
    <n v="14316.13559101281"/>
  </r>
  <r>
    <x v="285"/>
    <n v="12067"/>
    <n v="11910.128999999999"/>
    <n v="14755.473189858323"/>
    <n v="14326.892033510445"/>
  </r>
  <r>
    <x v="286"/>
    <n v="16026"/>
    <n v="15817.662"/>
    <n v="13646.75495853575"/>
    <n v="14311.411414868508"/>
  </r>
  <r>
    <x v="287"/>
    <n v="12891"/>
    <n v="12723.416999999999"/>
    <n v="13990.181220193788"/>
    <n v="14297.393885331347"/>
  </r>
  <r>
    <x v="288"/>
    <n v="25727"/>
    <n v="25392.548999999999"/>
    <n v="14462.195084679848"/>
    <n v="14317.611393731962"/>
  </r>
  <r>
    <x v="289"/>
    <n v="15910"/>
    <n v="15703.17"/>
    <n v="15364.696882298836"/>
    <n v="14328.368907013924"/>
  </r>
  <r>
    <x v="290"/>
    <n v="17282"/>
    <n v="17057.333999999999"/>
    <n v="15299.735240551558"/>
    <n v="14312.886654549309"/>
  </r>
  <r>
    <x v="291"/>
    <n v="18495"/>
    <n v="18254.564999999999"/>
    <n v="16816.975686969941"/>
    <n v="14298.867642086998"/>
  </r>
  <r>
    <x v="292"/>
    <n v="13037"/>
    <n v="12867.519"/>
    <n v="15938.981816237312"/>
    <n v="14319.087196451113"/>
  </r>
  <r>
    <x v="293"/>
    <n v="15924"/>
    <n v="15716.987999999999"/>
    <n v="15476.43787765138"/>
    <n v="14329.845780517402"/>
  </r>
  <r>
    <x v="294"/>
    <n v="12281"/>
    <n v="12121.347"/>
    <n v="16766.386408106217"/>
    <n v="14314.361894230113"/>
  </r>
  <r>
    <x v="295"/>
    <n v="14259"/>
    <n v="14073.633"/>
    <n v="14937.890776262762"/>
    <n v="14300.341398842651"/>
  </r>
  <r>
    <x v="296"/>
    <n v="16485"/>
    <n v="16270.695"/>
    <n v="14914.417175715935"/>
    <n v="14320.562999170266"/>
  </r>
  <r>
    <x v="297"/>
    <n v="11959"/>
    <n v="11803.532999999999"/>
    <n v="16103.274344771969"/>
    <n v="14331.322654020882"/>
  </r>
  <r>
    <x v="298"/>
    <n v="10931"/>
    <n v="10788.896999999999"/>
    <n v="14514.216744168203"/>
    <n v="14315.837133910914"/>
  </r>
  <r>
    <x v="299"/>
    <n v="10922"/>
    <n v="10780.013999999999"/>
    <n v="14193.196089032117"/>
    <n v="14301.815155598306"/>
  </r>
  <r>
    <x v="300"/>
    <n v="14492"/>
    <n v="14303.603999999999"/>
    <n v="14414.318119170157"/>
    <n v="14322.038801889419"/>
  </r>
  <r>
    <x v="301"/>
    <n v="20141"/>
    <n v="19879.167000000001"/>
    <n v="13468.596597251457"/>
    <n v="14332.799527524359"/>
  </r>
  <r>
    <x v="302"/>
    <n v="14145"/>
    <n v="13961.115"/>
    <n v="14525.842280548546"/>
    <n v="14317.312373591716"/>
  </r>
  <r>
    <x v="303"/>
    <n v="15266"/>
    <n v="15067.541999999999"/>
    <n v="15327.94373809116"/>
    <n v="14303.288912353957"/>
  </r>
  <r>
    <x v="304"/>
    <n v="16704"/>
    <n v="16486.847999999998"/>
    <n v="14590.899790653759"/>
    <n v="14323.51460460857"/>
  </r>
  <r>
    <x v="305"/>
    <n v="12126"/>
    <n v="11968.361999999999"/>
    <n v="14732.043955206731"/>
    <n v="14334.276401027839"/>
  </r>
  <r>
    <x v="306"/>
    <n v="16393"/>
    <n v="16179.891"/>
    <n v="15247.822664979014"/>
    <n v="14318.787613272518"/>
  </r>
  <r>
    <x v="307"/>
    <n v="15318"/>
    <n v="15118.866"/>
    <n v="14760.972479499511"/>
    <n v="14304.76266910961"/>
  </r>
  <r>
    <x v="308"/>
    <n v="11406"/>
    <n v="11257.722"/>
    <n v="14489.613979396176"/>
    <n v="14324.990407327723"/>
  </r>
  <r>
    <x v="309"/>
    <n v="16183"/>
    <n v="15972.620999999999"/>
    <n v="15091.258168329396"/>
    <n v="14335.753274531316"/>
  </r>
  <r>
    <x v="310"/>
    <n v="12105"/>
    <n v="11947.635"/>
    <n v="14580.72995952221"/>
    <n v="14320.262852953319"/>
  </r>
  <r>
    <x v="311"/>
    <n v="13132"/>
    <n v="12961.284"/>
    <n v="13764.215057157395"/>
    <n v="14306.236425865263"/>
  </r>
  <r>
    <x v="312"/>
    <n v="10103"/>
    <n v="9971.6610000000001"/>
    <n v="14850.848021328411"/>
    <n v="14326.466210046876"/>
  </r>
  <r>
    <x v="313"/>
    <n v="11445"/>
    <n v="11296.215"/>
    <n v="13462.507521772757"/>
    <n v="14337.230148034796"/>
  </r>
  <r>
    <x v="314"/>
    <n v="17199"/>
    <n v="16975.413"/>
    <n v="12814.562219174441"/>
    <n v="14321.738092634121"/>
  </r>
  <r>
    <x v="315"/>
    <n v="10409"/>
    <n v="10273.682999999999"/>
    <n v="14361.130518978716"/>
    <n v="14307.710182620916"/>
  </r>
  <r>
    <x v="316"/>
    <n v="16435"/>
    <n v="16221.344999999999"/>
    <n v="13203.998739727846"/>
    <n v="14327.942012766027"/>
  </r>
  <r>
    <x v="317"/>
    <n v="29439"/>
    <n v="29056.292999999998"/>
    <n v="13520.451975947559"/>
    <n v="14338.707021538274"/>
  </r>
  <r>
    <x v="318"/>
    <n v="17386"/>
    <n v="17159.982"/>
    <n v="16319.620054810392"/>
    <n v="14323.213332314925"/>
  </r>
  <r>
    <x v="319"/>
    <n v="18473"/>
    <n v="18232.850999999999"/>
    <n v="16072.387882744073"/>
    <n v="14309.183939376568"/>
  </r>
  <r>
    <x v="320"/>
    <n v="19930"/>
    <n v="19670.91"/>
    <n v="16803.570184763987"/>
    <n v="14329.41781548518"/>
  </r>
  <r>
    <x v="321"/>
    <n v="13458"/>
    <n v="13283.046"/>
    <n v="17255.361412921073"/>
    <n v="14340.183895041753"/>
  </r>
  <r>
    <x v="322"/>
    <n v="11754"/>
    <n v="11601.198"/>
    <n v="16412.714814160197"/>
    <n v="14324.688571995726"/>
  </r>
  <r>
    <x v="323"/>
    <n v="17863"/>
    <n v="17630.780999999999"/>
    <n v="16214.944432590348"/>
    <n v="14310.657696132221"/>
  </r>
  <r>
    <x v="324"/>
    <n v="11929"/>
    <n v="11773.923000000001"/>
    <n v="16177.555134230422"/>
    <n v="14330.893618204334"/>
  </r>
  <r>
    <x v="325"/>
    <n v="15247"/>
    <n v="15048.789000000001"/>
    <n v="15251.893600021727"/>
    <n v="14341.660768545231"/>
  </r>
  <r>
    <x v="326"/>
    <n v="21013"/>
    <n v="20739.830999999998"/>
    <n v="15931.978600874289"/>
    <n v="14326.163811676528"/>
  </r>
  <r>
    <x v="327"/>
    <n v="14809"/>
    <n v="14616.483"/>
    <n v="16083.866230108095"/>
    <n v="14312.131452887874"/>
  </r>
  <r>
    <x v="328"/>
    <n v="16173"/>
    <n v="15962.751"/>
    <n v="15733.146300918217"/>
    <n v="14332.369420923485"/>
  </r>
  <r>
    <x v="329"/>
    <n v="13613"/>
    <n v="13436.030999999999"/>
    <n v="16716.869317830871"/>
    <n v="14343.13764204871"/>
  </r>
  <r>
    <x v="330"/>
    <n v="12225"/>
    <n v="12066.075000000001"/>
    <n v="15527.657839781285"/>
    <n v="14327.63905135733"/>
  </r>
  <r>
    <x v="331"/>
    <n v="16069"/>
    <n v="15860.102999999999"/>
    <n v="14987.280654834"/>
    <n v="14313.605209643525"/>
  </r>
  <r>
    <x v="332"/>
    <n v="14740"/>
    <n v="14548.38"/>
    <n v="15865.377419178949"/>
    <n v="14333.845223642638"/>
  </r>
  <r>
    <x v="333"/>
    <n v="14376"/>
    <n v="14189.111999999999"/>
    <n v="14948.503425954857"/>
    <n v="14344.614515552188"/>
  </r>
  <r>
    <x v="334"/>
    <n v="14664"/>
    <n v="14473.368"/>
    <n v="14961.526904244813"/>
    <n v="14329.114291038131"/>
  </r>
  <r>
    <x v="335"/>
    <n v="25234"/>
    <n v="24905.957999999999"/>
    <n v="15548.734759291579"/>
    <n v="14315.078966399178"/>
  </r>
  <r>
    <x v="336"/>
    <n v="11444"/>
    <n v="11295.227999999999"/>
    <n v="16037.655029825788"/>
    <n v="14335.321026361791"/>
  </r>
  <r>
    <x v="337"/>
    <n v="23919"/>
    <n v="23608.053"/>
    <n v="15531.899311037962"/>
    <n v="14346.091389055666"/>
  </r>
  <r>
    <x v="338"/>
    <n v="24029"/>
    <n v="23716.623"/>
    <n v="17796.957813671837"/>
    <n v="14330.589530718933"/>
  </r>
  <r>
    <x v="339"/>
    <n v="27302"/>
    <n v="26947.074000000001"/>
    <n v="17082.580151684517"/>
    <n v="14316.552723154831"/>
  </r>
  <r>
    <x v="340"/>
    <n v="16942"/>
    <n v="16721.754000000001"/>
    <n v="19224.512528321316"/>
    <n v="14336.796829080942"/>
  </r>
  <r>
    <x v="341"/>
    <n v="16432"/>
    <n v="16218.384"/>
    <n v="20081.782003244251"/>
    <n v="14347.568262559147"/>
  </r>
  <r>
    <x v="342"/>
    <n v="16057"/>
    <n v="15848.259"/>
    <n v="18142.738168701017"/>
    <n v="14332.064770399737"/>
  </r>
  <r>
    <x v="343"/>
    <n v="12892"/>
    <n v="12724.404"/>
    <n v="18088.846743452952"/>
    <n v="14318.026479910483"/>
  </r>
  <r>
    <x v="344"/>
    <n v="25349"/>
    <n v="25019.463"/>
    <n v="18412.131848044595"/>
    <n v="14338.272631800095"/>
  </r>
  <r>
    <x v="345"/>
    <n v="15105"/>
    <n v="14908.635"/>
    <n v="17954.84445638167"/>
    <n v="14349.045136062625"/>
  </r>
  <r>
    <x v="346"/>
    <n v="23966"/>
    <n v="23654.441999999999"/>
    <n v="17653.757375816458"/>
    <n v="14333.540010080538"/>
  </r>
  <r>
    <x v="347"/>
    <n v="16080"/>
    <n v="15870.96"/>
    <n v="20139.838753070166"/>
    <n v="14319.500236666136"/>
  </r>
  <r>
    <x v="348"/>
    <n v="26221"/>
    <n v="25880.127"/>
    <n v="17794.207535540168"/>
    <n v="14339.748434519248"/>
  </r>
  <r>
    <x v="349"/>
    <n v="25243"/>
    <n v="24914.841"/>
    <n v="19418.571291302611"/>
    <n v="14350.522009566104"/>
  </r>
  <r>
    <x v="350"/>
    <n v="21252"/>
    <n v="20975.723999999998"/>
    <n v="21472.611710177305"/>
    <n v="14335.01524976134"/>
  </r>
  <r>
    <x v="351"/>
    <n v="14943"/>
    <n v="14748.741"/>
    <n v="20026.873225654435"/>
    <n v="14320.973993421789"/>
  </r>
  <r>
    <x v="352"/>
    <n v="24105"/>
    <n v="23791.634999999998"/>
    <n v="19732.944236014708"/>
    <n v="14341.224237238399"/>
  </r>
  <r>
    <x v="353"/>
    <n v="14828"/>
    <n v="14635.235999999999"/>
    <n v="21323.54501822402"/>
    <n v="14351.998883069582"/>
  </r>
  <r>
    <x v="354"/>
    <n v="15309"/>
    <n v="15109.983"/>
    <n v="18897.964107079286"/>
    <n v="14336.490489442142"/>
  </r>
  <r>
    <x v="355"/>
    <n v="17046"/>
    <n v="16824.401999999998"/>
    <n v="19180.690968340605"/>
    <n v="14322.44775017744"/>
  </r>
  <r>
    <x v="356"/>
    <n v="12727"/>
    <n v="12561.548999999999"/>
    <n v="19379.12596710091"/>
    <n v="14342.700039957552"/>
  </r>
  <r>
    <x v="357"/>
    <n v="13044"/>
    <n v="12874.428"/>
    <n v="17175.523797873288"/>
    <n v="14353.475756573062"/>
  </r>
  <r>
    <x v="358"/>
    <n v="15765"/>
    <n v="15560.055"/>
    <n v="17374.534396335748"/>
    <n v="14337.965729122943"/>
  </r>
  <r>
    <x v="359"/>
    <n v="14766"/>
    <n v="14574.041999999999"/>
    <n v="17408.214952199945"/>
    <n v="14323.921506933093"/>
  </r>
  <r>
    <x v="360"/>
    <n v="17210"/>
    <n v="16986.27"/>
    <n v="15918.436609476819"/>
    <n v="14344.175842676705"/>
  </r>
  <r>
    <x v="361"/>
    <n v="13345"/>
    <n v="13171.514999999999"/>
    <n v="16929.118549913484"/>
    <n v="14354.952630076539"/>
  </r>
  <r>
    <x v="362"/>
    <n v="13183"/>
    <n v="13011.620999999999"/>
    <n v="16645.398852827053"/>
    <n v="14339.440968803745"/>
  </r>
  <r>
    <x v="363"/>
    <n v="19250"/>
    <n v="18999.75"/>
    <n v="15260.836141714866"/>
    <n v="14325.395263688746"/>
  </r>
  <r>
    <x v="364"/>
    <n v="12828"/>
    <n v="12661.235999999999"/>
    <n v="16399.290265570449"/>
    <n v="14345.651645395856"/>
  </r>
  <r>
    <x v="365"/>
    <n v="14135"/>
    <n v="13951.244999999999"/>
    <n v="16113.891342924953"/>
    <n v="14356.429503580019"/>
  </r>
  <r>
    <x v="366"/>
    <n v="13214"/>
    <n v="13042.218000000001"/>
    <n v="15252.742391166727"/>
    <n v="14340.91620848455"/>
  </r>
  <r>
    <x v="367"/>
    <n v="13800"/>
    <n v="13620.6"/>
    <n v="15238.452266596338"/>
    <n v="14326.869020444397"/>
  </r>
  <r>
    <x v="368"/>
    <n v="18162"/>
    <n v="17925.894"/>
    <n v="15292.938476819598"/>
    <n v="14347.127448115009"/>
  </r>
  <r>
    <x v="369"/>
    <n v="18203"/>
    <n v="17966.361000000001"/>
    <n v="15075.59405029082"/>
    <n v="14357.906377083496"/>
  </r>
  <r>
    <x v="370"/>
    <n v="15957"/>
    <n v="15749.558999999999"/>
    <n v="15784.884958345381"/>
    <n v="14342.391448165352"/>
  </r>
  <r>
    <x v="371"/>
    <n v="13751"/>
    <n v="13572.236999999999"/>
    <n v="16261.993233185978"/>
    <n v="14328.34277720005"/>
  </r>
  <r>
    <x v="372"/>
    <n v="17130"/>
    <n v="16907.310000000001"/>
    <n v="15332.111465201904"/>
    <n v="14348.603250834161"/>
  </r>
  <r>
    <x v="373"/>
    <n v="14167"/>
    <n v="13982.829"/>
    <n v="15735.096093992017"/>
    <n v="14359.383250586976"/>
  </r>
  <r>
    <x v="374"/>
    <n v="17666"/>
    <n v="17436.342000000001"/>
    <n v="15855.381270606036"/>
    <n v="14343.866687846154"/>
  </r>
  <r>
    <x v="375"/>
    <n v="17627"/>
    <n v="17397.848999999998"/>
    <n v="15679.679555125447"/>
    <n v="14329.816533955704"/>
  </r>
  <r>
    <x v="376"/>
    <n v="15742"/>
    <n v="15537.353999999999"/>
    <n v="15955.046244043677"/>
    <n v="14350.079053553314"/>
  </r>
  <r>
    <x v="377"/>
    <n v="14314"/>
    <n v="14127.918"/>
    <n v="16416.085689302676"/>
    <n v="14360.860124090454"/>
  </r>
  <r>
    <x v="378"/>
    <n v="12142"/>
    <n v="11984.154"/>
    <n v="15725.721179446724"/>
    <n v="14345.341927526955"/>
  </r>
  <r>
    <x v="379"/>
    <n v="10974"/>
    <n v="10831.338"/>
    <n v="15175.226486763027"/>
    <n v="14331.290290711357"/>
  </r>
  <r>
    <x v="380"/>
    <n v="12171"/>
    <n v="12012.777"/>
    <n v="14988.955327750276"/>
    <n v="14351.554856272465"/>
  </r>
  <r>
    <x v="381"/>
    <n v="12932"/>
    <n v="12763.884"/>
    <n v="14176.805837508047"/>
    <n v="14362.336997593933"/>
  </r>
  <r>
    <x v="382"/>
    <n v="14281"/>
    <n v="14095.347"/>
    <n v="13911.152703795653"/>
    <n v="14346.817167207757"/>
  </r>
  <r>
    <x v="383"/>
    <n v="12821"/>
    <n v="12654.326999999999"/>
    <n v="14375.800194272251"/>
    <n v="14332.764047467008"/>
  </r>
  <r>
    <x v="384"/>
    <n v="14881"/>
    <n v="14687.547"/>
    <n v="13807.827742075315"/>
    <n v="14353.030658991618"/>
  </r>
  <r>
    <x v="385"/>
    <n v="9755"/>
    <n v="9628.1849999999995"/>
    <n v="13920.77093331236"/>
    <n v="14363.813871097411"/>
  </r>
  <r>
    <x v="386"/>
    <n v="15403"/>
    <n v="15202.761"/>
    <n v="13683.038726498324"/>
    <n v="14348.292406888559"/>
  </r>
  <r>
    <x v="387"/>
    <n v="13260"/>
    <n v="13087.619999999999"/>
    <n v="13667.981424801974"/>
    <n v="14334.237804222663"/>
  </r>
  <r>
    <x v="388"/>
    <n v="14535"/>
    <n v="14346.045"/>
    <n v="13355.212981424875"/>
    <n v="14354.506461710771"/>
  </r>
  <r>
    <x v="389"/>
    <n v="15551"/>
    <n v="15348.837"/>
    <n v="14097.915171138939"/>
    <n v="14365.290744600889"/>
  </r>
  <r>
    <x v="390"/>
    <n v="13559"/>
    <n v="13382.733"/>
    <n v="13947.120474416364"/>
    <n v="14349.767646569362"/>
  </r>
  <r>
    <x v="391"/>
    <n v="16481"/>
    <n v="16266.746999999999"/>
    <n v="13701.460289887218"/>
    <n v="14335.711560978316"/>
  </r>
  <r>
    <x v="392"/>
    <n v="9521"/>
    <n v="9397.2270000000008"/>
    <n v="14690.225687927934"/>
    <n v="14355.982264429922"/>
  </r>
  <r>
    <x v="393"/>
    <n v="12969"/>
    <n v="12800.403"/>
    <n v="13588.963461487676"/>
    <n v="14366.767618104368"/>
  </r>
  <r>
    <x v="394"/>
    <n v="16881"/>
    <n v="16661.546999999999"/>
    <n v="13449.097478162215"/>
    <n v="14351.242886250164"/>
  </r>
  <r>
    <x v="395"/>
    <n v="15635"/>
    <n v="15431.744999999999"/>
    <n v="14161.487263091374"/>
    <n v="14337.185317733967"/>
  </r>
  <r>
    <x v="396"/>
    <n v="13854"/>
    <n v="13673.897999999999"/>
    <n v="14132.623667557795"/>
    <n v="14357.458067149075"/>
  </r>
  <r>
    <x v="397"/>
    <n v="15365"/>
    <n v="15165.254999999999"/>
    <n v="14215.184456477622"/>
    <n v="14368.244491607846"/>
  </r>
  <r>
    <x v="398"/>
    <n v="12828"/>
    <n v="12661.235999999999"/>
    <n v="14541.591702814667"/>
    <n v="14352.718125930965"/>
  </r>
  <r>
    <x v="399"/>
    <n v="12461"/>
    <n v="12299.007"/>
    <n v="14014.762952725077"/>
    <n v="14338.65907448962"/>
  </r>
  <r>
    <x v="400"/>
    <n v="14286"/>
    <n v="14100.281999999999"/>
    <n v="13986.041443649779"/>
    <n v="14358.933869868228"/>
  </r>
  <r>
    <x v="401"/>
    <n v="15787"/>
    <n v="15581.769"/>
    <n v="14072.077291951338"/>
    <n v="14369.721365111325"/>
  </r>
  <r>
    <x v="402"/>
    <n v="16386"/>
    <n v="16172.982"/>
    <n v="14005.79797514338"/>
    <n v="14354.193365611767"/>
  </r>
  <r>
    <x v="403"/>
    <n v="15495"/>
    <n v="15293.565000000001"/>
    <n v="14591.881701736425"/>
    <n v="14340.132831245273"/>
  </r>
  <r>
    <x v="404"/>
    <n v="15259"/>
    <n v="15060.633"/>
    <n v="14823.717249184174"/>
    <n v="14360.409672587379"/>
  </r>
  <r>
    <x v="405"/>
    <n v="15298"/>
    <n v="15099.126"/>
    <n v="14604.562248339766"/>
    <n v="14371.198238614803"/>
  </r>
  <r>
    <x v="406"/>
    <n v="11498"/>
    <n v="11348.526"/>
    <n v="14905.437520626714"/>
    <n v="14355.668605292569"/>
  </r>
  <r>
    <x v="407"/>
    <n v="14660"/>
    <n v="14469.42"/>
    <n v="14541.831591765211"/>
    <n v="14341.606588000925"/>
  </r>
  <r>
    <x v="408"/>
    <n v="15036"/>
    <n v="14840.531999999999"/>
    <n v="14297.731522827065"/>
    <n v="14361.885475306533"/>
  </r>
  <r>
    <x v="409"/>
    <n v="14799"/>
    <n v="14606.612999999999"/>
    <n v="14420.455838026188"/>
    <n v="14372.675112118282"/>
  </r>
  <r>
    <x v="410"/>
    <n v="15220"/>
    <n v="15022.14"/>
    <n v="14716.866257821372"/>
    <n v="14357.143844973371"/>
  </r>
  <r>
    <x v="411"/>
    <n v="15326"/>
    <n v="15126.762000000001"/>
    <n v="14547.232796475635"/>
    <n v="14343.080344756578"/>
  </r>
  <r>
    <x v="412"/>
    <n v="15432"/>
    <n v="15231.384"/>
    <n v="14659.71146773996"/>
    <n v="14363.361278025686"/>
  </r>
  <r>
    <x v="413"/>
    <n v="12828"/>
    <n v="12661.235999999999"/>
    <n v="15018.564952855912"/>
    <n v="14374.15198562176"/>
  </r>
  <r>
    <x v="414"/>
    <n v="13548"/>
    <n v="13371.876"/>
    <n v="14503.759997787825"/>
    <n v="14358.619084654174"/>
  </r>
  <r>
    <x v="415"/>
    <n v="16133"/>
    <n v="15923.271000000001"/>
    <n v="14384.944563489134"/>
    <n v="14344.554101512231"/>
  </r>
  <r>
    <x v="416"/>
    <n v="15884"/>
    <n v="15677.508"/>
    <n v="14740.886440152341"/>
    <n v="14364.837080744837"/>
  </r>
  <r>
    <x v="417"/>
    <n v="14992"/>
    <n v="14797.103999999999"/>
    <n v="14719.77442537412"/>
    <n v="14375.62885912524"/>
  </r>
  <r>
    <x v="418"/>
    <n v="15350"/>
    <n v="15150.45"/>
    <n v="14884.619883847108"/>
    <n v="14360.094324334976"/>
  </r>
  <r>
    <x v="419"/>
    <n v="17386"/>
    <n v="17159.982"/>
    <n v="15044.763216312571"/>
    <n v="14346.027858267882"/>
  </r>
  <r>
    <x v="420"/>
    <n v="13734"/>
    <n v="13555.458000000001"/>
    <n v="15139.062447013835"/>
    <n v="14366.31288346399"/>
  </r>
  <r>
    <x v="421"/>
    <n v="17025"/>
    <n v="16803.674999999999"/>
    <n v="15090.938071245639"/>
    <n v="14377.105732628717"/>
  </r>
  <r>
    <x v="422"/>
    <n v="17941"/>
    <n v="17707.767"/>
    <n v="15530.633573993246"/>
    <n v="14361.569564015777"/>
  </r>
  <r>
    <x v="423"/>
    <n v="18358"/>
    <n v="18119.346000000001"/>
    <n v="15460.204069964766"/>
    <n v="14347.501615023535"/>
  </r>
  <r>
    <x v="424"/>
    <n v="17646"/>
    <n v="17416.601999999999"/>
    <n v="16146.520456620779"/>
    <n v="14367.788686183143"/>
  </r>
  <r>
    <x v="425"/>
    <n v="16886"/>
    <n v="16666.482"/>
    <n v="16558.936687732941"/>
    <n v="14378.582606132197"/>
  </r>
  <r>
    <x v="426"/>
    <n v="15774"/>
    <n v="15568.938"/>
    <n v="16214.570864528387"/>
    <n v="14363.044803696579"/>
  </r>
  <r>
    <x v="427"/>
    <n v="12841"/>
    <n v="12674.066999999999"/>
    <n v="16397.964158496488"/>
    <n v="14348.975371779188"/>
  </r>
  <r>
    <x v="428"/>
    <n v="15196"/>
    <n v="14998.451999999999"/>
    <n v="16082.127634194041"/>
    <n v="14369.264488902294"/>
  </r>
  <r>
    <x v="429"/>
    <n v="15822"/>
    <n v="15616.314"/>
    <n v="15559.481313735832"/>
    <n v="14380.059479635676"/>
  </r>
  <r>
    <x v="430"/>
    <n v="12558"/>
    <n v="12394.745999999999"/>
    <n v="15692.414250040161"/>
    <n v="14364.520043377381"/>
  </r>
  <r>
    <x v="431"/>
    <n v="12698"/>
    <n v="12532.925999999999"/>
    <n v="15540.461203624183"/>
    <n v="14350.449128534839"/>
  </r>
  <r>
    <x v="432"/>
    <n v="14963"/>
    <n v="14768.481"/>
    <n v="14824.834591728793"/>
    <n v="14370.740291621447"/>
  </r>
  <r>
    <x v="433"/>
    <n v="15489"/>
    <n v="15287.643"/>
    <n v="14791.986831472568"/>
    <n v="14381.536353139154"/>
  </r>
  <r>
    <x v="434"/>
    <n v="11972"/>
    <n v="11816.364"/>
    <n v="15154.510657485545"/>
    <n v="14365.995283058182"/>
  </r>
  <r>
    <x v="435"/>
    <n v="14674"/>
    <n v="14483.237999999999"/>
    <n v="14527.961575326157"/>
    <n v="14351.922885290493"/>
  </r>
  <r>
    <x v="436"/>
    <n v="14538"/>
    <n v="14349.005999999999"/>
    <n v="14520.921593500374"/>
    <n v="14372.2160943406"/>
  </r>
  <r>
    <x v="437"/>
    <n v="14535"/>
    <n v="14346.045"/>
    <n v="14617.289270014757"/>
    <n v="14383.013226642634"/>
  </r>
  <r>
    <x v="438"/>
    <n v="14536"/>
    <n v="14347.031999999999"/>
    <n v="14548.093142544829"/>
    <n v="14367.470522738986"/>
  </r>
  <r>
    <x v="439"/>
    <n v="15049"/>
    <n v="14853.362999999999"/>
    <n v="14514.418370131498"/>
    <n v="14353.396642046146"/>
  </r>
  <r>
    <x v="440"/>
    <n v="15377"/>
    <n v="15177.099"/>
    <n v="14675.63124281067"/>
    <n v="14373.691897059751"/>
  </r>
  <r>
    <x v="441"/>
    <n v="11965"/>
    <n v="11809.455"/>
    <n v="14713.052857420489"/>
    <n v="14384.490100146111"/>
  </r>
  <r>
    <x v="442"/>
    <n v="15362"/>
    <n v="15162.294"/>
    <n v="14339.470474441696"/>
    <n v="14368.945762419788"/>
  </r>
  <r>
    <x v="443"/>
    <n v="16879"/>
    <n v="16659.573"/>
    <n v="14571.765069004316"/>
    <n v="14354.870398801799"/>
  </r>
  <r>
    <x v="444"/>
    <n v="15427"/>
    <n v="15226.449000000001"/>
    <n v="14668.036405225455"/>
    <n v="14375.167699778904"/>
  </r>
  <r>
    <x v="445"/>
    <n v="15611"/>
    <n v="15408.057000000001"/>
    <n v="14930.715505968203"/>
    <n v="14385.966973649591"/>
  </r>
  <r>
    <x v="446"/>
    <n v="16335"/>
    <n v="16122.645"/>
    <n v="15176.631259329763"/>
    <n v="14370.421002100589"/>
  </r>
  <r>
    <x v="447"/>
    <n v="15822"/>
    <n v="15616.314"/>
    <n v="15045.825527038505"/>
    <n v="14356.34415555745"/>
  </r>
  <r>
    <x v="448"/>
    <n v="12593"/>
    <n v="12429.290999999999"/>
    <n v="15310.86571764264"/>
    <n v="14376.643502498056"/>
  </r>
  <r>
    <x v="449"/>
    <n v="15620"/>
    <n v="15416.94"/>
    <n v="15124.13904628883"/>
    <n v="14387.443847153068"/>
  </r>
  <r>
    <x v="450"/>
    <n v="14469"/>
    <n v="14280.903"/>
    <n v="14892.103415829004"/>
    <n v="14371.896241781393"/>
  </r>
  <r>
    <x v="451"/>
    <n v="16025"/>
    <n v="15816.674999999999"/>
    <n v="14842.260794269228"/>
    <n v="14357.817912313103"/>
  </r>
  <r>
    <x v="452"/>
    <n v="15579"/>
    <n v="15376.473"/>
    <n v="15317.833136851101"/>
    <n v="14378.119305217208"/>
  </r>
  <r>
    <x v="453"/>
    <n v="15396"/>
    <n v="15195.851999999999"/>
    <n v="15011.291009741961"/>
    <n v="14388.920720656548"/>
  </r>
  <r>
    <x v="454"/>
    <n v="15123"/>
    <n v="14926.401"/>
    <n v="15139.611049932717"/>
    <n v="14373.371481462194"/>
  </r>
  <r>
    <x v="455"/>
    <n v="12155"/>
    <n v="11996.985000000001"/>
    <n v="15417.076033321109"/>
    <n v="14359.291669068756"/>
  </r>
  <r>
    <x v="456"/>
    <n v="14012"/>
    <n v="13829.843999999999"/>
    <n v="14655.76560322437"/>
    <n v="14379.59510793636"/>
  </r>
  <r>
    <x v="457"/>
    <n v="14445"/>
    <n v="14257.215"/>
    <n v="14627.851319449892"/>
    <n v="14390.397594160026"/>
  </r>
  <r>
    <x v="458"/>
    <n v="14390"/>
    <n v="14202.93"/>
    <n v="14732.82011925247"/>
    <n v="14374.846721142996"/>
  </r>
  <r>
    <x v="459"/>
    <n v="14452"/>
    <n v="14264.124"/>
    <n v="14475.938536205942"/>
    <n v="14360.765425824407"/>
  </r>
  <r>
    <x v="460"/>
    <n v="14048"/>
    <n v="13865.376"/>
    <n v="14550.164881018742"/>
    <n v="14381.070910655513"/>
  </r>
  <r>
    <x v="461"/>
    <n v="12439"/>
    <n v="12277.293"/>
    <n v="14604.720782104938"/>
    <n v="14391.874467663505"/>
  </r>
  <r>
    <x v="462"/>
    <n v="12219"/>
    <n v="12060.153"/>
    <n v="14124.18616443369"/>
    <n v="14376.3219608238"/>
  </r>
  <r>
    <x v="463"/>
    <n v="14709"/>
    <n v="14517.782999999999"/>
    <n v="13925.016333921556"/>
    <n v="14362.239182580061"/>
  </r>
  <r>
    <x v="464"/>
    <n v="15217"/>
    <n v="15019.179"/>
    <n v="14074.730360439476"/>
    <n v="14382.546713374666"/>
  </r>
  <r>
    <x v="465"/>
    <n v="15925"/>
    <n v="15717.975"/>
    <n v="14043.815871718733"/>
    <n v="14393.351341166983"/>
  </r>
  <r>
    <x v="466"/>
    <n v="12948"/>
    <n v="12779.675999999999"/>
    <n v="14471.394133934824"/>
    <n v="14377.797200504601"/>
  </r>
  <r>
    <x v="467"/>
    <n v="16865"/>
    <n v="16645.755000000001"/>
    <n v="14330.290379998953"/>
    <n v="14363.712939335714"/>
  </r>
  <r>
    <x v="468"/>
    <n v="15211"/>
    <n v="15013.257"/>
    <n v="14511.125983789279"/>
    <n v="14384.022516093817"/>
  </r>
  <r>
    <x v="469"/>
    <n v="9999"/>
    <n v="9869.012999999999"/>
    <n v="14632.591628240376"/>
    <n v="14394.828214670462"/>
  </r>
  <r>
    <x v="470"/>
    <n v="15895"/>
    <n v="15688.365"/>
    <n v="14249.386231607652"/>
    <n v="14379.272440185403"/>
  </r>
  <r>
    <x v="471"/>
    <n v="12768"/>
    <n v="12602.016"/>
    <n v="14236.740653146313"/>
    <n v="14365.186696091367"/>
  </r>
  <r>
    <x v="472"/>
    <n v="14212"/>
    <n v="14027.244000000001"/>
    <n v="13836.980689497082"/>
    <n v="14385.49831881297"/>
  </r>
  <r>
    <x v="473"/>
    <n v="17927"/>
    <n v="17693.949000000001"/>
    <n v="14395.221513960498"/>
    <n v="14396.30508817394"/>
  </r>
  <r>
    <x v="474"/>
    <n v="17200"/>
    <n v="16976.400000000001"/>
    <n v="14488.349791070064"/>
    <n v="14380.747679866205"/>
  </r>
  <r>
    <x v="475"/>
    <n v="16329"/>
    <n v="16116.723"/>
    <n v="14716.991801482905"/>
    <n v="14366.66045284702"/>
  </r>
  <r>
    <x v="476"/>
    <n v="14075"/>
    <n v="13892.025"/>
    <n v="15619.897190707245"/>
    <n v="14386.974121532123"/>
  </r>
  <r>
    <x v="477"/>
    <n v="15341"/>
    <n v="15141.566999999999"/>
    <n v="14988.422855105684"/>
    <n v="14397.78196167742"/>
  </r>
  <r>
    <x v="478"/>
    <n v="11604"/>
    <n v="11453.147999999999"/>
    <n v="14853.59335448801"/>
    <n v="14382.222919547006"/>
  </r>
  <r>
    <x v="479"/>
    <n v="11892"/>
    <n v="11737.404"/>
    <n v="14950.252141745361"/>
    <n v="14368.134209602673"/>
  </r>
  <r>
    <x v="480"/>
    <n v="11170"/>
    <n v="11024.789999999999"/>
    <n v="14218.322841383659"/>
    <n v="14388.449924251274"/>
  </r>
  <r>
    <x v="481"/>
    <n v="12019"/>
    <n v="11862.753000000001"/>
    <n v="13498.207306330407"/>
    <n v="14399.258835180897"/>
  </r>
  <r>
    <x v="482"/>
    <n v="10786"/>
    <n v="10645.781999999999"/>
    <n v="13798.404890191901"/>
    <n v="14383.698159227808"/>
  </r>
  <r>
    <x v="483"/>
    <n v="8566"/>
    <n v="8454.6419999999998"/>
    <n v="13092.267918572903"/>
    <n v="14369.607966358324"/>
  </r>
  <r>
    <x v="484"/>
    <n v="10939"/>
    <n v="10796.793"/>
    <n v="12264.736799656128"/>
    <n v="14389.925726970427"/>
  </r>
  <r>
    <x v="485"/>
    <n v="11402"/>
    <n v="11253.773999999999"/>
    <n v="12477.640649800498"/>
    <n v="14400.735708684375"/>
  </r>
  <r>
    <x v="486"/>
    <n v="10953"/>
    <n v="10810.610999999999"/>
    <n v="11980.295352919044"/>
    <n v="14385.173398908611"/>
  </r>
  <r>
    <x v="487"/>
    <n v="10202"/>
    <n v="10069.374"/>
    <n v="11759.983244469769"/>
    <n v="14371.081723113977"/>
  </r>
  <r>
    <x v="488"/>
    <n v="10646"/>
    <n v="10507.602000000001"/>
    <n v="11936.546244716121"/>
    <n v="14391.40152968958"/>
  </r>
  <r>
    <x v="489"/>
    <n v="10804"/>
    <n v="10663.548000000001"/>
    <n v="11427.26646840644"/>
    <n v="14402.212582187854"/>
  </r>
  <r>
    <x v="490"/>
    <n v="9233"/>
    <n v="9112.9709999999995"/>
    <n v="11240.50300703912"/>
    <n v="14386.648638589413"/>
  </r>
  <r>
    <x v="491"/>
    <n v="10934"/>
    <n v="10791.858"/>
    <n v="11350.623629937232"/>
    <n v="14372.55547986963"/>
  </r>
  <r>
    <x v="492"/>
    <n v="11554"/>
    <n v="11403.798000000001"/>
    <n v="10997.389150008874"/>
    <n v="14392.877332408732"/>
  </r>
  <r>
    <x v="493"/>
    <n v="10995"/>
    <n v="10852.065000000001"/>
    <n v="10908.615700341306"/>
    <n v="14403.689455691332"/>
  </r>
  <r>
    <x v="494"/>
    <n v="11252"/>
    <n v="11105.724"/>
    <n v="11367.848921072735"/>
    <n v="14388.123878270215"/>
  </r>
  <r>
    <x v="495"/>
    <n v="12470"/>
    <n v="12307.89"/>
    <n v="11095.187390034564"/>
    <n v="14374.029236625283"/>
  </r>
  <r>
    <x v="496"/>
    <n v="11511"/>
    <n v="11361.357"/>
    <n v="11091.655658458905"/>
    <n v="14394.353135127885"/>
  </r>
  <r>
    <x v="497"/>
    <n v="9422"/>
    <n v="9299.5139999999992"/>
    <n v="11595.29100238422"/>
    <n v="14405.166329194812"/>
  </r>
  <r>
    <x v="498"/>
    <n v="11995"/>
    <n v="11839.065000000001"/>
    <n v="11113.837387106449"/>
    <n v="14389.599117951017"/>
  </r>
  <r>
    <x v="499"/>
    <n v="11509"/>
    <n v="11359.383"/>
    <n v="11005.055468480186"/>
    <n v="14375.502993380935"/>
  </r>
  <r>
    <x v="500"/>
    <n v="11678"/>
    <n v="11526.186"/>
    <n v="11401.627680811096"/>
    <n v="14395.828937847038"/>
  </r>
  <r>
    <x v="501"/>
    <n v="11079"/>
    <n v="10934.973"/>
    <n v="11377.508642562112"/>
    <n v="14406.643202698289"/>
  </r>
  <r>
    <x v="502"/>
    <n v="9412"/>
    <n v="9289.6440000000002"/>
    <n v="11093.811336273324"/>
    <n v="14391.074357631818"/>
  </r>
  <r>
    <x v="503"/>
    <n v="16391"/>
    <n v="16177.916999999999"/>
    <n v="11183.371351365817"/>
    <n v="14376.976750136588"/>
  </r>
  <r>
    <x v="504"/>
    <n v="9426"/>
    <n v="9303.4619999999995"/>
    <n v="11786.551686450532"/>
    <n v="14397.304740566189"/>
  </r>
  <r>
    <x v="505"/>
    <n v="12527"/>
    <n v="12364.148999999999"/>
    <n v="11162.82134921039"/>
    <n v="14408.120076201769"/>
  </r>
  <r>
    <x v="506"/>
    <n v="16290"/>
    <n v="16078.23"/>
    <n v="11975.086591878102"/>
    <n v="14392.549597312622"/>
  </r>
  <r>
    <x v="507"/>
    <n v="15051"/>
    <n v="14855.337"/>
    <n v="12110.989363622104"/>
    <n v="14378.450506892241"/>
  </r>
  <r>
    <x v="508"/>
    <n v="12620"/>
    <n v="12455.94"/>
    <n v="12338.700380056624"/>
    <n v="14398.780543285342"/>
  </r>
  <r>
    <x v="509"/>
    <n v="14103"/>
    <n v="13919.661"/>
    <n v="13191.064740178994"/>
    <n v="14409.596949705247"/>
  </r>
  <r>
    <x v="510"/>
    <n v="10861"/>
    <n v="10719.807000000001"/>
    <n v="12787.809457027131"/>
    <n v="14394.024836993423"/>
  </r>
  <r>
    <x v="511"/>
    <n v="9270"/>
    <n v="9149.49"/>
    <n v="12254.589178696007"/>
    <n v="14379.924263647892"/>
  </r>
  <r>
    <x v="512"/>
    <n v="10523"/>
    <n v="10386.200999999999"/>
    <n v="12663.848520070305"/>
    <n v="14400.256346004495"/>
  </r>
  <r>
    <x v="513"/>
    <n v="10939"/>
    <n v="10796.793"/>
    <n v="11776.570403669923"/>
    <n v="14411.073823208726"/>
  </r>
  <r>
    <x v="514"/>
    <n v="11335"/>
    <n v="11187.645"/>
    <n v="11358.314306597393"/>
    <n v="14395.500076674225"/>
  </r>
  <r>
    <x v="515"/>
    <n v="10051"/>
    <n v="9920.3369999999995"/>
    <n v="12169.303379899362"/>
    <n v="14381.398020403545"/>
  </r>
  <r>
    <x v="516"/>
    <n v="11221"/>
    <n v="11075.127"/>
    <n v="11359.261594411992"/>
    <n v="14401.732148723646"/>
  </r>
  <r>
    <x v="517"/>
    <n v="11906"/>
    <n v="11751.222"/>
    <n v="11076.24738761289"/>
    <n v="14412.550696712206"/>
  </r>
  <r>
    <x v="518"/>
    <n v="9682"/>
    <n v="9556.134"/>
    <n v="11896.449344982992"/>
    <n v="14396.975316355027"/>
  </r>
  <r>
    <x v="519"/>
    <n v="12544"/>
    <n v="12380.928"/>
    <n v="11167.254298125894"/>
    <n v="14382.871777159198"/>
  </r>
  <r>
    <x v="520"/>
    <n v="11652"/>
    <n v="11500.523999999999"/>
    <n v="11127.243660390792"/>
    <n v="14403.207951442799"/>
  </r>
  <r>
    <x v="521"/>
    <n v="9526"/>
    <n v="9402.1620000000003"/>
    <n v="11770.315816623444"/>
    <n v="14414.027570215685"/>
  </r>
  <r>
    <x v="522"/>
    <n v="12106"/>
    <n v="11948.621999999999"/>
    <n v="11193.669587308916"/>
    <n v="14398.450556035828"/>
  </r>
  <r>
    <x v="523"/>
    <n v="13247"/>
    <n v="13074.789000000001"/>
    <n v="11056.782971337885"/>
    <n v="14384.34553391485"/>
  </r>
  <r>
    <x v="524"/>
    <n v="13463"/>
    <n v="13287.981"/>
    <n v="11803.065285423472"/>
    <n v="14404.683754161952"/>
  </r>
  <r>
    <x v="525"/>
    <n v="10368"/>
    <n v="10233.216"/>
    <n v="11874.705651224285"/>
    <n v="14415.504443719163"/>
  </r>
  <r>
    <x v="526"/>
    <n v="13502"/>
    <n v="13326.474"/>
    <n v="11463.690796764717"/>
    <n v="14399.92579571663"/>
  </r>
  <r>
    <x v="527"/>
    <n v="18556"/>
    <n v="18314.772000000001"/>
    <n v="12176.242565134993"/>
    <n v="14385.819290670503"/>
  </r>
  <r>
    <x v="528"/>
    <n v="14166"/>
    <n v="13981.842000000001"/>
    <n v="12713.945106275689"/>
    <n v="14406.159556881103"/>
  </r>
  <r>
    <x v="529"/>
    <n v="14691"/>
    <n v="14500.017"/>
    <n v="12842.326497508675"/>
    <n v="14416.981317222642"/>
  </r>
  <r>
    <x v="530"/>
    <n v="17334"/>
    <n v="17108.657999999999"/>
    <n v="13766.373542969806"/>
    <n v="14401.401035397434"/>
  </r>
  <r>
    <x v="531"/>
    <n v="16532"/>
    <n v="16317.083999999999"/>
    <n v="13677.0623032037"/>
    <n v="14387.293047426156"/>
  </r>
  <r>
    <x v="532"/>
    <n v="11553"/>
    <n v="11402.811"/>
    <n v="14003.582884854135"/>
    <n v="14407.635359600255"/>
  </r>
  <r>
    <x v="533"/>
    <n v="16423"/>
    <n v="16209.501"/>
    <n v="14454.686498399951"/>
    <n v="14418.45819072612"/>
  </r>
  <r>
    <x v="534"/>
    <n v="11599"/>
    <n v="11448.213"/>
    <n v="14104.958556303141"/>
    <n v="14402.876275078237"/>
  </r>
  <r>
    <x v="535"/>
    <n v="11263"/>
    <n v="11116.581"/>
    <n v="13493.004052705845"/>
    <n v="14388.766804181807"/>
  </r>
  <r>
    <x v="536"/>
    <n v="11193"/>
    <n v="11047.491"/>
    <n v="14138.013683644782"/>
    <n v="14409.111162319408"/>
  </r>
  <r>
    <x v="537"/>
    <n v="11868"/>
    <n v="11713.716"/>
    <n v="12994.962778513616"/>
    <n v="14419.935064229598"/>
  </r>
  <r>
    <x v="538"/>
    <n v="11462"/>
    <n v="11312.994000000001"/>
    <n v="12592.355081663871"/>
    <n v="14404.351514759039"/>
  </r>
  <r>
    <x v="539"/>
    <n v="7185"/>
    <n v="7091.5950000000003"/>
    <n v="13303.285852127305"/>
    <n v="14390.24056093746"/>
  </r>
  <r>
    <x v="540"/>
    <n v="11338"/>
    <n v="11190.606"/>
    <n v="11872.874251858939"/>
    <n v="14410.586965038561"/>
  </r>
  <r>
    <x v="541"/>
    <n v="11209"/>
    <n v="11063.282999999999"/>
    <n v="11568.016652031665"/>
    <n v="14421.411937733077"/>
  </r>
  <r>
    <x v="542"/>
    <n v="11251"/>
    <n v="11104.736999999999"/>
    <n v="12102.492384927878"/>
    <n v="14405.82675443984"/>
  </r>
  <r>
    <x v="543"/>
    <n v="15350"/>
    <n v="15150.45"/>
    <n v="11622.952567139921"/>
    <n v="14391.714317693113"/>
  </r>
  <r>
    <x v="544"/>
    <n v="11888"/>
    <n v="11733.456"/>
    <n v="11885.807275639501"/>
    <n v="14412.062767757712"/>
  </r>
  <r>
    <x v="545"/>
    <n v="12803"/>
    <n v="12636.561"/>
    <n v="12465.021618700976"/>
    <n v="14422.888811236555"/>
  </r>
  <r>
    <x v="546"/>
    <n v="13597"/>
    <n v="13420.239"/>
    <n v="12328.60180165517"/>
    <n v="14407.301994120642"/>
  </r>
  <r>
    <x v="547"/>
    <n v="17084"/>
    <n v="16861.907999999999"/>
    <n v="12095.080121429086"/>
    <n v="14393.188074448764"/>
  </r>
  <r>
    <x v="548"/>
    <n v="14414"/>
    <n v="14226.618"/>
    <n v="13395.401502020317"/>
    <n v="14413.538570476865"/>
  </r>
  <r>
    <x v="549"/>
    <n v="16102"/>
    <n v="15892.673999999999"/>
    <n v="13377.874613144786"/>
    <n v="14424.365684740034"/>
  </r>
  <r>
    <x v="550"/>
    <n v="12320"/>
    <n v="12159.84"/>
    <n v="13465.053279867347"/>
    <n v="14408.777233801444"/>
  </r>
  <r>
    <x v="551"/>
    <n v="12180"/>
    <n v="12021.66"/>
    <n v="13788.147563762646"/>
    <n v="14394.661831204417"/>
  </r>
  <r>
    <x v="552"/>
    <n v="11958"/>
    <n v="11802.546"/>
    <n v="13492.650857064464"/>
    <n v="14415.014373196018"/>
  </r>
  <r>
    <x v="553"/>
    <n v="9013"/>
    <n v="8895.8310000000001"/>
    <n v="12862.540731566196"/>
    <n v="14425.842558243512"/>
  </r>
  <r>
    <x v="554"/>
    <n v="11372"/>
    <n v="11224.164000000001"/>
    <n v="12773.582413925902"/>
    <n v="14410.252473482247"/>
  </r>
  <r>
    <x v="555"/>
    <n v="12676"/>
    <n v="12511.212"/>
    <n v="12513.19358436863"/>
    <n v="14396.135587960071"/>
  </r>
  <r>
    <x v="556"/>
    <n v="12296"/>
    <n v="12136.152"/>
    <n v="12028.613107417006"/>
    <n v="14416.490175915169"/>
  </r>
  <r>
    <x v="557"/>
    <n v="15436"/>
    <n v="15235.332"/>
    <n v="12587.791803409784"/>
    <n v="14427.319431746992"/>
  </r>
  <r>
    <x v="558"/>
    <n v="13175"/>
    <n v="13003.725"/>
    <n v="12960.45043418326"/>
    <n v="14411.727713163049"/>
  </r>
  <r>
    <x v="559"/>
    <n v="13363"/>
    <n v="13189.280999999999"/>
    <n v="12469.362142155613"/>
    <n v="14397.609344715725"/>
  </r>
  <r>
    <x v="560"/>
    <n v="10738"/>
    <n v="10598.405999999999"/>
    <n v="13247.568528859032"/>
    <n v="14417.965978634322"/>
  </r>
  <r>
    <x v="561"/>
    <n v="13568"/>
    <n v="13391.616"/>
    <n v="12794.589844767692"/>
    <n v="14428.796305250469"/>
  </r>
  <r>
    <x v="562"/>
    <n v="11669"/>
    <n v="11517.303"/>
    <n v="12410.880120144659"/>
    <n v="14413.202952843851"/>
  </r>
  <r>
    <x v="563"/>
    <n v="10135"/>
    <n v="10003.244999999999"/>
    <n v="12807.681318082186"/>
    <n v="14399.083101471377"/>
  </r>
  <r>
    <x v="564"/>
    <n v="13034"/>
    <n v="12864.557999999999"/>
    <n v="12475.349802928129"/>
    <n v="14419.441781353475"/>
  </r>
  <r>
    <x v="565"/>
    <n v="13359"/>
    <n v="13185.333000000001"/>
    <n v="12013.060289645255"/>
    <n v="14430.273178753949"/>
  </r>
  <r>
    <x v="566"/>
    <n v="13498"/>
    <n v="13322.526"/>
    <n v="12596.982196248484"/>
    <n v="14414.678192524652"/>
  </r>
  <r>
    <x v="567"/>
    <n v="10953"/>
    <n v="10810.610999999999"/>
    <n v="12885.666919125419"/>
    <n v="14400.55685822703"/>
  </r>
  <r>
    <x v="568"/>
    <n v="13322"/>
    <n v="13148.814"/>
    <n v="12123.426609801063"/>
    <n v="14420.917584072626"/>
  </r>
  <r>
    <x v="569"/>
    <n v="11242"/>
    <n v="11095.853999999999"/>
    <n v="12668.979131181433"/>
    <n v="14431.750052257426"/>
  </r>
  <r>
    <x v="570"/>
    <n v="9792"/>
    <n v="9664.7039999999997"/>
    <n v="12521.87066633492"/>
    <n v="14416.153432205454"/>
  </r>
  <r>
    <x v="571"/>
    <n v="11582"/>
    <n v="11431.433999999999"/>
    <n v="11800.942086836514"/>
    <n v="14402.030614982683"/>
  </r>
  <r>
    <x v="572"/>
    <n v="12730"/>
    <n v="12564.51"/>
    <n v="12030.215015850741"/>
    <n v="14422.393386791779"/>
  </r>
  <r>
    <x v="573"/>
    <n v="12756"/>
    <n v="12590.172"/>
    <n v="12105.926157079408"/>
    <n v="14433.226925760906"/>
  </r>
  <r>
    <x v="574"/>
    <n v="10226"/>
    <n v="10093.062"/>
    <n v="11940.752945739467"/>
    <n v="14417.628671886256"/>
  </r>
  <r>
    <x v="575"/>
    <n v="12705"/>
    <n v="12539.834999999999"/>
    <n v="12009.739799326351"/>
    <n v="14403.504371738334"/>
  </r>
  <r>
    <x v="576"/>
    <n v="10677"/>
    <n v="10538.199000000001"/>
    <n v="12082.567311232682"/>
    <n v="14423.869189510933"/>
  </r>
  <r>
    <x v="577"/>
    <n v="10281"/>
    <n v="10147.347"/>
    <n v="11548.951119118485"/>
    <n v="14434.703799264384"/>
  </r>
  <r>
    <x v="578"/>
    <n v="12496"/>
    <n v="12333.552"/>
    <n v="11773.380977280887"/>
    <n v="14419.103911567059"/>
  </r>
  <r>
    <x v="579"/>
    <n v="12672"/>
    <n v="12507.263999999999"/>
    <n v="11759.684121415579"/>
    <n v="14404.978128493987"/>
  </r>
  <r>
    <x v="580"/>
    <n v="12774"/>
    <n v="12607.938"/>
    <n v="11538.08674514037"/>
    <n v="14425.344992230084"/>
  </r>
  <r>
    <x v="581"/>
    <n v="10270"/>
    <n v="10136.49"/>
    <n v="12197.964049990107"/>
    <n v="14436.180672767861"/>
  </r>
  <r>
    <x v="582"/>
    <n v="13069"/>
    <n v="12899.102999999999"/>
    <n v="11839.366266656547"/>
    <n v="14420.579151247861"/>
  </r>
  <r>
    <x v="583"/>
    <n v="11794"/>
    <n v="11640.678"/>
    <n v="11671.04439657751"/>
    <n v="14406.45188524964"/>
  </r>
  <r>
    <x v="584"/>
    <n v="10906"/>
    <n v="10764.222"/>
    <n v="12041.027385191215"/>
    <n v="14426.820794949237"/>
  </r>
  <r>
    <x v="585"/>
    <n v="12700"/>
    <n v="12534.9"/>
    <n v="11924.976699755101"/>
    <n v="14437.657546271341"/>
  </r>
  <r>
    <x v="586"/>
    <n v="12805"/>
    <n v="12638.535"/>
    <n v="11648.821699970842"/>
    <n v="14422.054390928663"/>
  </r>
  <r>
    <x v="587"/>
    <n v="12499"/>
    <n v="12336.512999999999"/>
    <n v="12103.460618082239"/>
    <n v="14407.925642005292"/>
  </r>
  <r>
    <x v="588"/>
    <n v="9857"/>
    <n v="9728.8590000000004"/>
    <n v="12277.068013587525"/>
    <n v="14428.29659766839"/>
  </r>
  <r>
    <x v="589"/>
    <n v="12368"/>
    <n v="12207.216"/>
    <n v="11595.284828104564"/>
    <n v="14439.134419774819"/>
  </r>
  <r>
    <x v="590"/>
    <n v="11284"/>
    <n v="11137.307999999999"/>
    <n v="11962.193164547676"/>
    <n v="14423.529630609464"/>
  </r>
  <r>
    <x v="591"/>
    <n v="10158"/>
    <n v="10025.946"/>
    <n v="11867.499072918827"/>
    <n v="14409.399398760945"/>
  </r>
  <r>
    <x v="592"/>
    <n v="10382"/>
    <n v="10247.034"/>
    <n v="11423.112772565604"/>
    <n v="14429.772400387541"/>
  </r>
  <r>
    <x v="593"/>
    <n v="12350"/>
    <n v="12189.45"/>
    <n v="11477.72365758635"/>
    <n v="14440.611293278298"/>
  </r>
  <r>
    <x v="594"/>
    <n v="12657"/>
    <n v="12492.459000000001"/>
    <n v="11543.820288597179"/>
    <n v="14425.004870290266"/>
  </r>
  <r>
    <x v="595"/>
    <n v="10081"/>
    <n v="9949.9470000000001"/>
    <n v="11501.270322279501"/>
    <n v="14410.873155516598"/>
  </r>
  <r>
    <x v="596"/>
    <n v="12155"/>
    <n v="11996.985000000001"/>
    <n v="11590.354873729584"/>
    <n v="14431.248203106694"/>
  </r>
  <r>
    <x v="597"/>
    <n v="14485"/>
    <n v="14296.695"/>
    <n v="11625.325693924387"/>
    <n v="14442.088166781776"/>
  </r>
  <r>
    <x v="598"/>
    <n v="21541"/>
    <n v="21260.967000000001"/>
    <n v="11696.582243973351"/>
    <n v="14426.480109971068"/>
  </r>
  <r>
    <x v="599"/>
    <n v="15415"/>
    <n v="15214.605"/>
    <n v="13426.53383574476"/>
    <n v="14412.346912272249"/>
  </r>
  <r>
    <x v="600"/>
    <n v="17383"/>
    <n v="17157.021000000001"/>
    <n v="13756.418456128769"/>
    <n v="14432.724005825847"/>
  </r>
  <r>
    <x v="601"/>
    <n v="18924"/>
    <n v="18677.988000000001"/>
    <n v="14182.723288405425"/>
    <n v="14443.565040285257"/>
  </r>
  <r>
    <x v="602"/>
    <n v="11336"/>
    <n v="11188.632"/>
    <n v="14897.519520949567"/>
    <n v="14427.955349651871"/>
  </r>
  <r>
    <x v="603"/>
    <n v="18502"/>
    <n v="18261.473999999998"/>
    <n v="14561.718511272882"/>
    <n v="14413.820669027902"/>
  </r>
  <r>
    <x v="604"/>
    <n v="15349"/>
    <n v="15149.463"/>
    <n v="15068.745423867347"/>
    <n v="14434.199808544998"/>
  </r>
  <r>
    <x v="605"/>
    <n v="12672"/>
    <n v="12507.263999999999"/>
    <n v="14821.454125635568"/>
    <n v="14445.041913788735"/>
  </r>
  <r>
    <x v="606"/>
    <n v="17828"/>
    <n v="17596.236000000001"/>
    <n v="15003.284875295825"/>
    <n v="14429.430589332673"/>
  </r>
  <r>
    <x v="607"/>
    <n v="13816"/>
    <n v="13636.392"/>
    <n v="15200.868557518535"/>
    <n v="14415.294425783555"/>
  </r>
  <r>
    <x v="608"/>
    <n v="16627"/>
    <n v="16410.848999999998"/>
    <n v="14626.980015287591"/>
    <n v="14435.675611264151"/>
  </r>
  <r>
    <x v="609"/>
    <n v="23015"/>
    <n v="22715.805"/>
    <n v="15595.775101713227"/>
    <n v="14446.518787292214"/>
  </r>
  <r>
    <x v="610"/>
    <n v="16907"/>
    <n v="16687.208999999999"/>
    <n v="16194.530006317264"/>
    <n v="14430.905829013474"/>
  </r>
  <r>
    <x v="611"/>
    <n v="15679"/>
    <n v="15475.173000000001"/>
    <n v="16023.816264310612"/>
    <n v="14416.768182539206"/>
  </r>
  <r>
    <x v="612"/>
    <n v="15067"/>
    <n v="14871.128999999999"/>
    <n v="16959.227533535166"/>
    <n v="14437.151413983303"/>
  </r>
  <r>
    <x v="613"/>
    <n v="13808"/>
    <n v="13628.495999999999"/>
    <n v="16035.155176019169"/>
    <n v="14447.995660795692"/>
  </r>
  <r>
    <x v="614"/>
    <n v="17578"/>
    <n v="17349.486000000001"/>
    <n v="15438.555653788957"/>
    <n v="14432.381068694276"/>
  </r>
  <r>
    <x v="615"/>
    <n v="15909"/>
    <n v="15702.182999999999"/>
    <n v="16621.820924147822"/>
    <n v="14418.24193929486"/>
  </r>
  <r>
    <x v="616"/>
    <n v="11279"/>
    <n v="11132.373"/>
    <n v="15842.189928521311"/>
    <n v="14438.627216702454"/>
  </r>
  <r>
    <x v="617"/>
    <n v="15384"/>
    <n v="15184.008"/>
    <n v="15126.733065619443"/>
    <n v="14449.472534299171"/>
  </r>
  <r>
    <x v="618"/>
    <n v="9997"/>
    <n v="9867.0390000000007"/>
    <n v="15903.091959694038"/>
    <n v="14433.856308375078"/>
  </r>
  <r>
    <x v="619"/>
    <n v="12706"/>
    <n v="12540.822"/>
    <n v="14329.051738544786"/>
    <n v="14419.715696050513"/>
  </r>
  <r>
    <x v="620"/>
    <n v="14915"/>
    <n v="14721.105"/>
    <n v="14208.616097090777"/>
    <n v="14440.103019421607"/>
  </r>
  <r>
    <x v="621"/>
    <n v="26274"/>
    <n v="25932.437999999998"/>
    <n v="14736.114402028034"/>
    <n v="14450.949407802649"/>
  </r>
  <r>
    <x v="622"/>
    <n v="15776"/>
    <n v="15570.912"/>
    <n v="15609.876369348613"/>
    <n v="14435.331548055881"/>
  </r>
  <r>
    <x v="623"/>
    <n v="13888"/>
    <n v="13707.456"/>
    <n v="15850.916760132121"/>
    <n v="14421.189452806166"/>
  </r>
  <r>
    <x v="624"/>
    <n v="18301"/>
    <n v="18063.087"/>
    <n v="16523.779767455551"/>
    <n v="14441.57882214076"/>
  </r>
  <r>
    <x v="625"/>
    <n v="11302"/>
    <n v="11155.074000000001"/>
    <n v="15604.574746507327"/>
    <n v="14452.426281306129"/>
  </r>
  <r>
    <x v="626"/>
    <n v="12448"/>
    <n v="12286.175999999999"/>
    <n v="15152.346109940283"/>
    <n v="14436.806787736685"/>
  </r>
  <r>
    <x v="627"/>
    <n v="14817"/>
    <n v="14624.378999999999"/>
    <n v="15838.461313588403"/>
    <n v="14422.663209561817"/>
  </r>
  <r>
    <x v="628"/>
    <n v="13858"/>
    <n v="13677.846"/>
    <n v="14371.072181172001"/>
    <n v="14443.054624859913"/>
  </r>
  <r>
    <x v="629"/>
    <n v="15881"/>
    <n v="15674.547"/>
    <n v="14482.77004395157"/>
    <n v="14453.903154809606"/>
  </r>
  <r>
    <x v="630"/>
    <n v="9446"/>
    <n v="9323.2019999999993"/>
    <n v="15786.928037487991"/>
    <n v="14438.282027417486"/>
  </r>
  <r>
    <x v="631"/>
    <n v="11606"/>
    <n v="11455.121999999999"/>
    <n v="13694.116206347104"/>
    <n v="14424.13696631747"/>
  </r>
  <r>
    <x v="632"/>
    <n v="10087"/>
    <n v="9955.8690000000006"/>
    <n v="13663.184233663806"/>
    <n v="14444.530427579064"/>
  </r>
  <r>
    <x v="633"/>
    <n v="11528"/>
    <n v="11378.136"/>
    <n v="13872.726310754952"/>
    <n v="14455.380028313084"/>
  </r>
  <r>
    <x v="634"/>
    <n v="24887"/>
    <n v="24563.469000000001"/>
    <n v="12575.375408744687"/>
    <n v="14439.757267098288"/>
  </r>
  <r>
    <x v="635"/>
    <n v="15445"/>
    <n v="15244.215"/>
    <n v="14400.136328734812"/>
    <n v="14425.610723073123"/>
  </r>
  <r>
    <x v="636"/>
    <n v="16903"/>
    <n v="16683.260999999999"/>
    <n v="15360.525368162269"/>
    <n v="14446.006230298217"/>
  </r>
  <r>
    <x v="637"/>
    <n v="14260"/>
    <n v="14074.619999999999"/>
    <n v="15093.530123019729"/>
    <n v="14456.856901816564"/>
  </r>
  <r>
    <x v="638"/>
    <n v="13095"/>
    <n v="12924.764999999999"/>
    <n v="14673.726151531175"/>
    <n v="14441.23250677909"/>
  </r>
  <r>
    <x v="639"/>
    <n v="14677"/>
    <n v="14486.199000000001"/>
    <n v="15299.138240713981"/>
    <n v="14427.084479828774"/>
  </r>
  <r>
    <x v="640"/>
    <n v="12133"/>
    <n v="11975.271000000001"/>
    <n v="14655.782672280173"/>
    <n v="14447.48203301737"/>
  </r>
  <r>
    <x v="641"/>
    <n v="13663"/>
    <n v="13485.380999999999"/>
    <n v="13992.251002725427"/>
    <n v="14458.333775320041"/>
  </r>
  <r>
    <x v="642"/>
    <n v="15777"/>
    <n v="15571.898999999999"/>
    <n v="14798.211281082602"/>
    <n v="14442.707746459891"/>
  </r>
  <r>
    <x v="643"/>
    <n v="11586"/>
    <n v="11435.382"/>
    <n v="14293.332198847193"/>
    <n v="14428.558236584429"/>
  </r>
  <r>
    <x v="644"/>
    <n v="9303"/>
    <n v="9182.0609999999997"/>
    <n v="13705.463790384554"/>
    <n v="14448.957835736521"/>
  </r>
  <r>
    <x v="645"/>
    <n v="11658"/>
    <n v="11506.446"/>
    <n v="13973.654944023108"/>
    <n v="14459.810648823521"/>
  </r>
  <r>
    <x v="646"/>
    <n v="12365"/>
    <n v="12204.254999999999"/>
    <n v="12936.61968518812"/>
    <n v="14444.182986140693"/>
  </r>
  <r>
    <x v="647"/>
    <n v="12242"/>
    <n v="12082.853999999999"/>
    <n v="12571.706554881805"/>
    <n v="14430.031993340082"/>
  </r>
  <r>
    <x v="648"/>
    <n v="11266"/>
    <n v="11119.541999999999"/>
    <n v="13441.035867589067"/>
    <n v="14450.433638455674"/>
  </r>
  <r>
    <x v="649"/>
    <n v="15021"/>
    <n v="14825.726999999999"/>
    <n v="12518.549139541967"/>
    <n v="14461.287522326998"/>
  </r>
  <r>
    <x v="650"/>
    <n v="20293"/>
    <n v="20029.190999999999"/>
    <n v="12572.525988146988"/>
    <n v="14445.658225821497"/>
  </r>
  <r>
    <x v="651"/>
    <n v="11808"/>
    <n v="11654.495999999999"/>
    <n v="14501.573209548471"/>
    <n v="14431.505750095734"/>
  </r>
  <r>
    <x v="652"/>
    <n v="16370"/>
    <n v="16157.19"/>
    <n v="13675.348263839007"/>
    <n v="14451.909441174826"/>
  </r>
  <r>
    <x v="653"/>
    <n v="15217"/>
    <n v="15019.179"/>
    <n v="13950.686316987258"/>
    <n v="14462.764395830478"/>
  </r>
  <r>
    <x v="654"/>
    <n v="9758"/>
    <n v="9631.1460000000006"/>
    <n v="14570.124044049215"/>
    <n v="14447.133465502298"/>
  </r>
  <r>
    <x v="655"/>
    <n v="13456"/>
    <n v="13281.072"/>
    <n v="13695.905212921585"/>
    <n v="14432.979506851387"/>
  </r>
  <r>
    <x v="656"/>
    <n v="15799"/>
    <n v="15593.612999999999"/>
    <n v="13523.150695320363"/>
    <n v="14453.385243893978"/>
  </r>
  <r>
    <x v="657"/>
    <n v="11344"/>
    <n v="11196.528"/>
    <n v="13997.678643659779"/>
    <n v="14464.241269333956"/>
  </r>
  <r>
    <x v="658"/>
    <n v="12006"/>
    <n v="11849.922"/>
    <n v="13610.090633339638"/>
    <n v="14448.6087051831"/>
  </r>
  <r>
    <x v="659"/>
    <n v="25314"/>
    <n v="24984.918000000001"/>
    <n v="13364.181088675454"/>
    <n v="14434.45326360704"/>
  </r>
  <r>
    <x v="660"/>
    <n v="13264"/>
    <n v="13091.567999999999"/>
    <n v="14903.420723640727"/>
    <n v="14454.86104661313"/>
  </r>
  <r>
    <x v="661"/>
    <n v="12626"/>
    <n v="12461.861999999999"/>
    <n v="14696.128882946679"/>
    <n v="14465.718142837435"/>
  </r>
  <r>
    <x v="662"/>
    <n v="16786"/>
    <n v="16567.781999999999"/>
    <n v="14965.41274407023"/>
    <n v="14450.083944863902"/>
  </r>
  <r>
    <x v="663"/>
    <n v="12852"/>
    <n v="12684.923999999999"/>
    <n v="14575.073415582308"/>
    <n v="14435.927020362691"/>
  </r>
  <r>
    <x v="664"/>
    <n v="16383"/>
    <n v="16170.021000000001"/>
    <n v="14336.34278287409"/>
    <n v="14456.336849332285"/>
  </r>
  <r>
    <x v="665"/>
    <n v="12410"/>
    <n v="12248.67"/>
    <n v="15335.273770692434"/>
    <n v="14467.195016340913"/>
  </r>
  <r>
    <x v="666"/>
    <n v="15288"/>
    <n v="15089.255999999999"/>
    <n v="14175.710396316621"/>
    <n v="14451.559184544703"/>
  </r>
  <r>
    <x v="667"/>
    <n v="13294"/>
    <n v="13121.178"/>
    <n v="14477.329237995418"/>
    <n v="14437.400777118344"/>
  </r>
  <r>
    <x v="668"/>
    <n v="20000"/>
    <n v="19740"/>
    <n v="14813.578066263924"/>
    <n v="14457.812652051436"/>
  </r>
  <r>
    <x v="669"/>
    <n v="13222"/>
    <n v="13050.114"/>
    <n v="14880.659364509254"/>
    <n v="14468.671889844392"/>
  </r>
  <r>
    <x v="670"/>
    <n v="20192"/>
    <n v="19929.504000000001"/>
    <n v="14714.179896701362"/>
    <n v="14453.034424225505"/>
  </r>
  <r>
    <x v="671"/>
    <n v="25425"/>
    <n v="25094.474999999999"/>
    <n v="16266.490934232284"/>
    <n v="14438.874533873997"/>
  </r>
  <r>
    <x v="672"/>
    <n v="21077"/>
    <n v="20802.999"/>
    <n v="16458.98874471337"/>
    <n v="14459.288454770589"/>
  </r>
  <r>
    <x v="673"/>
    <n v="15446"/>
    <n v="15245.201999999999"/>
    <n v="17487.285835120965"/>
    <n v="14470.14876334787"/>
  </r>
  <r>
    <x v="674"/>
    <n v="13469"/>
    <n v="13293.903"/>
    <n v="18266.125252105179"/>
    <n v="14454.509663906309"/>
  </r>
  <r>
    <x v="675"/>
    <n v="12243"/>
    <n v="12083.841"/>
    <n v="16415.351068503831"/>
    <n v="14440.348290629649"/>
  </r>
  <r>
    <x v="676"/>
    <n v="15562"/>
    <n v="15359.694"/>
    <n v="15973.024700638916"/>
    <n v="14460.764257489742"/>
  </r>
  <r>
    <x v="677"/>
    <n v="27000"/>
    <n v="26649"/>
    <n v="16775.806619329851"/>
    <n v="14471.62563685135"/>
  </r>
  <r>
    <x v="678"/>
    <n v="15758"/>
    <n v="15553.146000000001"/>
    <n v="16894.092779085535"/>
    <n v="14455.98490358711"/>
  </r>
  <r>
    <x v="679"/>
    <n v="22264"/>
    <n v="21974.567999999999"/>
    <n v="17038.202306475119"/>
    <n v="14441.822047385302"/>
  </r>
  <r>
    <x v="680"/>
    <n v="16669"/>
    <n v="16452.303"/>
    <n v="19169.321196210753"/>
    <n v="14462.240060208893"/>
  </r>
  <r>
    <x v="681"/>
    <n v="24715"/>
    <n v="24393.704999999998"/>
    <n v="17075.792492314158"/>
    <n v="14473.102510354827"/>
  </r>
  <r>
    <x v="682"/>
    <n v="22948"/>
    <n v="22649.675999999999"/>
    <n v="18702.407922448554"/>
    <n v="14457.460143267912"/>
  </r>
  <r>
    <x v="683"/>
    <n v="28193"/>
    <n v="27826.490999999998"/>
    <n v="20443.912505886867"/>
    <n v="14443.295804140955"/>
  </r>
  <r>
    <x v="684"/>
    <n v="17081"/>
    <n v="16858.947"/>
    <n v="19940.505226588637"/>
    <n v="14463.715862928046"/>
  </r>
  <r>
    <x v="685"/>
    <n v="28809"/>
    <n v="28434.483"/>
    <n v="20045.871506174037"/>
    <n v="14474.579383858307"/>
  </r>
  <r>
    <x v="686"/>
    <n v="13414"/>
    <n v="13239.618"/>
    <n v="22643.335909223344"/>
    <n v="14458.935382948714"/>
  </r>
  <r>
    <x v="687"/>
    <n v="18063"/>
    <n v="17828.181"/>
    <n v="19453.561964678047"/>
    <n v="14444.769560896608"/>
  </r>
  <r>
    <x v="688"/>
    <n v="16928"/>
    <n v="16707.936000000002"/>
    <n v="20231.964396225165"/>
    <n v="14465.191665647199"/>
  </r>
  <r>
    <x v="689"/>
    <n v="11186"/>
    <n v="11040.582"/>
    <n v="20364.996483536626"/>
    <n v="14476.056257361786"/>
  </r>
  <r>
    <x v="690"/>
    <n v="17970"/>
    <n v="17736.39"/>
    <n v="17667.599678960385"/>
    <n v="14460.410622629515"/>
  </r>
  <r>
    <x v="691"/>
    <n v="17127"/>
    <n v="16904.348999999998"/>
    <n v="18516.033985835449"/>
    <n v="14446.243317652259"/>
  </r>
  <r>
    <x v="692"/>
    <n v="15623"/>
    <n v="15419.901"/>
    <n v="18602.430135679471"/>
    <n v="14466.66746836635"/>
  </r>
  <r>
    <x v="693"/>
    <n v="14342"/>
    <n v="14155.554"/>
    <n v="17173.476113471057"/>
    <n v="14477.533130865264"/>
  </r>
  <r>
    <x v="694"/>
    <n v="13347"/>
    <n v="13173.489"/>
    <n v="17492.619955629914"/>
    <n v="14461.885862310317"/>
  </r>
  <r>
    <x v="695"/>
    <n v="13445"/>
    <n v="13270.215"/>
    <n v="17125.894976699397"/>
    <n v="14447.717074407912"/>
  </r>
  <r>
    <x v="696"/>
    <n v="15876"/>
    <n v="15669.611999999999"/>
    <n v="15689.409242355126"/>
    <n v="14468.143271085502"/>
  </r>
  <r>
    <x v="697"/>
    <n v="18325"/>
    <n v="18086.775000000001"/>
    <n v="16310.289937660476"/>
    <n v="14479.010004368743"/>
  </r>
  <r>
    <x v="698"/>
    <n v="17193"/>
    <n v="16969.490999999998"/>
    <n v="16776.021666881734"/>
    <n v="14463.36110199112"/>
  </r>
  <r>
    <x v="699"/>
    <n v="19056"/>
    <n v="18808.272000000001"/>
    <n v="16036.281420707179"/>
    <n v="14449.190831163565"/>
  </r>
  <r>
    <x v="700"/>
    <n v="12317"/>
    <n v="12156.878999999999"/>
    <n v="17142.829991587969"/>
    <n v="14469.619073804655"/>
  </r>
  <r>
    <x v="701"/>
    <n v="19715"/>
    <n v="19458.704999999998"/>
    <n v="16628.028065460909"/>
    <n v="14480.486877872221"/>
  </r>
  <r>
    <x v="702"/>
    <n v="15545"/>
    <n v="15342.914999999999"/>
    <n v="16345.934767174082"/>
    <n v="14464.836341671922"/>
  </r>
  <r>
    <x v="703"/>
    <n v="12765"/>
    <n v="12599.055"/>
    <n v="16586.98378745835"/>
    <n v="14450.664587919217"/>
  </r>
  <r>
    <x v="704"/>
    <n v="16829"/>
    <n v="16610.222999999998"/>
    <n v="16541.537469616389"/>
    <n v="14471.094876523806"/>
  </r>
  <r>
    <x v="705"/>
    <n v="15568"/>
    <n v="15365.616"/>
    <n v="15747.20802791905"/>
    <n v="14481.963751375701"/>
  </r>
  <r>
    <x v="706"/>
    <n v="15880"/>
    <n v="15673.56"/>
    <n v="15927.631881701573"/>
    <n v="14466.311581352724"/>
  </r>
  <r>
    <x v="707"/>
    <n v="12194"/>
    <n v="12035.477999999999"/>
    <n v="16563.645817417197"/>
    <n v="14452.13834467487"/>
  </r>
  <r>
    <x v="708"/>
    <n v="16643"/>
    <n v="16426.641"/>
    <n v="15161.113606640685"/>
    <n v="14472.570679242959"/>
  </r>
  <r>
    <x v="709"/>
    <n v="15075"/>
    <n v="14879.025"/>
    <n v="15563.380922899201"/>
    <n v="14483.440624879178"/>
  </r>
  <r>
    <x v="710"/>
    <n v="13179"/>
    <n v="13007.673000000001"/>
    <n v="15933.521853232203"/>
    <n v="14467.786821033527"/>
  </r>
  <r>
    <x v="711"/>
    <n v="18754"/>
    <n v="18510.198"/>
    <n v="15008.275177521005"/>
    <n v="14453.612101430523"/>
  </r>
  <r>
    <x v="712"/>
    <n v="14376"/>
    <n v="14189.111999999999"/>
    <n v="15626.134312301399"/>
    <n v="14474.046481962112"/>
  </r>
  <r>
    <x v="713"/>
    <n v="16238"/>
    <n v="16026.905999999999"/>
    <n v="15792.931059695902"/>
    <n v="14484.917498382658"/>
  </r>
  <r>
    <x v="714"/>
    <n v="16413"/>
    <n v="16199.630999999999"/>
    <n v="15564.053063626763"/>
    <n v="14469.262060714329"/>
  </r>
  <r>
    <x v="715"/>
    <n v="18568"/>
    <n v="18326.615999999998"/>
    <n v="15578.172244072473"/>
    <n v="14455.085858186174"/>
  </r>
  <r>
    <x v="716"/>
    <n v="14786"/>
    <n v="14593.781999999999"/>
    <n v="16397.621693995912"/>
    <n v="14475.522284681265"/>
  </r>
  <r>
    <x v="717"/>
    <n v="15396"/>
    <n v="15195.851999999999"/>
    <n v="15907.30375881064"/>
    <n v="14486.394371886136"/>
  </r>
  <r>
    <x v="718"/>
    <n v="15563"/>
    <n v="15360.681"/>
    <n v="15830.643449450305"/>
    <n v="14470.737300395131"/>
  </r>
  <r>
    <x v="719"/>
    <n v="19145"/>
    <n v="18896.114999999998"/>
    <n v="16011.068975193768"/>
    <n v="14456.559614941827"/>
  </r>
  <r>
    <x v="720"/>
    <n v="17151"/>
    <n v="16928.037"/>
    <n v="16195.148492003991"/>
    <n v="14476.998087400416"/>
  </r>
  <r>
    <x v="721"/>
    <n v="14966"/>
    <n v="14771.441999999999"/>
    <n v="16324.194042880481"/>
    <n v="14487.871245389615"/>
  </r>
  <r>
    <x v="722"/>
    <n v="17828"/>
    <n v="17596.236000000001"/>
    <n v="16512.768782072311"/>
    <n v="14472.212540075934"/>
  </r>
  <r>
    <x v="723"/>
    <n v="14010"/>
    <n v="13827.869999999999"/>
    <n v="16357.241930001523"/>
    <n v="14458.03337169748"/>
  </r>
  <r>
    <x v="724"/>
    <n v="13607"/>
    <n v="13430.109"/>
    <n v="15947.45370748803"/>
    <n v="14478.473890119569"/>
  </r>
  <r>
    <x v="725"/>
    <n v="11707"/>
    <n v="11554.808999999999"/>
    <n v="16107.971688719088"/>
    <n v="14489.348118893093"/>
  </r>
  <r>
    <x v="726"/>
    <n v="14147"/>
    <n v="13963.089"/>
    <n v="15066.642952698228"/>
    <n v="14473.687779756736"/>
  </r>
  <r>
    <x v="727"/>
    <n v="18800"/>
    <n v="18555.599999999999"/>
    <n v="14851.218709611092"/>
    <n v="14459.507128453133"/>
  </r>
  <r>
    <x v="728"/>
    <n v="13939"/>
    <n v="13757.793"/>
    <n v="15747.018049698452"/>
    <n v="14479.949692838722"/>
  </r>
  <r>
    <x v="729"/>
    <n v="14892"/>
    <n v="14698.404"/>
    <n v="15198.493610895708"/>
    <n v="14490.82499239657"/>
  </r>
  <r>
    <x v="730"/>
    <n v="12185"/>
    <n v="12026.594999999999"/>
    <n v="15273.017372744049"/>
    <n v="14475.163019437538"/>
  </r>
  <r>
    <x v="731"/>
    <n v="9031"/>
    <n v="8913.5969999999998"/>
    <n v="14975.65423659816"/>
    <n v="14460.980885208786"/>
  </r>
  <r>
    <x v="732"/>
    <n v="13773"/>
    <n v="13593.950999999999"/>
    <n v="13962.218484233288"/>
    <n v="14481.425495557873"/>
  </r>
  <r>
    <x v="733"/>
    <n v="13570"/>
    <n v="13393.59"/>
    <n v="13928.121847214859"/>
    <n v="14492.30186590005"/>
  </r>
  <r>
    <x v="734"/>
    <n v="15555"/>
    <n v="15352.785"/>
    <n v="13856.18905971723"/>
    <n v="14476.638259118339"/>
  </r>
  <r>
    <x v="735"/>
    <n v="12264"/>
    <n v="12104.567999999999"/>
    <n v="14110.403094675061"/>
    <n v="14462.454641964439"/>
  </r>
  <r>
    <x v="736"/>
    <n v="12828"/>
    <n v="12661.235999999999"/>
    <n v="13848.625793696408"/>
    <n v="14482.901298277025"/>
  </r>
  <r>
    <x v="737"/>
    <n v="13388"/>
    <n v="13213.956"/>
    <n v="13776.462916622366"/>
    <n v="14493.778739403528"/>
  </r>
  <r>
    <x v="738"/>
    <n v="12780"/>
    <n v="12613.86"/>
    <n v="13600.983455320842"/>
    <n v="14478.113498799141"/>
  </r>
  <r>
    <x v="739"/>
    <n v="15760"/>
    <n v="15555.119999999999"/>
    <n v="13510.741456791138"/>
    <n v="14463.928398720092"/>
  </r>
  <r>
    <x v="740"/>
    <n v="16511"/>
    <n v="16296.357"/>
    <n v="13901.787087787856"/>
    <n v="14484.377100996178"/>
  </r>
  <r>
    <x v="741"/>
    <n v="16259"/>
    <n v="16047.633"/>
    <n v="14100.037062792167"/>
    <n v="14495.255612907007"/>
  </r>
  <r>
    <x v="742"/>
    <n v="13076"/>
    <n v="12906.012000000001"/>
    <n v="14548.189578331632"/>
    <n v="14479.588738479943"/>
  </r>
  <r>
    <x v="743"/>
    <n v="16275"/>
    <n v="16063.424999999999"/>
    <n v="14460.689047218713"/>
    <n v="14465.402155475744"/>
  </r>
  <r>
    <x v="744"/>
    <n v="14484"/>
    <n v="14295.708000000001"/>
    <n v="14527.682798676431"/>
    <n v="14485.852903715329"/>
  </r>
  <r>
    <x v="745"/>
    <n v="13257"/>
    <n v="13084.659"/>
    <n v="14523.683358676464"/>
    <n v="14496.732486410485"/>
  </r>
  <r>
    <x v="746"/>
    <n v="16421"/>
    <n v="16207.527"/>
    <n v="14606.758358215082"/>
    <n v="14481.063978160746"/>
  </r>
  <r>
    <x v="747"/>
    <n v="16133"/>
    <n v="15923.271000000001"/>
    <n v="14591.523336907121"/>
    <n v="14466.875912231397"/>
  </r>
  <r>
    <x v="748"/>
    <n v="15838"/>
    <n v="15632.106"/>
    <n v="14743.268714026766"/>
    <n v="14487.328706434482"/>
  </r>
  <r>
    <x v="749"/>
    <n v="12498"/>
    <n v="12335.526"/>
    <n v="15289.23749831999"/>
    <n v="14498.209359913964"/>
  </r>
  <r>
    <x v="750"/>
    <n v="15689"/>
    <n v="15485.043"/>
    <n v="14648.993731078022"/>
    <n v="14482.539217841548"/>
  </r>
  <r>
    <x v="751"/>
    <n v="13844"/>
    <n v="13664.028"/>
    <n v="14714.488264598167"/>
    <n v="14468.34966898705"/>
  </r>
  <r>
    <x v="752"/>
    <n v="12356"/>
    <n v="12195.371999999999"/>
    <n v="14821.469070349958"/>
    <n v="14488.804509153637"/>
  </r>
  <r>
    <x v="753"/>
    <n v="15603"/>
    <n v="15400.161"/>
    <n v="14393.375537544065"/>
    <n v="14499.686233417442"/>
  </r>
  <r>
    <x v="754"/>
    <n v="16218"/>
    <n v="16007.165999999999"/>
    <n v="14400.726686609647"/>
    <n v="14484.014457522349"/>
  </r>
  <r>
    <x v="755"/>
    <n v="16330"/>
    <n v="16117.71"/>
    <n v="14793.891700231641"/>
    <n v="14469.823425742701"/>
  </r>
  <r>
    <x v="756"/>
    <n v="13077"/>
    <n v="12906.999"/>
    <n v="15060.082904791927"/>
    <n v="14490.280311872788"/>
  </r>
  <r>
    <x v="757"/>
    <n v="16938"/>
    <n v="16717.806"/>
    <n v="14666.459956611547"/>
    <n v="14501.163106920922"/>
  </r>
  <r>
    <x v="758"/>
    <n v="15375"/>
    <n v="15175.125"/>
    <n v="15109.148508543396"/>
    <n v="14485.489697203151"/>
  </r>
  <r>
    <x v="759"/>
    <n v="13915"/>
    <n v="13734.105"/>
    <n v="15050.878204633869"/>
    <n v="14471.297182498354"/>
  </r>
  <r>
    <x v="760"/>
    <n v="16839"/>
    <n v="16620.093000000001"/>
    <n v="14954.196360458622"/>
    <n v="14491.756114591941"/>
  </r>
  <r>
    <x v="761"/>
    <n v="17741"/>
    <n v="17510.366999999998"/>
    <n v="15258.410390159417"/>
    <n v="14502.639980424399"/>
  </r>
  <r>
    <x v="762"/>
    <n v="17453"/>
    <n v="17226.111000000001"/>
    <n v="15428.76243326821"/>
    <n v="14486.964936883953"/>
  </r>
  <r>
    <x v="763"/>
    <n v="13505"/>
    <n v="13329.434999999999"/>
    <n v="15893.165164223217"/>
    <n v="14472.770939254007"/>
  </r>
  <r>
    <x v="764"/>
    <n v="16966"/>
    <n v="16745.441999999999"/>
    <n v="15654.477896231518"/>
    <n v="14493.231917311094"/>
  </r>
  <r>
    <x v="765"/>
    <n v="15017"/>
    <n v="14821.779"/>
    <n v="15646.082215377259"/>
    <n v="14504.116853927879"/>
  </r>
  <r>
    <x v="766"/>
    <n v="13724"/>
    <n v="13545.588"/>
    <n v="15563.08246715868"/>
    <n v="14488.440176564756"/>
  </r>
  <r>
    <x v="767"/>
    <n v="16664"/>
    <n v="16447.367999999999"/>
    <n v="15555.81879565694"/>
    <n v="14474.244696009659"/>
  </r>
  <r>
    <x v="768"/>
    <n v="17253"/>
    <n v="17028.710999999999"/>
    <n v="15438.668896460238"/>
    <n v="14494.707720030245"/>
  </r>
  <r>
    <x v="769"/>
    <n v="17045"/>
    <n v="16823.415000000001"/>
    <n v="15625.966341840818"/>
    <n v="14505.593727431358"/>
  </r>
  <r>
    <x v="770"/>
    <n v="13532"/>
    <n v="13356.084000000001"/>
    <n v="16193.807109462326"/>
    <n v="14489.915416245558"/>
  </r>
  <r>
    <x v="771"/>
    <n v="16789"/>
    <n v="16570.742999999999"/>
    <n v="15603.668756292489"/>
    <n v="14475.718452765312"/>
  </r>
  <r>
    <x v="772"/>
    <n v="14726"/>
    <n v="14534.562"/>
    <n v="15689.340438920888"/>
    <n v="14496.183522749398"/>
  </r>
  <r>
    <x v="773"/>
    <n v="13333"/>
    <n v="13159.671"/>
    <n v="15755.869921144818"/>
    <n v="14507.070600934838"/>
  </r>
  <r>
    <x v="774"/>
    <n v="16129"/>
    <n v="15919.323"/>
    <n v="15366.111830683081"/>
    <n v="14491.39065592636"/>
  </r>
  <r>
    <x v="775"/>
    <n v="16449"/>
    <n v="16235.163"/>
    <n v="15305.177514048546"/>
    <n v="14477.192209520965"/>
  </r>
  <r>
    <x v="776"/>
    <n v="16412"/>
    <n v="16198.644"/>
    <n v="15585.482111903215"/>
    <n v="14497.65932546855"/>
  </r>
  <r>
    <x v="777"/>
    <n v="13000"/>
    <n v="12831"/>
    <n v="15768.208430432232"/>
    <n v="14508.547474438315"/>
  </r>
  <r>
    <x v="778"/>
    <n v="15971"/>
    <n v="15763.377"/>
    <n v="15254.866838401509"/>
    <n v="14492.865895607161"/>
  </r>
  <r>
    <x v="779"/>
    <n v="14069"/>
    <n v="13886.102999999999"/>
    <n v="15463.06460289461"/>
    <n v="14478.665966276616"/>
  </r>
  <r>
    <x v="780"/>
    <n v="12853"/>
    <n v="12685.911"/>
    <n v="15193.364456484023"/>
    <n v="14499.135128187701"/>
  </r>
  <r>
    <x v="781"/>
    <n v="16207"/>
    <n v="15996.308999999999"/>
    <n v="14888.58191618781"/>
    <n v="14510.024347941793"/>
  </r>
  <r>
    <x v="782"/>
    <n v="16796"/>
    <n v="16577.651999999998"/>
    <n v="15083.662986332227"/>
    <n v="14494.341135287963"/>
  </r>
  <r>
    <x v="783"/>
    <n v="17117"/>
    <n v="16894.478999999999"/>
    <n v="15182.769117210608"/>
    <n v="14480.139723032269"/>
  </r>
  <r>
    <x v="784"/>
    <n v="13918"/>
    <n v="13737.066000000001"/>
    <n v="15612.623587706563"/>
    <n v="14500.610930906854"/>
  </r>
  <r>
    <x v="785"/>
    <n v="17155"/>
    <n v="16931.985000000001"/>
    <n v="15423.781349393221"/>
    <n v="14511.501221445273"/>
  </r>
  <r>
    <x v="786"/>
    <n v="15217"/>
    <n v="15019.179"/>
    <n v="15531.561374361718"/>
    <n v="14495.816374968765"/>
  </r>
  <r>
    <x v="787"/>
    <n v="13884"/>
    <n v="13703.508"/>
    <n v="15502.992139772588"/>
    <n v="14481.613479787922"/>
  </r>
  <r>
    <x v="788"/>
    <n v="16648"/>
    <n v="16431.576000000001"/>
    <n v="15472.246790856832"/>
    <n v="14502.086733626007"/>
  </r>
  <r>
    <x v="789"/>
    <n v="16919"/>
    <n v="16699.053"/>
    <n v="15418.24858211104"/>
    <n v="14512.97809494875"/>
  </r>
  <r>
    <x v="790"/>
    <n v="17353"/>
    <n v="17127.411"/>
    <n v="15572.720808674325"/>
    <n v="14497.291614649568"/>
  </r>
  <r>
    <x v="791"/>
    <n v="13757"/>
    <n v="13578.159"/>
    <n v="16127.22273310667"/>
    <n v="14483.087236543573"/>
  </r>
  <r>
    <x v="792"/>
    <n v="16865"/>
    <n v="16645.755000000001"/>
    <n v="15613.427707892117"/>
    <n v="14503.56253634516"/>
  </r>
  <r>
    <x v="793"/>
    <n v="14693"/>
    <n v="14501.991"/>
    <n v="15745.585813544769"/>
    <n v="14514.45496845223"/>
  </r>
  <r>
    <x v="794"/>
    <n v="13390"/>
    <n v="13215.93"/>
    <n v="15737.929069694976"/>
    <n v="14498.766854330372"/>
  </r>
  <r>
    <x v="795"/>
    <n v="16566"/>
    <n v="16350.642"/>
    <n v="15385.290721791578"/>
    <n v="14484.560993299227"/>
  </r>
  <r>
    <x v="796"/>
    <n v="16812"/>
    <n v="16593.444"/>
    <n v="15409.603709831497"/>
    <n v="14505.038339064311"/>
  </r>
  <r>
    <x v="797"/>
    <n v="16348"/>
    <n v="16135.476000000001"/>
    <n v="15669.944126037688"/>
    <n v="14515.931841955708"/>
  </r>
  <r>
    <x v="798"/>
    <n v="12595"/>
    <n v="12431.264999999999"/>
    <n v="15876.253834001251"/>
    <n v="14500.242094011173"/>
  </r>
  <r>
    <x v="799"/>
    <n v="14184"/>
    <n v="13999.608"/>
    <n v="15317.478260477119"/>
    <n v="14486.03475005488"/>
  </r>
  <r>
    <x v="800"/>
    <n v="13907"/>
    <n v="13726.209000000001"/>
    <n v="15207.592524932526"/>
    <n v="14506.514141783464"/>
  </r>
  <r>
    <x v="801"/>
    <n v="12113"/>
    <n v="11955.530999999999"/>
    <n v="14976.990289356871"/>
    <n v="14517.408715459187"/>
  </r>
  <r>
    <x v="802"/>
    <n v="13612"/>
    <n v="13435.044"/>
    <n v="14568.289745256787"/>
    <n v="14501.717333691975"/>
  </r>
  <r>
    <x v="803"/>
    <n v="15434"/>
    <n v="15233.358"/>
    <n v="14472.592558135028"/>
    <n v="14487.508506810533"/>
  </r>
  <r>
    <x v="804"/>
    <n v="11365"/>
    <n v="11217.254999999999"/>
    <n v="14474.556975818685"/>
    <n v="14507.989944502617"/>
  </r>
  <r>
    <x v="805"/>
    <n v="10055"/>
    <n v="9924.2849999999999"/>
    <n v="14114.536192829413"/>
    <n v="14518.885588962665"/>
  </r>
  <r>
    <x v="806"/>
    <n v="16247"/>
    <n v="16035.789000000001"/>
    <n v="13683.014964945767"/>
    <n v="14503.192573372777"/>
  </r>
  <r>
    <x v="807"/>
    <n v="13488"/>
    <n v="13312.655999999999"/>
    <n v="13729.489916550887"/>
    <n v="14488.982263566184"/>
  </r>
  <r>
    <x v="808"/>
    <n v="10846"/>
    <n v="10705.002"/>
    <n v="13702.25286017731"/>
    <n v="14509.465747221768"/>
  </r>
  <r>
    <x v="809"/>
    <n v="14250"/>
    <n v="14064.75"/>
    <n v="13714.756408509"/>
    <n v="14520.362462466144"/>
  </r>
  <r>
    <x v="810"/>
    <n v="13908"/>
    <n v="13727.196"/>
    <n v="13379.412953186658"/>
    <n v="14504.667813053578"/>
  </r>
  <r>
    <x v="811"/>
    <n v="11453"/>
    <n v="11304.110999999999"/>
    <n v="13338.908292126904"/>
    <n v="14490.456020321839"/>
  </r>
  <r>
    <x v="812"/>
    <n v="9156"/>
    <n v="9036.9719999999998"/>
    <n v="13623.786590443884"/>
    <n v="14510.941549940921"/>
  </r>
  <r>
    <x v="813"/>
    <n v="11126"/>
    <n v="10981.361999999999"/>
    <n v="12645.858034988771"/>
    <n v="14521.839335969622"/>
  </r>
  <r>
    <x v="814"/>
    <n v="9565"/>
    <n v="9440.6550000000007"/>
    <n v="12242.778900145933"/>
    <n v="14506.143052734382"/>
  </r>
  <r>
    <x v="815"/>
    <n v="8154"/>
    <n v="8047.9979999999996"/>
    <n v="12265.29550421225"/>
    <n v="14491.929777077492"/>
  </r>
  <r>
    <x v="816"/>
    <n v="10719"/>
    <n v="10579.653"/>
    <n v="11484.675733228203"/>
    <n v="14512.417352660073"/>
  </r>
  <r>
    <x v="817"/>
    <n v="10906"/>
    <n v="10764.222"/>
    <n v="11148.423152481921"/>
    <n v="14523.316209473101"/>
  </r>
  <r>
    <x v="818"/>
    <n v="11100"/>
    <n v="10955.7"/>
    <n v="11406.8015525152"/>
    <n v="14507.618292415184"/>
  </r>
  <r>
    <x v="819"/>
    <n v="8867"/>
    <n v="8751.7289999999994"/>
    <n v="11279.025422990828"/>
    <n v="14493.403533833143"/>
  </r>
  <r>
    <x v="820"/>
    <n v="12067"/>
    <n v="11910.128999999999"/>
    <n v="10753.999352884059"/>
    <n v="14513.893155379224"/>
  </r>
  <r>
    <x v="821"/>
    <n v="10433"/>
    <n v="10297.370999999999"/>
    <n v="11211.756875341045"/>
    <n v="14524.793082976579"/>
  </r>
  <r>
    <x v="822"/>
    <n v="9331"/>
    <n v="9209.6970000000001"/>
    <n v="10930.242209598211"/>
    <n v="14509.093532095985"/>
  </r>
  <r>
    <x v="823"/>
    <n v="11654"/>
    <n v="11502.498"/>
    <n v="10675.425102232648"/>
    <n v="14494.877290588796"/>
  </r>
  <r>
    <x v="824"/>
    <n v="11671"/>
    <n v="11519.277"/>
    <n v="10994.014338141784"/>
    <n v="14515.368958098377"/>
  </r>
  <r>
    <x v="825"/>
    <n v="11966"/>
    <n v="11810.441999999999"/>
    <n v="10868.683370048651"/>
    <n v="14526.269956480059"/>
  </r>
  <r>
    <x v="826"/>
    <n v="9660"/>
    <n v="9534.42"/>
    <n v="11086.717400434467"/>
    <n v="14510.568771776787"/>
  </r>
  <r>
    <x v="827"/>
    <n v="12073"/>
    <n v="11916.050999999999"/>
    <n v="11072.886992763022"/>
    <n v="14496.351047344449"/>
  </r>
  <r>
    <x v="828"/>
    <n v="10494"/>
    <n v="10357.578"/>
    <n v="11006.573211204983"/>
    <n v="14516.84476081753"/>
  </r>
  <r>
    <x v="829"/>
    <n v="9319"/>
    <n v="9197.8529999999992"/>
    <n v="10899.806450640324"/>
    <n v="14527.746829983536"/>
  </r>
  <r>
    <x v="830"/>
    <n v="11347"/>
    <n v="11199.489"/>
    <n v="10967.091512264946"/>
    <n v="14512.044011457589"/>
  </r>
  <r>
    <x v="831"/>
    <n v="11834"/>
    <n v="11680.157999999999"/>
    <n v="10757.673025034852"/>
    <n v="14497.824804100101"/>
  </r>
  <r>
    <x v="832"/>
    <n v="11445"/>
    <n v="11296.215"/>
    <n v="10814.327603661579"/>
    <n v="14518.320563536681"/>
  </r>
  <r>
    <x v="833"/>
    <n v="7855"/>
    <n v="7752.8850000000002"/>
    <n v="11270.57168185706"/>
    <n v="14529.223703487014"/>
  </r>
  <r>
    <x v="834"/>
    <n v="8903"/>
    <n v="8787.2610000000004"/>
    <n v="10590.83614567993"/>
    <n v="14513.51925113839"/>
  </r>
  <r>
    <x v="835"/>
    <n v="9182"/>
    <n v="9062.634"/>
    <n v="10265.999399427565"/>
    <n v="14499.298560855754"/>
  </r>
  <r>
    <x v="836"/>
    <n v="12015"/>
    <n v="11858.805"/>
    <n v="10297.600082150098"/>
    <n v="14519.796366255836"/>
  </r>
  <r>
    <x v="837"/>
    <n v="10083"/>
    <n v="9951.9210000000003"/>
    <n v="10376.147942236041"/>
    <n v="14530.700576990494"/>
  </r>
  <r>
    <x v="838"/>
    <n v="12912"/>
    <n v="12744.144"/>
    <n v="10262.091594298259"/>
    <n v="14514.994490819194"/>
  </r>
  <r>
    <x v="839"/>
    <n v="17073"/>
    <n v="16851.050999999999"/>
    <n v="10926.567795257321"/>
    <n v="14500.772317611407"/>
  </r>
  <r>
    <x v="840"/>
    <n v="12647"/>
    <n v="12482.589"/>
    <n v="11480.520584808335"/>
    <n v="14521.272168974989"/>
  </r>
  <r>
    <x v="841"/>
    <n v="14310"/>
    <n v="14123.97"/>
    <n v="11691.259530501582"/>
    <n v="14532.177450493971"/>
  </r>
  <r>
    <x v="842"/>
    <n v="13598"/>
    <n v="13421.226000000001"/>
    <n v="12539.785858704325"/>
    <n v="14516.469730499995"/>
  </r>
  <r>
    <x v="843"/>
    <n v="8950"/>
    <n v="8833.65"/>
    <n v="12172.439966617532"/>
    <n v="14502.246074367058"/>
  </r>
  <r>
    <x v="844"/>
    <n v="10795"/>
    <n v="10654.664999999999"/>
    <n v="11860.250284170936"/>
    <n v="14522.74797169414"/>
  </r>
  <r>
    <x v="845"/>
    <n v="11845"/>
    <n v="11691.014999999999"/>
    <n v="12134.942415885535"/>
    <n v="14533.654323997451"/>
  </r>
  <r>
    <x v="846"/>
    <n v="12022"/>
    <n v="11865.714"/>
    <n v="11431.173696386852"/>
    <n v="14517.944970180797"/>
  </r>
  <r>
    <x v="847"/>
    <n v="9481"/>
    <n v="9357.7469999999994"/>
    <n v="11717.856522515429"/>
    <n v="14503.719831122711"/>
  </r>
  <r>
    <x v="848"/>
    <n v="11523"/>
    <n v="11373.200999999999"/>
    <n v="11860.872023116961"/>
    <n v="14524.223774413293"/>
  </r>
  <r>
    <x v="849"/>
    <n v="9978"/>
    <n v="9848.2860000000001"/>
    <n v="11202.895185602263"/>
    <n v="14535.131197500928"/>
  </r>
  <r>
    <x v="850"/>
    <n v="9150"/>
    <n v="9031.0499999999993"/>
    <n v="11118.764962062169"/>
    <n v="14519.420209861599"/>
  </r>
  <r>
    <x v="851"/>
    <n v="9283"/>
    <n v="9162.3209999999999"/>
    <n v="11358.730154572322"/>
    <n v="14505.193587878364"/>
  </r>
  <r>
    <x v="852"/>
    <n v="10875"/>
    <n v="10733.625"/>
    <n v="10469.986018072652"/>
    <n v="14525.699577132445"/>
  </r>
  <r>
    <x v="853"/>
    <n v="11685"/>
    <n v="11533.094999999999"/>
    <n v="10566.220400053282"/>
    <n v="14536.608071004408"/>
  </r>
  <r>
    <x v="854"/>
    <n v="9533"/>
    <n v="9409.0709999999999"/>
    <n v="11207.207357313837"/>
    <n v="14520.8954495424"/>
  </r>
  <r>
    <x v="855"/>
    <n v="11726"/>
    <n v="11573.562"/>
    <n v="10480.335062768825"/>
    <n v="14506.667344634016"/>
  </r>
  <r>
    <x v="856"/>
    <n v="10180"/>
    <n v="10047.66"/>
    <n v="10719.516128883579"/>
    <n v="14527.175379851597"/>
  </r>
  <r>
    <x v="857"/>
    <n v="9833"/>
    <n v="9705.1710000000003"/>
    <n v="11012.722338584392"/>
    <n v="14538.084944507887"/>
  </r>
  <r>
    <x v="858"/>
    <n v="11373"/>
    <n v="11225.151"/>
    <n v="10480.069209980102"/>
    <n v="14522.370689223202"/>
  </r>
  <r>
    <x v="859"/>
    <n v="11841"/>
    <n v="11687.066999999999"/>
    <n v="10594.36161084442"/>
    <n v="14508.141101389669"/>
  </r>
  <r>
    <x v="860"/>
    <n v="16257"/>
    <n v="16045.659"/>
    <n v="11100.667467464711"/>
    <n v="14528.651182570749"/>
  </r>
  <r>
    <x v="861"/>
    <n v="9547"/>
    <n v="9422.8889999999992"/>
    <n v="11474.380151990481"/>
    <n v="14539.561818011367"/>
  </r>
  <r>
    <x v="862"/>
    <n v="13293"/>
    <n v="13120.191000000001"/>
    <n v="11228.783402994773"/>
    <n v="14523.845928904006"/>
  </r>
  <r>
    <x v="863"/>
    <n v="14777"/>
    <n v="14584.898999999999"/>
    <n v="12032.933104452799"/>
    <n v="14509.614858145322"/>
  </r>
  <r>
    <x v="864"/>
    <n v="12352"/>
    <n v="12191.423999999999"/>
    <n v="11754.875187536296"/>
    <n v="14530.126985289902"/>
  </r>
  <r>
    <x v="865"/>
    <n v="13815"/>
    <n v="13635.405000000001"/>
    <n v="12028.355909831082"/>
    <n v="14541.038691514845"/>
  </r>
  <r>
    <x v="866"/>
    <n v="16365"/>
    <n v="16152.254999999999"/>
    <n v="12853.927126657056"/>
    <n v="14525.321168584807"/>
  </r>
  <r>
    <x v="867"/>
    <n v="12468"/>
    <n v="12305.915999999999"/>
    <n v="12536.672869144735"/>
    <n v="14511.088614900975"/>
  </r>
  <r>
    <x v="868"/>
    <n v="9984"/>
    <n v="9854.2080000000005"/>
    <n v="12785.71536206034"/>
    <n v="14531.602788009053"/>
  </r>
  <r>
    <x v="869"/>
    <n v="12266"/>
    <n v="12106.541999999999"/>
    <n v="13074.776427086581"/>
    <n v="14542.515565018324"/>
  </r>
  <r>
    <x v="870"/>
    <n v="10509"/>
    <n v="10372.383"/>
    <n v="12062.376504944987"/>
    <n v="14526.796408265609"/>
  </r>
  <r>
    <x v="871"/>
    <n v="9454"/>
    <n v="9331.098"/>
    <n v="11983.939193661992"/>
    <n v="14512.562371656626"/>
  </r>
  <r>
    <x v="872"/>
    <n v="11664"/>
    <n v="11512.368"/>
    <n v="12356.672533781601"/>
    <n v="14533.078590728206"/>
  </r>
  <r>
    <x v="873"/>
    <n v="12087"/>
    <n v="11929.869000000001"/>
    <n v="11374.526981292805"/>
    <n v="14543.992438521802"/>
  </r>
  <r>
    <x v="874"/>
    <n v="12031"/>
    <n v="11874.597"/>
    <n v="11549.362010653456"/>
    <n v="14528.271647946411"/>
  </r>
  <r>
    <x v="875"/>
    <n v="9666"/>
    <n v="9540.3420000000006"/>
    <n v="12407.645372785992"/>
    <n v="14514.036128412279"/>
  </r>
  <r>
    <x v="876"/>
    <n v="16304"/>
    <n v="16092.048000000001"/>
    <n v="11227.088607008143"/>
    <n v="14534.554393447359"/>
  </r>
  <r>
    <x v="877"/>
    <n v="10650"/>
    <n v="10511.55"/>
    <n v="11974.439121146175"/>
    <n v="14545.46931202528"/>
  </r>
  <r>
    <x v="878"/>
    <n v="10771"/>
    <n v="10630.977000000001"/>
    <n v="12457.490020163845"/>
    <n v="14529.746887627214"/>
  </r>
  <r>
    <x v="879"/>
    <n v="17661"/>
    <n v="17431.406999999999"/>
    <n v="11733.076287141035"/>
    <n v="14515.509885167932"/>
  </r>
  <r>
    <x v="880"/>
    <n v="16129"/>
    <n v="15919.323"/>
    <n v="12306.595809805051"/>
    <n v="14536.030196166512"/>
  </r>
  <r>
    <x v="881"/>
    <n v="14166"/>
    <n v="13981.842000000001"/>
    <n v="13515.476310157928"/>
    <n v="14546.946185528759"/>
  </r>
  <r>
    <x v="882"/>
    <n v="12967"/>
    <n v="12798.429"/>
    <n v="13395.73509561052"/>
    <n v="14531.222127308016"/>
  </r>
  <r>
    <x v="883"/>
    <n v="11969"/>
    <n v="11813.403"/>
    <n v="13011.873721994871"/>
    <n v="14516.983641923583"/>
  </r>
  <r>
    <x v="884"/>
    <n v="10303"/>
    <n v="10169.061"/>
    <n v="13430.626849710772"/>
    <n v="14537.505998885663"/>
  </r>
  <r>
    <x v="885"/>
    <n v="9375"/>
    <n v="9253.125"/>
    <n v="12772.868554757075"/>
    <n v="14548.423059032237"/>
  </r>
  <r>
    <x v="886"/>
    <n v="11595"/>
    <n v="11444.264999999999"/>
    <n v="11993.579562061321"/>
    <n v="14532.697366988819"/>
  </r>
  <r>
    <x v="887"/>
    <n v="12465"/>
    <n v="12302.955"/>
    <n v="12370.795266528867"/>
    <n v="14518.457398679237"/>
  </r>
  <r>
    <x v="888"/>
    <n v="12975"/>
    <n v="12806.325000000001"/>
    <n v="12134.180582168588"/>
    <n v="14538.981801604816"/>
  </r>
  <r>
    <x v="889"/>
    <n v="10520"/>
    <n v="10383.24"/>
    <n v="12048.049376846453"/>
    <n v="14549.899932535716"/>
  </r>
  <r>
    <x v="890"/>
    <n v="15483"/>
    <n v="15281.721"/>
    <n v="12293.625794681981"/>
    <n v="14534.172606669621"/>
  </r>
  <r>
    <x v="891"/>
    <n v="11033"/>
    <n v="10889.571"/>
    <n v="12494.971801390007"/>
    <n v="14519.93115543489"/>
  </r>
  <r>
    <x v="892"/>
    <n v="9947"/>
    <n v="9817.6890000000003"/>
    <n v="11997.73040090728"/>
    <n v="14540.457604323969"/>
  </r>
  <r>
    <x v="893"/>
    <n v="12366"/>
    <n v="12205.242"/>
    <n v="12372.051049005686"/>
    <n v="14551.376806039194"/>
  </r>
  <r>
    <x v="894"/>
    <n v="12673"/>
    <n v="12508.251"/>
    <n v="11960.752919229662"/>
    <n v="14535.647846350423"/>
  </r>
  <r>
    <x v="895"/>
    <n v="12623"/>
    <n v="12458.901"/>
    <n v="11729.741069320939"/>
    <n v="14521.404912190541"/>
  </r>
  <r>
    <x v="896"/>
    <n v="10108"/>
    <n v="9976.5959999999995"/>
    <n v="12598.148120450442"/>
    <n v="14541.93340704312"/>
  </r>
  <r>
    <x v="897"/>
    <n v="12536"/>
    <n v="12373.031999999999"/>
    <n v="11890.854906864826"/>
    <n v="14552.853679542673"/>
  </r>
  <r>
    <x v="898"/>
    <n v="10766"/>
    <n v="10626.041999999999"/>
    <n v="11661.329211502691"/>
    <n v="14537.123086031224"/>
  </r>
  <r>
    <x v="899"/>
    <n v="9634"/>
    <n v="9508.7579999999998"/>
    <n v="12124.018301963004"/>
    <n v="14522.878668946196"/>
  </r>
  <r>
    <x v="900"/>
    <n v="12374"/>
    <n v="12213.137999999999"/>
    <n v="11560.555943506804"/>
    <n v="14543.409209762272"/>
  </r>
  <r>
    <x v="901"/>
    <n v="12972"/>
    <n v="12803.364"/>
    <n v="11296.543149671636"/>
    <n v="14554.330553046151"/>
  </r>
  <r>
    <x v="902"/>
    <n v="13283"/>
    <n v="13110.321"/>
    <n v="12029.130885444676"/>
    <n v="14538.598325712026"/>
  </r>
  <r>
    <x v="903"/>
    <n v="10851"/>
    <n v="10709.937"/>
    <n v="12103.323303199837"/>
    <n v="14524.352425701849"/>
  </r>
  <r>
    <x v="904"/>
    <n v="13296"/>
    <n v="13123.152"/>
    <n v="11594.14564577995"/>
    <n v="14544.885012481425"/>
  </r>
  <r>
    <x v="905"/>
    <n v="11173"/>
    <n v="11027.751"/>
    <n v="12320.735200523362"/>
    <n v="14555.807426549631"/>
  </r>
  <r>
    <x v="906"/>
    <n v="10017"/>
    <n v="9886.7790000000005"/>
    <n v="11966.881983153675"/>
    <n v="14540.073565392828"/>
  </r>
  <r>
    <x v="907"/>
    <n v="12763"/>
    <n v="12597.081"/>
    <n v="11495.593533122585"/>
    <n v="14525.8261824575"/>
  </r>
  <r>
    <x v="908"/>
    <n v="13225"/>
    <n v="13053.075000000001"/>
    <n v="12032.2147677746"/>
    <n v="14546.360815200576"/>
  </r>
  <r>
    <x v="909"/>
    <n v="13181"/>
    <n v="13009.646999999999"/>
    <n v="11951.24085666473"/>
    <n v="14557.284300053108"/>
  </r>
  <r>
    <x v="910"/>
    <n v="10639"/>
    <n v="10500.692999999999"/>
    <n v="12039.168000821144"/>
    <n v="14541.548805073631"/>
  </r>
  <r>
    <x v="911"/>
    <n v="13355"/>
    <n v="13181.385"/>
    <n v="12221.319052282435"/>
    <n v="14527.299939213153"/>
  </r>
  <r>
    <x v="912"/>
    <n v="11628"/>
    <n v="11476.835999999999"/>
    <n v="12130.846711782415"/>
    <n v="14547.836617919729"/>
  </r>
  <r>
    <x v="913"/>
    <n v="10302"/>
    <n v="10168.074000000001"/>
    <n v="11874.361931330219"/>
    <n v="14558.761173556588"/>
  </r>
  <r>
    <x v="914"/>
    <n v="12949"/>
    <n v="12780.663"/>
    <n v="12138.435172548219"/>
    <n v="14543.024044754433"/>
  </r>
  <r>
    <x v="915"/>
    <n v="13452"/>
    <n v="13277.124"/>
    <n v="11937.909929558211"/>
    <n v="14528.773695968806"/>
  </r>
  <r>
    <x v="916"/>
    <n v="13431"/>
    <n v="13256.396999999999"/>
    <n v="11899.782033001731"/>
    <n v="14549.312420638882"/>
  </r>
  <r>
    <x v="917"/>
    <n v="10669"/>
    <n v="10530.303"/>
    <n v="12705.310850340598"/>
    <n v="14560.238047060066"/>
  </r>
  <r>
    <x v="918"/>
    <n v="13257"/>
    <n v="13084.659"/>
    <n v="12152.381142281365"/>
    <n v="14544.499284435235"/>
  </r>
  <r>
    <x v="919"/>
    <n v="11756"/>
    <n v="11603.172"/>
    <n v="12057.580263263779"/>
    <n v="14530.247452724459"/>
  </r>
  <r>
    <x v="920"/>
    <n v="10591"/>
    <n v="10453.316999999999"/>
    <n v="12456.283655757556"/>
    <n v="14550.788223358035"/>
  </r>
  <r>
    <x v="921"/>
    <n v="13780"/>
    <n v="13600.86"/>
    <n v="12064.18073837667"/>
    <n v="14561.714920563545"/>
  </r>
  <r>
    <x v="922"/>
    <n v="14190"/>
    <n v="14005.53"/>
    <n v="11990.609509485939"/>
    <n v="14545.974524116036"/>
  </r>
  <r>
    <x v="923"/>
    <n v="14291"/>
    <n v="14105.217000000001"/>
    <n v="12660.510235108535"/>
    <n v="14531.721209480111"/>
  </r>
  <r>
    <x v="924"/>
    <n v="11381"/>
    <n v="11233.047"/>
    <n v="12888.651620767156"/>
    <n v="14552.264026077188"/>
  </r>
  <r>
    <x v="925"/>
    <n v="14079"/>
    <n v="13895.973"/>
    <n v="12397.93529564317"/>
    <n v="14563.191794067023"/>
  </r>
  <r>
    <x v="926"/>
    <n v="12183"/>
    <n v="12024.620999999999"/>
    <n v="12979.767626431612"/>
    <n v="14547.449763796838"/>
  </r>
  <r>
    <x v="927"/>
    <n v="10839"/>
    <n v="10698.093000000001"/>
    <n v="12747.970837716804"/>
    <n v="14533.194966235764"/>
  </r>
  <r>
    <x v="928"/>
    <n v="13967"/>
    <n v="13785.429"/>
    <n v="12343.269715505285"/>
    <n v="14553.739828796341"/>
  </r>
  <r>
    <x v="929"/>
    <n v="14171"/>
    <n v="13986.777"/>
    <n v="12806.43236514698"/>
    <n v="14564.6686675705"/>
  </r>
  <r>
    <x v="930"/>
    <n v="18560"/>
    <n v="18318.72"/>
    <n v="12809.739231249672"/>
    <n v="14548.92500347764"/>
  </r>
  <r>
    <x v="931"/>
    <n v="25139"/>
    <n v="24812.192999999999"/>
    <n v="13576.406631129121"/>
    <n v="14534.668722991417"/>
  </r>
  <r>
    <x v="932"/>
    <n v="18510"/>
    <n v="18269.37"/>
    <n v="15394.944090275834"/>
    <n v="14555.215631515492"/>
  </r>
  <r>
    <x v="933"/>
    <n v="17110"/>
    <n v="16887.57"/>
    <n v="15807.800323210939"/>
    <n v="14566.14554107398"/>
  </r>
  <r>
    <x v="934"/>
    <n v="16257"/>
    <n v="16045.659"/>
    <n v="16217.037936747465"/>
    <n v="14550.400243158443"/>
  </r>
  <r>
    <x v="935"/>
    <n v="14982"/>
    <n v="14787.234"/>
    <n v="16127.880237589599"/>
    <n v="14536.142479747068"/>
  </r>
  <r>
    <x v="936"/>
    <n v="19323"/>
    <n v="19071.800999999999"/>
    <n v="15894.344193340805"/>
    <n v="14556.691434234644"/>
  </r>
  <r>
    <x v="937"/>
    <n v="18745"/>
    <n v="18501.314999999999"/>
    <n v="16534.753151393921"/>
    <n v="14567.622414577458"/>
  </r>
  <r>
    <x v="938"/>
    <n v="13467"/>
    <n v="13291.929"/>
    <n v="16676.44122243227"/>
    <n v="14551.875482839245"/>
  </r>
  <r>
    <x v="939"/>
    <n v="18152"/>
    <n v="17916.024000000001"/>
    <n v="16366.244112730674"/>
    <n v="14537.616236502721"/>
  </r>
  <r>
    <x v="940"/>
    <n v="11717"/>
    <n v="11564.679"/>
    <n v="16734.185416106338"/>
    <n v="14558.167236953797"/>
  </r>
  <r>
    <x v="941"/>
    <n v="13852"/>
    <n v="13671.923999999999"/>
    <n v="15694.733675136866"/>
    <n v="14569.099288080937"/>
  </r>
  <r>
    <x v="942"/>
    <n v="31544"/>
    <n v="31133.928"/>
    <n v="15769.448764738758"/>
    <n v="14553.350722520046"/>
  </r>
  <r>
    <x v="943"/>
    <n v="19447"/>
    <n v="19194.188999999998"/>
    <n v="17678.918473929873"/>
    <n v="14539.089993258374"/>
  </r>
  <r>
    <x v="944"/>
    <n v="20831"/>
    <n v="20560.197"/>
    <n v="17648.070165698144"/>
    <n v="14559.643039672948"/>
  </r>
  <r>
    <x v="945"/>
    <n v="17688"/>
    <n v="17458.056"/>
    <n v="19255.740821822601"/>
    <n v="14570.576161584417"/>
  </r>
  <r>
    <x v="946"/>
    <n v="15450"/>
    <n v="15249.15"/>
    <n v="18226.07138891807"/>
    <n v="14554.825962200848"/>
  </r>
  <r>
    <x v="947"/>
    <n v="17721"/>
    <n v="17490.627"/>
    <n v="17651.06460243223"/>
    <n v="14540.563750014026"/>
  </r>
  <r>
    <x v="948"/>
    <n v="14931"/>
    <n v="14736.896999999999"/>
    <n v="18607.378955534568"/>
    <n v="14561.118842392101"/>
  </r>
  <r>
    <x v="949"/>
    <n v="16268"/>
    <n v="16056.516"/>
    <n v="17281.90142793001"/>
    <n v="14572.053035087896"/>
  </r>
  <r>
    <x v="950"/>
    <n v="18360"/>
    <n v="18121.32"/>
    <n v="17068.09809767261"/>
    <n v="14556.30120188165"/>
  </r>
  <r>
    <x v="951"/>
    <n v="13391"/>
    <n v="13216.916999999999"/>
    <n v="18000.455121291474"/>
    <n v="14542.037506769679"/>
  </r>
  <r>
    <x v="952"/>
    <n v="15289"/>
    <n v="15090.243"/>
    <n v="16689.66001505217"/>
    <n v="14562.594645111254"/>
  </r>
  <r>
    <x v="953"/>
    <n v="17578"/>
    <n v="17349.486000000001"/>
    <n v="16523.764096126699"/>
    <n v="14573.529908591374"/>
  </r>
  <r>
    <x v="954"/>
    <n v="26689"/>
    <n v="26342.043000000001"/>
    <n v="17141.876995744693"/>
    <n v="14557.776441562452"/>
  </r>
  <r>
    <x v="955"/>
    <n v="13824"/>
    <n v="13644.288"/>
    <n v="17812.750612676115"/>
    <n v="14543.511263525332"/>
  </r>
  <r>
    <x v="956"/>
    <n v="16547"/>
    <n v="16331.888999999999"/>
    <n v="17415.899053954352"/>
    <n v="14564.070447830407"/>
  </r>
  <r>
    <x v="957"/>
    <n v="15911"/>
    <n v="15704.156999999999"/>
    <n v="18149.046171259692"/>
    <n v="14575.006782094853"/>
  </r>
  <r>
    <x v="958"/>
    <n v="13025"/>
    <n v="12855.674999999999"/>
    <n v="16719.085837382525"/>
    <n v="14559.251681243255"/>
  </r>
  <r>
    <x v="959"/>
    <n v="13552"/>
    <n v="13375.824000000001"/>
    <n v="16483.457727257664"/>
    <n v="14544.985020280983"/>
  </r>
  <r>
    <x v="960"/>
    <n v="15621"/>
    <n v="15417.927"/>
    <n v="16827.772202962176"/>
    <n v="14565.546250549558"/>
  </r>
  <r>
    <x v="961"/>
    <n v="13144"/>
    <n v="12973.128000000001"/>
    <n v="15540.073751202726"/>
    <n v="14576.483655598331"/>
  </r>
  <r>
    <x v="962"/>
    <n v="13614"/>
    <n v="13437.018"/>
    <n v="15492.22169301133"/>
    <n v="14560.726920924059"/>
  </r>
  <r>
    <x v="963"/>
    <n v="12455"/>
    <n v="12293.084999999999"/>
    <n v="16014.713254112132"/>
    <n v="14546.458777036636"/>
  </r>
  <r>
    <x v="964"/>
    <n v="12989"/>
    <n v="12820.143"/>
    <n v="14436.466528194922"/>
    <n v="14567.022053268711"/>
  </r>
  <r>
    <x v="965"/>
    <n v="13321"/>
    <n v="13147.826999999999"/>
    <n v="14519.184976287706"/>
    <n v="14577.960529101811"/>
  </r>
  <r>
    <x v="966"/>
    <n v="13874"/>
    <n v="13693.637999999999"/>
    <n v="15017.399165983508"/>
    <n v="14562.20216060486"/>
  </r>
  <r>
    <x v="967"/>
    <n v="29202"/>
    <n v="28822.374"/>
    <n v="13886.060056036811"/>
    <n v="14547.932533792289"/>
  </r>
  <r>
    <x v="968"/>
    <n v="15492"/>
    <n v="15290.603999999999"/>
    <n v="16242.863716373384"/>
    <n v="14568.497855987864"/>
  </r>
  <r>
    <x v="969"/>
    <n v="15198"/>
    <n v="15000.425999999999"/>
    <n v="16886.895938778704"/>
    <n v="14579.437402605288"/>
  </r>
  <r>
    <x v="970"/>
    <n v="20535"/>
    <n v="20268.044999999998"/>
    <n v="16272.303203668413"/>
    <n v="14563.677400285662"/>
  </r>
  <r>
    <x v="971"/>
    <n v="15785"/>
    <n v="15579.795"/>
    <n v="16452.611954406591"/>
    <n v="14549.40629054794"/>
  </r>
  <r>
    <x v="972"/>
    <n v="20652"/>
    <n v="20383.524000000001"/>
    <n v="17076.829720710528"/>
    <n v="14569.973658707015"/>
  </r>
  <r>
    <x v="973"/>
    <n v="14007"/>
    <n v="13824.909"/>
    <n v="17407.539725024184"/>
    <n v="14580.914276108768"/>
  </r>
  <r>
    <x v="974"/>
    <n v="15936"/>
    <n v="15728.832"/>
    <n v="16356.163180411069"/>
    <n v="14565.152639966464"/>
  </r>
  <r>
    <x v="975"/>
    <n v="15636"/>
    <n v="15432.732"/>
    <n v="17192.276010790505"/>
    <n v="14550.880047303594"/>
  </r>
  <r>
    <x v="976"/>
    <n v="10493"/>
    <n v="10356.591"/>
    <n v="16550.954781345841"/>
    <n v="14571.449461426168"/>
  </r>
  <r>
    <x v="977"/>
    <n v="13494"/>
    <n v="13318.578"/>
    <n v="15305.913342302611"/>
    <n v="14582.391149612245"/>
  </r>
  <r>
    <x v="978"/>
    <n v="13956"/>
    <n v="13774.572"/>
    <n v="15843.759789302239"/>
    <n v="14566.627879647265"/>
  </r>
  <r>
    <x v="979"/>
    <n v="16939"/>
    <n v="16718.793000000001"/>
    <n v="14998.97713955445"/>
    <n v="14552.353804059247"/>
  </r>
  <r>
    <x v="980"/>
    <n v="14866"/>
    <n v="14672.742"/>
    <n v="15005.03469368743"/>
    <n v="14572.92526414532"/>
  </r>
  <r>
    <x v="981"/>
    <n v="13346"/>
    <n v="13172.502"/>
    <n v="15760.701615246116"/>
    <n v="14583.868023115723"/>
  </r>
  <r>
    <x v="982"/>
    <n v="15307"/>
    <n v="15108.009"/>
    <n v="15013.379301022076"/>
    <n v="14568.103119328069"/>
  </r>
  <r>
    <x v="983"/>
    <n v="22854"/>
    <n v="22556.898000000001"/>
    <n v="14716.29665369722"/>
    <n v="14553.8275608149"/>
  </r>
  <r>
    <x v="984"/>
    <n v="16248"/>
    <n v="16036.776"/>
    <n v="16507.628457529656"/>
    <n v="14574.401066864471"/>
  </r>
  <r>
    <x v="985"/>
    <n v="18133"/>
    <n v="17897.271000000001"/>
    <n v="16142.009581830196"/>
    <n v="14585.344896619203"/>
  </r>
  <r>
    <x v="986"/>
    <n v="19126"/>
    <n v="18877.362000000001"/>
    <n v="16386.798822048735"/>
    <n v="14569.57835900887"/>
  </r>
  <r>
    <x v="987"/>
    <n v="10865"/>
    <n v="10723.754999999999"/>
    <n v="17106.630036065151"/>
    <n v="14555.301317570553"/>
  </r>
  <r>
    <x v="988"/>
    <n v="14370"/>
    <n v="14183.19"/>
    <n v="16045.080535570551"/>
    <n v="14575.876869583624"/>
  </r>
  <r>
    <x v="989"/>
    <n v="13967"/>
    <n v="13785.429"/>
    <n v="15832.10418267045"/>
    <n v="14586.82177012268"/>
  </r>
  <r>
    <x v="990"/>
    <n v="9357"/>
    <n v="9235.3590000000004"/>
    <n v="15537.951153636734"/>
    <n v="14571.053598689672"/>
  </r>
  <r>
    <x v="991"/>
    <n v="15788"/>
    <n v="15582.755999999999"/>
    <n v="14685.438096388976"/>
    <n v="14556.775074326206"/>
  </r>
  <r>
    <x v="992"/>
    <n v="27686"/>
    <n v="27326.081999999999"/>
    <n v="14832.236882421143"/>
    <n v="14577.352672302777"/>
  </r>
  <r>
    <x v="993"/>
    <n v="16592"/>
    <n v="16376.304"/>
    <n v="16274.96640187364"/>
    <n v="14588.29864362616"/>
  </r>
  <r>
    <x v="994"/>
    <n v="14238"/>
    <n v="14052.905999999999"/>
    <n v="16640.685981480259"/>
    <n v="14572.528838370474"/>
  </r>
  <r>
    <x v="995"/>
    <n v="18881"/>
    <n v="18635.546999999999"/>
    <n v="16820.124368674748"/>
    <n v="14558.248831081859"/>
  </r>
  <r>
    <x v="996"/>
    <n v="11769"/>
    <n v="11616.003000000001"/>
    <n v="16281.240617254294"/>
    <n v="14578.828475021928"/>
  </r>
  <r>
    <x v="997"/>
    <n v="13141"/>
    <n v="12970.166999999999"/>
    <n v="15876.127441027202"/>
    <n v="14589.775517129638"/>
  </r>
  <r>
    <x v="998"/>
    <n v="15596"/>
    <n v="15393.252"/>
    <n v="16174.65199973157"/>
    <n v="14574.004078051275"/>
  </r>
  <r>
    <x v="999"/>
    <n v="27465"/>
    <n v="27107.954999999998"/>
    <n v="15060.575125887519"/>
    <n v="14559.72258783751"/>
  </r>
  <r>
    <x v="1000"/>
    <n v="16297"/>
    <n v="16085.138999999999"/>
    <n v="17000.676924128213"/>
    <n v="14580.304277741081"/>
  </r>
  <r>
    <x v="1001"/>
    <n v="14085"/>
    <n v="13901.895"/>
    <n v="17737.532505753286"/>
    <n v="14591.252390633117"/>
  </r>
  <r>
    <x v="1002"/>
    <n v="18853"/>
    <n v="18607.911"/>
    <n v="16689.221301376685"/>
    <n v="14575.479317732077"/>
  </r>
  <r>
    <x v="1003"/>
    <n v="12016"/>
    <n v="11859.791999999999"/>
    <n v="16700.181472524098"/>
    <n v="14561.196344593163"/>
  </r>
  <r>
    <x v="1004"/>
    <n v="11715"/>
    <n v="11562.705"/>
    <n v="16741.690328341832"/>
    <n v="14581.780080460236"/>
  </r>
  <r>
    <x v="1005"/>
    <n v="16627"/>
    <n v="16410.848999999998"/>
    <n v="15781.395435122186"/>
    <n v="14592.729264136595"/>
  </r>
  <r>
    <x v="1006"/>
    <n v="12544"/>
    <n v="12380.928"/>
    <n v="15350.724830185534"/>
    <n v="14576.954557412881"/>
  </r>
  <r>
    <x v="1007"/>
    <n v="16088"/>
    <n v="15878.856"/>
    <n v="15581.73286945518"/>
    <n v="14562.670101348816"/>
  </r>
  <r>
    <x v="1008"/>
    <n v="21549"/>
    <n v="21268.863000000001"/>
    <n v="15613.503560854379"/>
    <n v="14583.255883179387"/>
  </r>
  <r>
    <x v="1009"/>
    <n v="15898"/>
    <n v="15691.325999999999"/>
    <n v="15676.260485832183"/>
    <n v="14594.206137640074"/>
  </r>
  <r>
    <x v="1010"/>
    <n v="14934"/>
    <n v="14739.858"/>
    <n v="16497.184086156445"/>
    <n v="14578.429797093682"/>
  </r>
  <r>
    <x v="1011"/>
    <n v="20845"/>
    <n v="20574.014999999999"/>
    <n v="16485.616182250338"/>
    <n v="14564.143858104468"/>
  </r>
  <r>
    <x v="1012"/>
    <n v="15314"/>
    <n v="15114.918"/>
    <n v="16065.863932338503"/>
    <n v="14584.73168589854"/>
  </r>
  <r>
    <x v="1013"/>
    <n v="17517"/>
    <n v="17289.278999999999"/>
    <n v="16689.940747183504"/>
    <n v="14595.683011143552"/>
  </r>
  <r>
    <x v="1014"/>
    <n v="18576"/>
    <n v="18334.511999999999"/>
    <n v="17264.057527117726"/>
    <n v="14579.905036774484"/>
  </r>
  <r>
    <x v="1015"/>
    <n v="8788"/>
    <n v="8673.7559999999994"/>
    <n v="16202.945488213651"/>
    <n v="14565.617614860121"/>
  </r>
  <r>
    <x v="1016"/>
    <n v="12845"/>
    <n v="12678.014999999999"/>
    <n v="15974.172867943929"/>
    <n v="14586.207488617692"/>
  </r>
  <r>
    <x v="1017"/>
    <n v="13487"/>
    <n v="13311.669"/>
    <n v="16006.138795526349"/>
    <n v="14597.159884647032"/>
  </r>
  <r>
    <x v="1018"/>
    <n v="9171"/>
    <n v="9051.777"/>
    <n v="14204.795831107165"/>
    <n v="14581.380276455286"/>
  </r>
  <r>
    <x v="1019"/>
    <n v="15358"/>
    <n v="15158.346"/>
    <n v="14390.279060182262"/>
    <n v="14567.091371615774"/>
  </r>
  <r>
    <x v="1020"/>
    <n v="27123"/>
    <n v="26770.400999999998"/>
    <n v="14963.644292213934"/>
    <n v="14587.683291336843"/>
  </r>
  <r>
    <x v="1021"/>
    <n v="16176"/>
    <n v="15965.712"/>
    <n v="14889.391859203921"/>
    <n v="14598.636758150509"/>
  </r>
  <r>
    <x v="1022"/>
    <n v="13687"/>
    <n v="13509.069"/>
    <n v="16322.797950835593"/>
    <n v="14582.855516136087"/>
  </r>
  <r>
    <x v="1023"/>
    <n v="26944"/>
    <n v="26593.727999999999"/>
    <n v="16938.878976922464"/>
    <n v="14568.565128371425"/>
  </r>
  <r>
    <x v="1024"/>
    <n v="13844"/>
    <n v="13664.028"/>
    <n v="15956.531870088664"/>
    <n v="14589.159094055996"/>
  </r>
  <r>
    <x v="1025"/>
    <n v="13337"/>
    <n v="13163.619000000001"/>
    <n v="16804.572970904894"/>
    <n v="14600.113631653987"/>
  </r>
  <r>
    <x v="1026"/>
    <n v="18098"/>
    <n v="17862.725999999999"/>
    <n v="17875.299270252446"/>
    <n v="14584.330755816889"/>
  </r>
  <r>
    <x v="1027"/>
    <n v="13578"/>
    <n v="13401.485999999999"/>
    <n v="15183.717228813961"/>
    <n v="14570.038885127078"/>
  </r>
  <r>
    <x v="1028"/>
    <n v="14948"/>
    <n v="14753.675999999999"/>
    <n v="15993.864950022071"/>
    <n v="14590.634896775149"/>
  </r>
  <r>
    <x v="1029"/>
    <n v="13384"/>
    <n v="13210.008"/>
    <n v="17512.304953562842"/>
    <n v="14601.590505157468"/>
  </r>
  <r>
    <x v="1030"/>
    <n v="12134"/>
    <n v="11976.258"/>
    <n v="14310.273000498197"/>
    <n v="14585.805995497692"/>
  </r>
  <r>
    <x v="1031"/>
    <n v="13961"/>
    <n v="13779.507"/>
    <n v="15006.818665006411"/>
    <n v="14571.512641882731"/>
  </r>
  <r>
    <x v="1032"/>
    <n v="21644"/>
    <n v="21362.628000000001"/>
    <n v="16294.675125259533"/>
    <n v="14592.1106994943"/>
  </r>
  <r>
    <x v="1033"/>
    <n v="15739"/>
    <n v="15534.393"/>
    <n v="14401.883203953388"/>
    <n v="14603.067378660946"/>
  </r>
  <r>
    <x v="1034"/>
    <n v="17268"/>
    <n v="17043.516"/>
    <n v="15662.986737729367"/>
    <n v="14587.281235178494"/>
  </r>
  <r>
    <x v="1035"/>
    <n v="14096"/>
    <n v="13912.752"/>
    <n v="17693.101881331866"/>
    <n v="14572.986398638383"/>
  </r>
  <r>
    <x v="1036"/>
    <n v="13408"/>
    <n v="13233.696"/>
    <n v="14438.993738590088"/>
    <n v="14593.586502213453"/>
  </r>
  <r>
    <x v="1037"/>
    <n v="17116"/>
    <n v="16893.491999999998"/>
    <n v="15370.884075530032"/>
    <n v="14604.544252164425"/>
  </r>
  <r>
    <x v="1038"/>
    <n v="15086"/>
    <n v="14889.882"/>
    <n v="17154.186229223735"/>
    <n v="14588.756474859296"/>
  </r>
  <r>
    <x v="1039"/>
    <n v="13560"/>
    <n v="13383.72"/>
    <n v="14242.803161195508"/>
    <n v="14574.460155394036"/>
  </r>
  <r>
    <x v="1040"/>
    <n v="16944"/>
    <n v="16723.727999999999"/>
    <n v="15332.227566259558"/>
    <n v="14595.062304932606"/>
  </r>
  <r>
    <x v="1041"/>
    <n v="17573"/>
    <n v="17344.550999999999"/>
    <n v="16918.283297631595"/>
    <n v="14606.021125667903"/>
  </r>
  <r>
    <x v="1042"/>
    <n v="17494"/>
    <n v="17266.578000000001"/>
    <n v="14395.973668148517"/>
    <n v="14590.231714540098"/>
  </r>
  <r>
    <x v="1043"/>
    <n v="13550"/>
    <n v="13373.85"/>
    <n v="16149.297394024106"/>
    <n v="14575.933912149689"/>
  </r>
  <r>
    <x v="1044"/>
    <n v="17066"/>
    <n v="16844.142"/>
    <n v="17149.452205522291"/>
    <n v="14596.538107651759"/>
  </r>
  <r>
    <x v="1045"/>
    <n v="15074"/>
    <n v="14878.038"/>
    <n v="14616.454454343479"/>
    <n v="14607.497999171383"/>
  </r>
  <r>
    <x v="1046"/>
    <n v="13628"/>
    <n v="13450.835999999999"/>
    <n v="15748.290177503257"/>
    <n v="14591.706954220901"/>
  </r>
  <r>
    <x v="1047"/>
    <n v="16816"/>
    <n v="16597.392"/>
    <n v="16901.133021658741"/>
    <n v="14577.407668905342"/>
  </r>
  <r>
    <x v="1048"/>
    <n v="17261"/>
    <n v="17036.607"/>
    <n v="14427.152694236485"/>
    <n v="14598.01391037091"/>
  </r>
  <r>
    <x v="1049"/>
    <n v="17606"/>
    <n v="17377.121999999999"/>
    <n v="15767.728827819485"/>
    <n v="14608.97487267486"/>
  </r>
  <r>
    <x v="1050"/>
    <n v="14373"/>
    <n v="14186.151"/>
    <n v="17598.892336592515"/>
    <n v="14593.182193901705"/>
  </r>
  <r>
    <x v="1051"/>
    <n v="17795"/>
    <n v="17563.665000000001"/>
    <n v="14792.191079016662"/>
    <n v="14578.881425660993"/>
  </r>
  <r>
    <x v="1052"/>
    <n v="15771"/>
    <n v="15565.976999999999"/>
    <n v="16126.804302226163"/>
    <n v="14599.489713090063"/>
  </r>
  <r>
    <x v="1053"/>
    <n v="14041"/>
    <n v="13858.467000000001"/>
    <n v="17440.708652984631"/>
    <n v="14610.45174617834"/>
  </r>
  <r>
    <x v="1054"/>
    <n v="17525"/>
    <n v="17297.174999999999"/>
    <n v="14884.22020850381"/>
    <n v="14594.657433582506"/>
  </r>
  <r>
    <x v="1055"/>
    <n v="18202"/>
    <n v="17965.374"/>
    <n v="16019.647332720227"/>
    <n v="14580.355182416646"/>
  </r>
  <r>
    <x v="1056"/>
    <n v="17994"/>
    <n v="17760.078000000001"/>
    <n v="17553.00285735587"/>
    <n v="14600.965515809216"/>
  </r>
  <r>
    <x v="1057"/>
    <n v="14327"/>
    <n v="14140.749"/>
    <n v="15683.568423937933"/>
    <n v="14611.928619681818"/>
  </r>
  <r>
    <x v="1058"/>
    <n v="17908"/>
    <n v="17675.196"/>
    <n v="16273.392323107975"/>
    <n v="14596.132673263308"/>
  </r>
  <r>
    <x v="1059"/>
    <n v="15892"/>
    <n v="15685.404"/>
    <n v="17663.978275551071"/>
    <n v="14581.828939172299"/>
  </r>
  <r>
    <x v="1060"/>
    <n v="14314"/>
    <n v="14127.918"/>
    <n v="15444.261452389435"/>
    <n v="14602.441318528367"/>
  </r>
  <r>
    <x v="1061"/>
    <n v="17792"/>
    <n v="17560.704000000002"/>
    <n v="16184.999889566008"/>
    <n v="14613.405493185297"/>
  </r>
  <r>
    <x v="1062"/>
    <n v="18660"/>
    <n v="18417.419999999998"/>
    <n v="17412.163733814334"/>
    <n v="14597.60791294411"/>
  </r>
  <r>
    <x v="1063"/>
    <n v="18548"/>
    <n v="18306.876"/>
    <n v="15595.860387861429"/>
    <n v="14583.30269592795"/>
  </r>
  <r>
    <x v="1064"/>
    <n v="14933"/>
    <n v="14738.870999999999"/>
    <n v="17047.098027299442"/>
    <n v="14603.917121247519"/>
  </r>
  <r>
    <x v="1065"/>
    <n v="18714"/>
    <n v="18470.718000000001"/>
    <n v="17781.306254691477"/>
    <n v="14614.882366688775"/>
  </r>
  <r>
    <x v="1066"/>
    <n v="16579"/>
    <n v="16363.473"/>
    <n v="15964.713080134237"/>
    <n v="14599.083152624911"/>
  </r>
  <r>
    <x v="1067"/>
    <n v="15138"/>
    <n v="14941.206"/>
    <n v="16878.872735207802"/>
    <n v="14584.776452683604"/>
  </r>
  <r>
    <x v="1068"/>
    <n v="17775"/>
    <n v="17543.924999999999"/>
    <n v="17793.53159376909"/>
    <n v="14605.392923966672"/>
  </r>
  <r>
    <x v="1069"/>
    <n v="18451"/>
    <n v="18211.136999999999"/>
    <n v="15853.320294459892"/>
    <n v="14616.359240192254"/>
  </r>
  <r>
    <x v="1070"/>
    <n v="16005"/>
    <n v="15796.934999999999"/>
    <n v="16933.068272195396"/>
    <n v="14600.558392305713"/>
  </r>
  <r>
    <x v="1071"/>
    <n v="13658"/>
    <n v="13480.446"/>
    <n v="18048.478304822402"/>
    <n v="14586.250209439258"/>
  </r>
  <r>
    <x v="1072"/>
    <n v="15464"/>
    <n v="15262.967999999999"/>
    <n v="15672.12853287259"/>
    <n v="14606.868726685823"/>
  </r>
  <r>
    <x v="1073"/>
    <n v="16092"/>
    <n v="15882.804"/>
    <n v="16200.995744661253"/>
    <n v="14617.836113695732"/>
  </r>
  <r>
    <x v="1074"/>
    <n v="15581"/>
    <n v="15378.447"/>
    <n v="17230.313585000968"/>
    <n v="14602.033631986516"/>
  </r>
  <r>
    <x v="1075"/>
    <n v="19528"/>
    <n v="19274.135999999999"/>
    <n v="15425.325790728097"/>
    <n v="14587.72396619491"/>
  </r>
  <r>
    <x v="1076"/>
    <n v="20402"/>
    <n v="20136.774000000001"/>
    <n v="16543.686170985358"/>
    <n v="14608.344529404976"/>
  </r>
  <r>
    <x v="1077"/>
    <n v="20272"/>
    <n v="20008.464"/>
    <n v="18085.066417468173"/>
    <n v="14619.31298719921"/>
  </r>
  <r>
    <x v="1078"/>
    <n v="16179"/>
    <n v="15968.673000000001"/>
    <n v="16921.159934029638"/>
    <n v="14603.508871667318"/>
  </r>
  <r>
    <x v="1079"/>
    <n v="20117"/>
    <n v="19855.478999999999"/>
    <n v="17402.798523619877"/>
    <n v="14589.197722950563"/>
  </r>
  <r>
    <x v="1080"/>
    <n v="17772"/>
    <n v="17540.964"/>
    <n v="18747.431875457583"/>
    <n v="14609.820332124129"/>
  </r>
  <r>
    <x v="1081"/>
    <n v="16618"/>
    <n v="16401.966"/>
    <n v="17022.523348574912"/>
    <n v="14620.789860702689"/>
  </r>
  <r>
    <x v="1082"/>
    <n v="20133"/>
    <n v="19871.271000000001"/>
    <n v="17705.181538555167"/>
    <n v="14604.98411134812"/>
  </r>
  <r>
    <x v="1083"/>
    <n v="20724"/>
    <n v="20454.588"/>
    <n v="18857.175419040086"/>
    <n v="14590.671479706216"/>
  </r>
  <r>
    <x v="1084"/>
    <n v="21078"/>
    <n v="20803.986000000001"/>
    <n v="17490.171443053052"/>
    <n v="14611.29613484328"/>
  </r>
  <r>
    <x v="1085"/>
    <n v="16718"/>
    <n v="16500.666000000001"/>
    <n v="18876.699473640361"/>
    <n v="14622.266734206167"/>
  </r>
  <r>
    <x v="1086"/>
    <n v="20160"/>
    <n v="19897.919999999998"/>
    <n v="19413.514963992046"/>
    <n v="14606.459351028921"/>
  </r>
  <r>
    <x v="1087"/>
    <n v="17668"/>
    <n v="17438.315999999999"/>
    <n v="17942.228590672566"/>
    <n v="14592.145236461867"/>
  </r>
  <r>
    <x v="1088"/>
    <n v="15946"/>
    <n v="15738.701999999999"/>
    <n v="18555.208959288106"/>
    <n v="14612.771937562433"/>
  </r>
  <r>
    <x v="1089"/>
    <n v="14681"/>
    <n v="14490.146999999999"/>
    <n v="19143.961305282766"/>
    <n v="14623.743607709646"/>
  </r>
  <r>
    <x v="1090"/>
    <n v="17420"/>
    <n v="17193.54"/>
    <n v="17017.724808320738"/>
    <n v="14607.934590709723"/>
  </r>
  <r>
    <x v="1091"/>
    <n v="18686"/>
    <n v="18443.081999999999"/>
    <n v="17591.587210491132"/>
    <n v="14593.61899321752"/>
  </r>
  <r>
    <x v="1092"/>
    <n v="14905"/>
    <n v="14711.235000000001"/>
    <n v="18568.928946348333"/>
    <n v="14614.247740281588"/>
  </r>
  <r>
    <x v="1093"/>
    <n v="18250"/>
    <n v="18012.75"/>
    <n v="16780.865860174192"/>
    <n v="14625.220481213124"/>
  </r>
  <r>
    <x v="1094"/>
    <n v="16692"/>
    <n v="16475.004000000001"/>
    <n v="17522.763583079592"/>
    <n v="14609.409830390525"/>
  </r>
  <r>
    <x v="1095"/>
    <n v="12971"/>
    <n v="12802.377"/>
    <n v="18019.27190945626"/>
    <n v="14595.092749973173"/>
  </r>
  <r>
    <x v="1096"/>
    <n v="12077"/>
    <n v="11919.999"/>
    <n v="16304.889909660475"/>
    <n v="14615.723543000739"/>
  </r>
  <r>
    <x v="1097"/>
    <n v="15755"/>
    <n v="15550.184999999999"/>
    <n v="16154.861909833244"/>
    <n v="14626.697354716604"/>
  </r>
  <r>
    <x v="1098"/>
    <n v="16512"/>
    <n v="16297.343999999999"/>
    <n v="16485.820774024713"/>
    <n v="14610.885070071328"/>
  </r>
  <r>
    <x v="1099"/>
    <n v="13311"/>
    <n v="13137.957"/>
    <n v="15513.172682606941"/>
    <n v="14596.566506728826"/>
  </r>
  <r>
    <x v="1100"/>
    <n v="16030"/>
    <n v="15821.61"/>
    <n v="15786.874100628949"/>
    <n v="14617.199345719891"/>
  </r>
  <r>
    <x v="1101"/>
    <n v="13594"/>
    <n v="13417.278"/>
    <n v="16215.290832646508"/>
    <n v="14628.174228220081"/>
  </r>
  <r>
    <x v="1102"/>
    <n v="13672"/>
    <n v="13494.263999999999"/>
    <n v="14832.272260844811"/>
    <n v="14612.36030975213"/>
  </r>
  <r>
    <x v="1103"/>
    <n v="16837"/>
    <n v="16618.118999999999"/>
    <n v="15331.327991902395"/>
    <n v="14598.040263484478"/>
  </r>
  <r>
    <x v="1104"/>
    <n v="17241"/>
    <n v="17016.866999999998"/>
    <n v="15795.090673784865"/>
    <n v="14618.675148439044"/>
  </r>
  <r>
    <x v="1105"/>
    <n v="17358"/>
    <n v="17132.346000000001"/>
    <n v="15001.551898539183"/>
    <n v="14629.651101723561"/>
  </r>
  <r>
    <x v="1106"/>
    <n v="13746"/>
    <n v="13567.302"/>
    <n v="16119.735063744147"/>
    <n v="14613.835549432932"/>
  </r>
  <r>
    <x v="1107"/>
    <n v="17030"/>
    <n v="16808.61"/>
    <n v="16067.76819839485"/>
    <n v="14599.514020240131"/>
  </r>
  <r>
    <x v="1108"/>
    <n v="15010"/>
    <n v="14814.869999999999"/>
    <n v="15238.949887198931"/>
    <n v="14620.150951158195"/>
  </r>
  <r>
    <x v="1109"/>
    <n v="13821"/>
    <n v="13641.326999999999"/>
    <n v="15796.870409669178"/>
    <n v="14631.127975227038"/>
  </r>
  <r>
    <x v="1110"/>
    <n v="17003"/>
    <n v="16781.960999999999"/>
    <n v="15938.687336812385"/>
    <n v="14615.310789113733"/>
  </r>
  <r>
    <x v="1111"/>
    <n v="17347"/>
    <n v="17121.489000000001"/>
    <n v="15081.246571797245"/>
    <n v="14600.987776995784"/>
  </r>
  <r>
    <x v="1112"/>
    <n v="17253"/>
    <n v="17028.710999999999"/>
    <n v="15899.360109339787"/>
    <n v="14621.626753877348"/>
  </r>
  <r>
    <x v="1113"/>
    <n v="13718"/>
    <n v="13539.665999999999"/>
    <n v="16637.988625843154"/>
    <n v="14632.60484873052"/>
  </r>
  <r>
    <x v="1114"/>
    <n v="16660"/>
    <n v="16443.419999999998"/>
    <n v="15294.029874785023"/>
    <n v="14616.786028794535"/>
  </r>
  <r>
    <x v="1115"/>
    <n v="14616"/>
    <n v="14425.992"/>
    <n v="15951.880135703414"/>
    <n v="14602.461533751435"/>
  </r>
  <r>
    <x v="1116"/>
    <n v="13396"/>
    <n v="13221.851999999999"/>
    <n v="16135.115830889656"/>
    <n v="14623.102556596501"/>
  </r>
  <r>
    <x v="1117"/>
    <n v="15513"/>
    <n v="15311.331"/>
    <n v="15018.28275066455"/>
    <n v="14634.081722233997"/>
  </r>
  <r>
    <x v="1118"/>
    <n v="17369"/>
    <n v="17143.203000000001"/>
    <n v="15431.401332907306"/>
    <n v="14618.261268475337"/>
  </r>
  <r>
    <x v="1119"/>
    <n v="19089"/>
    <n v="18840.843000000001"/>
    <n v="15985.389699334279"/>
    <n v="14603.935290507088"/>
  </r>
  <r>
    <x v="1120"/>
    <n v="11556"/>
    <n v="11405.771999999999"/>
    <n v="15757.166357278111"/>
    <n v="14624.578359315652"/>
  </r>
  <r>
    <x v="1121"/>
    <n v="15825"/>
    <n v="15619.275"/>
    <n v="15609.994916676718"/>
    <n v="14635.558595737477"/>
  </r>
  <r>
    <x v="1122"/>
    <n v="15602"/>
    <n v="15399.173999999999"/>
    <n v="15979.477412635599"/>
    <n v="14619.73650815614"/>
  </r>
  <r>
    <x v="1123"/>
    <n v="10628"/>
    <n v="10489.835999999999"/>
    <n v="14998.333535197884"/>
    <n v="14605.409047262741"/>
  </r>
  <r>
    <x v="1124"/>
    <n v="16709"/>
    <n v="16491.782999999999"/>
    <n v="14997.296807399422"/>
    <n v="14626.054162034805"/>
  </r>
  <r>
    <x v="1125"/>
    <n v="28580"/>
    <n v="28208.46"/>
    <n v="15531.38884714889"/>
    <n v="14637.035469240955"/>
  </r>
  <r>
    <x v="1126"/>
    <n v="18963"/>
    <n v="18716.481"/>
    <n v="16058.751912562675"/>
    <n v="14621.211747836942"/>
  </r>
  <r>
    <x v="1127"/>
    <n v="14906"/>
    <n v="14712.222"/>
    <n v="17420.654055826955"/>
    <n v="14606.882804018393"/>
  </r>
  <r>
    <x v="1128"/>
    <n v="18646"/>
    <n v="18403.601999999999"/>
    <n v="17916.965394634841"/>
    <n v="14627.529964753958"/>
  </r>
  <r>
    <x v="1129"/>
    <n v="16505"/>
    <n v="16290.434999999999"/>
    <n v="16344.24892352138"/>
    <n v="14638.512342744432"/>
  </r>
  <r>
    <x v="1130"/>
    <n v="14887"/>
    <n v="14693.468999999999"/>
    <n v="17093.669426496781"/>
    <n v="14622.686987517744"/>
  </r>
  <r>
    <x v="1131"/>
    <n v="18015"/>
    <n v="17780.805"/>
    <n v="17762.186488984131"/>
    <n v="14608.356560774046"/>
  </r>
  <r>
    <x v="1132"/>
    <n v="18227"/>
    <n v="17990.048999999999"/>
    <n v="16124.828452542302"/>
    <n v="14629.005767473111"/>
  </r>
  <r>
    <x v="1133"/>
    <n v="18091"/>
    <n v="17855.816999999999"/>
    <n v="17028.618025276275"/>
    <n v="14639.989216247912"/>
  </r>
  <r>
    <x v="1134"/>
    <n v="14522"/>
    <n v="14333.214"/>
    <n v="18268.855444699064"/>
    <n v="14624.162227198547"/>
  </r>
  <r>
    <x v="1135"/>
    <n v="17466"/>
    <n v="17238.941999999999"/>
    <n v="16182.058207262897"/>
    <n v="14609.830317529699"/>
  </r>
  <r>
    <x v="1136"/>
    <n v="15259"/>
    <n v="15060.633"/>
    <n v="16926.295953322595"/>
    <n v="14630.481570192262"/>
  </r>
  <r>
    <x v="1137"/>
    <n v="13714"/>
    <n v="13535.717999999999"/>
    <n v="17562.94553533175"/>
    <n v="14641.46608975139"/>
  </r>
  <r>
    <x v="1138"/>
    <n v="16486"/>
    <n v="16271.682000000001"/>
    <n v="15724.752746253629"/>
    <n v="14625.637466879349"/>
  </r>
  <r>
    <x v="1139"/>
    <n v="17152"/>
    <n v="16929.024000000001"/>
    <n v="16254.044979529346"/>
    <n v="14611.30407428535"/>
  </r>
  <r>
    <x v="1140"/>
    <n v="16898"/>
    <n v="16678.326000000001"/>
    <n v="17119.784872537966"/>
    <n v="14631.957372911414"/>
  </r>
  <r>
    <x v="1141"/>
    <n v="13604"/>
    <n v="13427.147999999999"/>
    <n v="15950.960388680813"/>
    <n v="14642.942963254869"/>
  </r>
  <r>
    <x v="1142"/>
    <n v="16573"/>
    <n v="16357.550999999999"/>
    <n v="16066.655486241911"/>
    <n v="14627.11270656015"/>
  </r>
  <r>
    <x v="1143"/>
    <n v="14906"/>
    <n v="14712.222"/>
    <n v="16819.635568802216"/>
    <n v="14612.777831041003"/>
  </r>
  <r>
    <x v="1144"/>
    <n v="13340"/>
    <n v="13166.58"/>
    <n v="15368.373632409286"/>
    <n v="14633.433175630567"/>
  </r>
  <r>
    <x v="1145"/>
    <n v="15641"/>
    <n v="15437.666999999999"/>
    <n v="15635.284228983268"/>
    <n v="14644.419836758347"/>
  </r>
  <r>
    <x v="1146"/>
    <n v="17536"/>
    <n v="17308.031999999999"/>
    <n v="16196.244166570305"/>
    <n v="14628.587946240954"/>
  </r>
  <r>
    <x v="1147"/>
    <n v="18734"/>
    <n v="18490.457999999999"/>
    <n v="15178.807198018649"/>
    <n v="14614.251587796656"/>
  </r>
  <r>
    <x v="1148"/>
    <n v="10957"/>
    <n v="10814.558999999999"/>
    <n v="16303.521929456041"/>
    <n v="14634.908978349718"/>
  </r>
  <r>
    <x v="1149"/>
    <n v="14639"/>
    <n v="14448.692999999999"/>
    <n v="16208.696080796559"/>
    <n v="14645.896710261826"/>
  </r>
  <r>
    <x v="1150"/>
    <n v="14268"/>
    <n v="14082.516"/>
    <n v="14925.482759794859"/>
    <n v="14630.063185921756"/>
  </r>
  <r>
    <x v="1151"/>
    <n v="9540"/>
    <n v="9415.98"/>
    <n v="15075.64796797393"/>
    <n v="14615.725344552307"/>
  </r>
  <r>
    <x v="1152"/>
    <n v="15249"/>
    <n v="15050.762999999999"/>
    <n v="15067.838882494858"/>
    <n v="14636.384781068871"/>
  </r>
  <r>
    <x v="1153"/>
    <n v="26538"/>
    <n v="26193.006000000001"/>
    <n v="14111.632947134636"/>
    <n v="14647.373583765304"/>
  </r>
  <r>
    <x v="1154"/>
    <n v="16365"/>
    <n v="16152.254999999999"/>
    <n v="15776.936562050827"/>
    <n v="14631.538425602557"/>
  </r>
  <r>
    <x v="1155"/>
    <n v="13092"/>
    <n v="12921.804"/>
    <n v="16954.436256761033"/>
    <n v="14617.199101307962"/>
  </r>
  <r>
    <x v="1156"/>
    <n v="16289"/>
    <n v="16077.243"/>
    <n v="15893.250943872996"/>
    <n v="14637.860583788024"/>
  </r>
  <r>
    <x v="1157"/>
    <n v="14349"/>
    <n v="14162.463"/>
    <n v="15453.516567034267"/>
    <n v="14648.850457268783"/>
  </r>
  <r>
    <x v="1158"/>
    <n v="12862"/>
    <n v="12694.794"/>
    <n v="16174.049732375159"/>
    <n v="14633.013665283359"/>
  </r>
  <r>
    <x v="1159"/>
    <n v="15937"/>
    <n v="15729.819"/>
    <n v="15383.771967030496"/>
    <n v="14618.672858063615"/>
  </r>
  <r>
    <x v="1160"/>
    <n v="16812"/>
    <n v="16593.444"/>
    <n v="14916.780019660078"/>
    <n v="14639.336386507175"/>
  </r>
  <r>
    <x v="1161"/>
    <n v="16735"/>
    <n v="16517.445"/>
    <n v="15931.299267511849"/>
    <n v="14650.327330772261"/>
  </r>
  <r>
    <x v="1162"/>
    <n v="13219"/>
    <n v="13047.153"/>
    <n v="15851.511930667399"/>
    <n v="14634.488904964161"/>
  </r>
  <r>
    <x v="1163"/>
    <n v="16793"/>
    <n v="16574.690999999999"/>
    <n v="15017.493793845249"/>
    <n v="14620.146614819269"/>
  </r>
  <r>
    <x v="1164"/>
    <n v="13671"/>
    <n v="13493.277"/>
    <n v="15968.341521748947"/>
    <n v="14640.812189226328"/>
  </r>
  <r>
    <x v="1165"/>
    <n v="13107"/>
    <n v="12936.609"/>
    <n v="15332.41988881143"/>
    <n v="14651.804204275741"/>
  </r>
  <r>
    <x v="1166"/>
    <n v="17453"/>
    <n v="17226.111000000001"/>
    <n v="14750.324457170149"/>
    <n v="14635.964144644962"/>
  </r>
  <r>
    <x v="1167"/>
    <n v="13102"/>
    <n v="12931.673999999999"/>
    <n v="15637.09440562266"/>
    <n v="14621.62037157492"/>
  </r>
  <r>
    <x v="1168"/>
    <n v="14272"/>
    <n v="14086.464"/>
    <n v="14976.360857471003"/>
    <n v="14642.287991945481"/>
  </r>
  <r>
    <x v="1169"/>
    <n v="13133"/>
    <n v="12962.271000000001"/>
    <n v="14808.982901153107"/>
    <n v="14653.281077779218"/>
  </r>
  <r>
    <x v="1170"/>
    <n v="16529"/>
    <n v="16314.123"/>
    <n v="14870.177244888917"/>
    <n v="14637.439384325766"/>
  </r>
  <r>
    <x v="1171"/>
    <n v="14571"/>
    <n v="14381.576999999999"/>
    <n v="14848.331001716635"/>
    <n v="14623.094128330573"/>
  </r>
  <r>
    <x v="1172"/>
    <n v="12876"/>
    <n v="12708.611999999999"/>
    <n v="14694.546927213123"/>
    <n v="14643.763794664632"/>
  </r>
  <r>
    <x v="1173"/>
    <n v="15510"/>
    <n v="15308.369999999999"/>
    <n v="14879.440783597616"/>
    <n v="14654.757951282696"/>
  </r>
  <r>
    <x v="1174"/>
    <n v="17345"/>
    <n v="17119.514999999999"/>
    <n v="14640.699184580722"/>
    <n v="14638.914624006567"/>
  </r>
  <r>
    <x v="1175"/>
    <n v="17814"/>
    <n v="17582.418000000001"/>
    <n v="14812.253628902843"/>
    <n v="14624.567885086226"/>
  </r>
  <r>
    <x v="1176"/>
    <n v="14219"/>
    <n v="14034.153"/>
    <n v="15775.781089200325"/>
    <n v="14645.239597383785"/>
  </r>
  <r>
    <x v="1177"/>
    <n v="17418"/>
    <n v="17191.565999999999"/>
    <n v="15324.760454044099"/>
    <n v="14656.234824786176"/>
  </r>
  <r>
    <x v="1178"/>
    <n v="15193"/>
    <n v="14995.491"/>
    <n v="15418.855757540085"/>
    <n v="14640.389863687369"/>
  </r>
  <r>
    <x v="1179"/>
    <n v="12171"/>
    <n v="12012.777"/>
    <n v="15754.568296967231"/>
    <n v="14626.041641841877"/>
  </r>
  <r>
    <x v="1180"/>
    <n v="17074"/>
    <n v="16852.038"/>
    <n v="15192.934443897348"/>
    <n v="14646.715400102939"/>
  </r>
  <r>
    <x v="1181"/>
    <n v="18742"/>
    <n v="18498.353999999999"/>
    <n v="15162.211004074374"/>
    <n v="14657.711698289653"/>
  </r>
  <r>
    <x v="1182"/>
    <n v="13817"/>
    <n v="13637.378999999999"/>
    <n v="15856.152976794228"/>
    <n v="14641.865103368171"/>
  </r>
  <r>
    <x v="1183"/>
    <n v="11960"/>
    <n v="11804.52"/>
    <n v="15741.56438963714"/>
    <n v="14627.51539859753"/>
  </r>
  <r>
    <x v="1184"/>
    <n v="17105"/>
    <n v="16882.634999999998"/>
    <n v="15031.21741946188"/>
    <n v="14648.19120282209"/>
  </r>
  <r>
    <x v="1185"/>
    <n v="15006"/>
    <n v="14810.922"/>
    <n v="15279.151874060737"/>
    <n v="14659.188571793133"/>
  </r>
  <r>
    <x v="1186"/>
    <n v="15179"/>
    <n v="14981.673000000001"/>
    <n v="15316.698347885846"/>
    <n v="14643.340343048972"/>
  </r>
  <r>
    <x v="1187"/>
    <n v="18600"/>
    <n v="18358.2"/>
    <n v="15345.333576701578"/>
    <n v="14628.989155353183"/>
  </r>
  <r>
    <x v="1188"/>
    <n v="18764"/>
    <n v="18520.067999999999"/>
    <n v="15644.616441193959"/>
    <n v="14649.667005541243"/>
  </r>
  <r>
    <x v="1189"/>
    <n v="18480"/>
    <n v="18239.759999999998"/>
    <n v="16143.420380598727"/>
    <n v="14660.66544529661"/>
  </r>
  <r>
    <x v="1190"/>
    <n v="13192"/>
    <n v="13020.503999999999"/>
    <n v="16659.577675135301"/>
    <n v="14644.815582729774"/>
  </r>
  <r>
    <x v="1191"/>
    <n v="14895"/>
    <n v="14701.365"/>
    <n v="16053.144385043734"/>
    <n v="14630.462912108835"/>
  </r>
  <r>
    <x v="1192"/>
    <n v="15124"/>
    <n v="14927.387999999999"/>
    <n v="15946.275705478327"/>
    <n v="14651.142808260396"/>
  </r>
  <r>
    <x v="1193"/>
    <n v="14018"/>
    <n v="13835.766"/>
    <n v="15787.212037669597"/>
    <n v="14662.14231880009"/>
  </r>
  <r>
    <x v="1194"/>
    <n v="14919"/>
    <n v="14725.053"/>
    <n v="15508.278553906652"/>
    <n v="14646.290822410578"/>
  </r>
  <r>
    <x v="1195"/>
    <n v="18018"/>
    <n v="17783.766"/>
    <n v="15489.851103308371"/>
    <n v="14631.936668864488"/>
  </r>
  <r>
    <x v="1196"/>
    <n v="19548"/>
    <n v="19293.876"/>
    <n v="15733.630479897587"/>
    <n v="14652.618610979547"/>
  </r>
  <r>
    <x v="1197"/>
    <n v="11578"/>
    <n v="11427.485999999999"/>
    <n v="16248.762762227441"/>
    <n v="14663.619192303569"/>
  </r>
  <r>
    <x v="1198"/>
    <n v="15601"/>
    <n v="15398.187"/>
    <n v="15824.121284010307"/>
    <n v="14647.766062091379"/>
  </r>
  <r>
    <x v="1199"/>
    <n v="15919"/>
    <n v="15712.053"/>
    <n v="15753.389142122478"/>
    <n v="14633.410425620141"/>
  </r>
  <r>
    <x v="1200"/>
    <n v="14055"/>
    <n v="13872.285"/>
    <n v="15419.40211761355"/>
    <n v="14654.0944136987"/>
  </r>
  <r>
    <x v="1201"/>
    <n v="16671"/>
    <n v="16454.276999999998"/>
    <n v="15623.695032953376"/>
    <n v="14665.096065807049"/>
  </r>
  <r>
    <x v="1202"/>
    <n v="17589"/>
    <n v="17360.343000000001"/>
    <n v="15738.861407633298"/>
    <n v="14649.241301772181"/>
  </r>
  <r>
    <x v="1203"/>
    <n v="16361"/>
    <n v="16148.307000000001"/>
    <n v="15555.95125633217"/>
    <n v="14634.884182375792"/>
  </r>
  <r>
    <x v="1204"/>
    <n v="14033"/>
    <n v="13850.571"/>
    <n v="16169.131635882384"/>
    <n v="14655.570216417853"/>
  </r>
  <r>
    <x v="1205"/>
    <n v="18599"/>
    <n v="18357.213"/>
    <n v="15894.856449561157"/>
    <n v="14666.572939310527"/>
  </r>
  <r>
    <x v="1206"/>
    <n v="15109"/>
    <n v="14912.583000000001"/>
    <n v="15774.068939827079"/>
    <n v="14650.716541452983"/>
  </r>
  <r>
    <x v="1207"/>
    <n v="13514"/>
    <n v="13338.317999999999"/>
    <n v="16061.504412611435"/>
    <n v="14636.357939131445"/>
  </r>
  <r>
    <x v="1208"/>
    <n v="16345"/>
    <n v="16132.514999999999"/>
    <n v="15940.139590433464"/>
    <n v="14657.046019137006"/>
  </r>
  <r>
    <x v="1209"/>
    <n v="17424"/>
    <n v="17197.488000000001"/>
    <n v="15381.013154507895"/>
    <n v="14668.049812814006"/>
  </r>
  <r>
    <x v="1210"/>
    <n v="16263"/>
    <n v="16051.581"/>
    <n v="15943.916106048091"/>
    <n v="14652.191781133784"/>
  </r>
  <r>
    <x v="1211"/>
    <n v="14028"/>
    <n v="13845.636"/>
    <n v="16340.716910076304"/>
    <n v="14637.831695887098"/>
  </r>
  <r>
    <x v="1212"/>
    <n v="18620"/>
    <n v="18377.939999999999"/>
    <n v="15489.450272408525"/>
    <n v="14658.521821856157"/>
  </r>
  <r>
    <x v="1213"/>
    <n v="15002"/>
    <n v="14806.974"/>
    <n v="16123.948198819089"/>
    <n v="14669.526686317484"/>
  </r>
  <r>
    <x v="1214"/>
    <n v="13361"/>
    <n v="13187.307000000001"/>
    <n v="16212.020858703983"/>
    <n v="14653.667020814586"/>
  </r>
  <r>
    <x v="1215"/>
    <n v="15134"/>
    <n v="14937.258"/>
    <n v="15525.020115719439"/>
    <n v="14639.30545264275"/>
  </r>
  <r>
    <x v="1216"/>
    <n v="13384"/>
    <n v="13210.008"/>
    <n v="15504.200554542225"/>
    <n v="14659.99762457531"/>
  </r>
  <r>
    <x v="1217"/>
    <n v="15272"/>
    <n v="15073.464"/>
    <n v="15374.160252409873"/>
    <n v="14671.003559820963"/>
  </r>
  <r>
    <x v="1218"/>
    <n v="13915"/>
    <n v="13734.105"/>
    <n v="15164.377341732597"/>
    <n v="14655.14226049539"/>
  </r>
  <r>
    <x v="1219"/>
    <n v="18530"/>
    <n v="18289.11"/>
    <n v="14953.669127633568"/>
    <n v="14640.779209398403"/>
  </r>
  <r>
    <x v="1220"/>
    <n v="14985"/>
    <n v="14790.195"/>
    <n v="15673.799614018139"/>
    <n v="14661.473427294462"/>
  </r>
  <r>
    <x v="1221"/>
    <n v="13410"/>
    <n v="13235.67"/>
    <n v="15331.715709046895"/>
    <n v="14672.480433324441"/>
  </r>
  <r>
    <x v="1222"/>
    <n v="16909"/>
    <n v="16689.183000000001"/>
    <n v="15238.756660302446"/>
    <n v="14656.617500176193"/>
  </r>
  <r>
    <x v="1223"/>
    <n v="17493"/>
    <n v="17265.591"/>
    <n v="15518.745548442415"/>
    <n v="14642.252966154056"/>
  </r>
  <r>
    <x v="1224"/>
    <n v="16371"/>
    <n v="16158.177"/>
    <n v="15471.012743532061"/>
    <n v="14662.949230013613"/>
  </r>
  <r>
    <x v="1225"/>
    <n v="14209"/>
    <n v="14024.282999999999"/>
    <n v="15921.545358773621"/>
    <n v="14673.957306827919"/>
  </r>
  <r>
    <x v="1226"/>
    <n v="19021"/>
    <n v="18773.726999999999"/>
    <n v="15764.301191938594"/>
    <n v="14658.092739856995"/>
  </r>
  <r>
    <x v="1227"/>
    <n v="14287"/>
    <n v="14101.269"/>
    <n v="15832.461413929183"/>
    <n v="14643.726722909709"/>
  </r>
  <r>
    <x v="1228"/>
    <n v="12636"/>
    <n v="12471.732"/>
    <n v="15842.747512309605"/>
    <n v="14664.425032732766"/>
  </r>
  <r>
    <x v="1229"/>
    <n v="26342"/>
    <n v="25999.554"/>
    <n v="15696.164009103721"/>
    <n v="14675.434180331398"/>
  </r>
  <r>
    <x v="1230"/>
    <n v="15840"/>
    <n v="15634.08"/>
    <n v="16509.155139228653"/>
    <n v="14659.567979537796"/>
  </r>
  <r>
    <x v="1231"/>
    <n v="27840"/>
    <n v="27478.079999999998"/>
    <n v="16567.26715420554"/>
    <n v="14645.20047966536"/>
  </r>
  <r>
    <x v="1232"/>
    <n v="22125"/>
    <n v="21837.375"/>
    <n v="19066.04176869864"/>
    <n v="14665.900835451919"/>
  </r>
  <r>
    <x v="1233"/>
    <n v="28547"/>
    <n v="28175.888999999999"/>
    <n v="18258.087328768786"/>
    <n v="14676.911053834876"/>
  </r>
  <r>
    <x v="1234"/>
    <n v="14595"/>
    <n v="14405.264999999999"/>
    <n v="20376.975461711983"/>
    <n v="14661.043219218598"/>
  </r>
  <r>
    <x v="1235"/>
    <n v="12737"/>
    <n v="12571.419"/>
    <n v="20283.140139622887"/>
    <n v="14646.674236421013"/>
  </r>
  <r>
    <x v="1236"/>
    <n v="16082"/>
    <n v="15872.933999999999"/>
    <n v="18364.782120247291"/>
    <n v="14667.37663817107"/>
  </r>
  <r>
    <x v="1237"/>
    <n v="16428"/>
    <n v="16214.436"/>
    <n v="18097.23076297927"/>
    <n v="14678.387927338355"/>
  </r>
  <r>
    <x v="1238"/>
    <n v="27965"/>
    <n v="27601.454999999998"/>
    <n v="18411.768551359281"/>
    <n v="14662.5184588994"/>
  </r>
  <r>
    <x v="1239"/>
    <n v="13186"/>
    <n v="13014.582"/>
    <n v="18968.325797901689"/>
    <n v="14648.147993176668"/>
  </r>
  <r>
    <x v="1240"/>
    <n v="27761"/>
    <n v="27400.107"/>
    <n v="18262.147466168641"/>
    <n v="14668.852440890223"/>
  </r>
  <r>
    <x v="1241"/>
    <n v="14108"/>
    <n v="13924.596"/>
    <n v="20620.876706160652"/>
    <n v="14679.864800841833"/>
  </r>
  <r>
    <x v="1242"/>
    <n v="20829"/>
    <n v="20558.222999999998"/>
    <n v="18385.446738499413"/>
    <n v="14663.993698580203"/>
  </r>
  <r>
    <x v="1243"/>
    <n v="26478"/>
    <n v="26133.786"/>
    <n v="19442.669351334189"/>
    <n v="14649.621749932319"/>
  </r>
  <r>
    <x v="1244"/>
    <n v="27563"/>
    <n v="27204.681"/>
    <n v="20771.29213549272"/>
    <n v="14670.328243609376"/>
  </r>
  <r>
    <x v="1245"/>
    <n v="16467"/>
    <n v="16252.929"/>
    <n v="20582.638292996133"/>
    <n v="14681.341674345313"/>
  </r>
  <r>
    <x v="1246"/>
    <n v="22253"/>
    <n v="21963.710999999999"/>
    <n v="21013.410328594069"/>
    <n v="14665.468938261005"/>
  </r>
  <r>
    <x v="1247"/>
    <n v="16318"/>
    <n v="16105.866"/>
    <n v="21557.266904309872"/>
    <n v="14651.095506687972"/>
  </r>
  <r>
    <x v="1248"/>
    <n v="15229"/>
    <n v="15031.022999999999"/>
    <n v="19367.712520180434"/>
    <n v="14671.804046328527"/>
  </r>
  <r>
    <x v="1249"/>
    <n v="14613"/>
    <n v="14423.030999999999"/>
    <n v="19965.336559921183"/>
    <n v="14682.81854784879"/>
  </r>
  <r>
    <x v="1250"/>
    <n v="13510"/>
    <n v="13334.369999999999"/>
    <n v="19334.272336001257"/>
    <n v="14666.944177941807"/>
  </r>
  <r>
    <x v="1251"/>
    <n v="18060"/>
    <n v="17825.22"/>
    <n v="17255.416833933989"/>
    <n v="14652.569263443625"/>
  </r>
  <r>
    <x v="1252"/>
    <n v="16972"/>
    <n v="16751.364000000001"/>
    <n v="18374.49863931079"/>
    <n v="14673.27984904768"/>
  </r>
  <r>
    <x v="1253"/>
    <n v="12396"/>
    <n v="12234.851999999999"/>
    <n v="18235.292785628884"/>
    <n v="14684.29542135227"/>
  </r>
  <r>
    <x v="1254"/>
    <n v="17574"/>
    <n v="17345.538"/>
    <n v="16490.443898497891"/>
    <n v="14668.419417622608"/>
  </r>
  <r>
    <x v="1255"/>
    <n v="11175"/>
    <n v="11029.725"/>
    <n v="17509.608468938648"/>
    <n v="14654.043020199277"/>
  </r>
  <r>
    <x v="1256"/>
    <n v="10869"/>
    <n v="10727.703"/>
    <n v="16522.510005333643"/>
    <n v="14674.755651766833"/>
  </r>
  <r>
    <x v="1257"/>
    <n v="17986"/>
    <n v="17752.182000000001"/>
    <n v="15159.611769321102"/>
    <n v="14685.772294855748"/>
  </r>
  <r>
    <x v="1258"/>
    <n v="17381"/>
    <n v="17155.046999999999"/>
    <n v="16036.033061390108"/>
    <n v="14669.89465730341"/>
  </r>
  <r>
    <x v="1259"/>
    <n v="15765"/>
    <n v="15560.055"/>
    <n v="16089.336572708919"/>
    <n v="14655.51677695493"/>
  </r>
  <r>
    <x v="1260"/>
    <n v="13866"/>
    <n v="13685.742"/>
    <n v="15793.726004153461"/>
    <n v="14676.231454485984"/>
  </r>
  <r>
    <x v="1261"/>
    <n v="13956"/>
    <n v="13774.572"/>
    <n v="15969.402465693431"/>
    <n v="14687.249168359227"/>
  </r>
  <r>
    <x v="1262"/>
    <n v="15898"/>
    <n v="15691.325999999999"/>
    <n v="15510.320005497817"/>
    <n v="14671.369896984212"/>
  </r>
  <r>
    <x v="1263"/>
    <n v="13068"/>
    <n v="12898.116"/>
    <n v="15247.564839593842"/>
    <n v="14656.990533710583"/>
  </r>
  <r>
    <x v="1264"/>
    <n v="15253"/>
    <n v="15054.710999999999"/>
    <n v="15370.867860423323"/>
    <n v="14677.707257205138"/>
  </r>
  <r>
    <x v="1265"/>
    <n v="17554"/>
    <n v="17325.797999999999"/>
    <n v="15269.962121411567"/>
    <n v="14688.726041862705"/>
  </r>
  <r>
    <x v="1266"/>
    <n v="17019"/>
    <n v="16797.753000000001"/>
    <n v="15145.642806197475"/>
    <n v="14672.845136665015"/>
  </r>
  <r>
    <x v="1267"/>
    <n v="12526"/>
    <n v="12363.162"/>
    <n v="15915.732026803973"/>
    <n v="14658.464290466234"/>
  </r>
  <r>
    <x v="1268"/>
    <n v="17469"/>
    <n v="17241.902999999998"/>
    <n v="15482.771829744059"/>
    <n v="14679.183059924291"/>
  </r>
  <r>
    <x v="1269"/>
    <n v="16067"/>
    <n v="15858.128999999999"/>
    <n v="15297.513203767536"/>
    <n v="14690.202915366184"/>
  </r>
  <r>
    <x v="1270"/>
    <n v="13307"/>
    <n v="13134.009"/>
    <n v="15685.493157636736"/>
    <n v="14674.320376345817"/>
  </r>
  <r>
    <x v="1271"/>
    <n v="15551"/>
    <n v="15348.837"/>
    <n v="15620.920336557268"/>
    <n v="14659.938047221887"/>
  </r>
  <r>
    <x v="1272"/>
    <n v="17335"/>
    <n v="17109.645"/>
    <n v="15116.029367820238"/>
    <n v="14680.658862643442"/>
  </r>
  <r>
    <x v="1273"/>
    <n v="12990"/>
    <n v="12821.13"/>
    <n v="15557.04897497019"/>
    <n v="14691.679788869662"/>
  </r>
  <r>
    <x v="1274"/>
    <n v="11736"/>
    <n v="11583.432000000001"/>
    <n v="15566.975175540008"/>
    <n v="14675.795616026619"/>
  </r>
  <r>
    <x v="1275"/>
    <n v="18904"/>
    <n v="18658.248"/>
    <n v="14674.089686554342"/>
    <n v="14661.41180397754"/>
  </r>
  <r>
    <x v="1276"/>
    <n v="15357"/>
    <n v="15157.359"/>
    <n v="15172.329478782773"/>
    <n v="14682.134665362595"/>
  </r>
  <r>
    <x v="1277"/>
    <n v="12368"/>
    <n v="12207.216"/>
    <n v="15489.111891714076"/>
    <n v="14693.15666237314"/>
  </r>
  <r>
    <x v="1278"/>
    <n v="17071"/>
    <n v="16849.077000000001"/>
    <n v="15034.981723305586"/>
    <n v="14677.27085570742"/>
  </r>
  <r>
    <x v="1279"/>
    <n v="14943"/>
    <n v="14748.741"/>
    <n v="15066.835704700286"/>
    <n v="14662.885560733193"/>
  </r>
  <r>
    <x v="1280"/>
    <n v="18180"/>
    <n v="17943.66"/>
    <n v="15193.172449630416"/>
    <n v="14683.610468081748"/>
  </r>
  <r>
    <x v="1281"/>
    <n v="12918"/>
    <n v="12750.066000000001"/>
    <n v="15782.572914868633"/>
    <n v="14694.633535876619"/>
  </r>
  <r>
    <x v="1282"/>
    <n v="18078"/>
    <n v="17842.986000000001"/>
    <n v="15068.458657889876"/>
    <n v="14678.746095388222"/>
  </r>
  <r>
    <x v="1283"/>
    <n v="15527"/>
    <n v="15325.148999999999"/>
    <n v="15751.518207401205"/>
    <n v="14664.359317488845"/>
  </r>
  <r>
    <x v="1284"/>
    <n v="12624"/>
    <n v="12459.887999999999"/>
    <n v="15655.566537414657"/>
    <n v="14685.086270800899"/>
  </r>
  <r>
    <x v="1285"/>
    <n v="17875"/>
    <n v="17642.625"/>
    <n v="15172.251897326945"/>
    <n v="14696.110409380099"/>
  </r>
  <r>
    <x v="1286"/>
    <n v="13212"/>
    <n v="13040.244000000001"/>
    <n v="15672.792750467299"/>
    <n v="14680.221335069024"/>
  </r>
  <r>
    <x v="1287"/>
    <n v="14884"/>
    <n v="14690.508"/>
    <n v="15158.048696652357"/>
    <n v="14665.833074244498"/>
  </r>
  <r>
    <x v="1288"/>
    <n v="15607"/>
    <n v="15404.109"/>
    <n v="15288.829512203334"/>
    <n v="14686.562073520052"/>
  </r>
  <r>
    <x v="1289"/>
    <n v="18304"/>
    <n v="18066.047999999999"/>
    <n v="15246.536501550137"/>
    <n v="14697.587282883578"/>
  </r>
  <r>
    <x v="1290"/>
    <n v="14414"/>
    <n v="14226.618"/>
    <n v="15558.332210596534"/>
    <n v="14681.696574749827"/>
  </r>
  <r>
    <x v="1291"/>
    <n v="14140"/>
    <n v="13956.18"/>
    <n v="15602.968566427631"/>
    <n v="14667.306831000151"/>
  </r>
  <r>
    <x v="1292"/>
    <n v="14650"/>
    <n v="14459.55"/>
    <n v="15440.026080002894"/>
    <n v="14688.037876239205"/>
  </r>
  <r>
    <x v="1293"/>
    <n v="18244"/>
    <n v="18006.828000000001"/>
    <n v="15064.450084015642"/>
    <n v="14699.064156387056"/>
  </r>
  <r>
    <x v="1294"/>
    <n v="16709"/>
    <n v="16491.782999999999"/>
    <n v="15670.823553039871"/>
    <n v="14683.171814430629"/>
  </r>
  <r>
    <x v="1295"/>
    <n v="14778"/>
    <n v="14585.886"/>
    <n v="15871.360835445406"/>
    <n v="14668.780587755802"/>
  </r>
  <r>
    <x v="1296"/>
    <n v="18036"/>
    <n v="17801.531999999999"/>
    <n v="15622.009341600293"/>
    <n v="14689.513678958358"/>
  </r>
  <r>
    <x v="1297"/>
    <n v="15369"/>
    <n v="15169.203"/>
    <n v="16034.580237309863"/>
    <n v="14700.541029890535"/>
  </r>
  <r>
    <x v="1298"/>
    <n v="13502"/>
    <n v="13326.474"/>
    <n v="15914.968981563918"/>
    <n v="14684.64705411143"/>
  </r>
  <r>
    <x v="1299"/>
    <n v="17240"/>
    <n v="17015.88"/>
    <n v="15640.812140452161"/>
    <n v="14670.254344511455"/>
  </r>
  <r>
    <x v="1300"/>
    <n v="18075"/>
    <n v="17840.025000000001"/>
    <n v="15811.066286320904"/>
    <n v="14690.989481677509"/>
  </r>
  <r>
    <x v="1301"/>
    <n v="18155"/>
    <n v="17918.985000000001"/>
    <n v="16001.207915351733"/>
    <n v="14702.017903394013"/>
  </r>
  <r>
    <x v="1302"/>
    <n v="14904"/>
    <n v="14710.248"/>
    <n v="16519.681375181932"/>
    <n v="14686.122293792232"/>
  </r>
  <r>
    <x v="1303"/>
    <n v="18647"/>
    <n v="18404.589"/>
    <n v="16289.25730948431"/>
    <n v="14671.728101267108"/>
  </r>
  <r>
    <x v="1304"/>
    <n v="16194"/>
    <n v="15983.477999999999"/>
    <n v="16482.555117928394"/>
    <n v="14692.465284396661"/>
  </r>
  <r>
    <x v="1305"/>
    <n v="14459"/>
    <n v="14271.032999999999"/>
    <n v="16511.168038368785"/>
    <n v="14703.494776897493"/>
  </r>
  <r>
    <x v="1306"/>
    <n v="18232"/>
    <n v="17994.984"/>
    <n v="16394.153323727442"/>
    <n v="14687.597533473036"/>
  </r>
  <r>
    <x v="1307"/>
    <n v="18680"/>
    <n v="18437.16"/>
    <n v="16403.796898421628"/>
    <n v="14673.20185802276"/>
  </r>
  <r>
    <x v="1308"/>
    <n v="20449"/>
    <n v="20183.163"/>
    <n v="16694.764472340488"/>
    <n v="14693.941087115814"/>
  </r>
  <r>
    <x v="1309"/>
    <n v="16024"/>
    <n v="15815.688"/>
    <n v="17539.226865326051"/>
    <n v="14704.97165040097"/>
  </r>
  <r>
    <x v="1310"/>
    <n v="19749"/>
    <n v="19492.262999999999"/>
    <n v="17112.288915257548"/>
    <n v="14689.072773153839"/>
  </r>
  <r>
    <x v="1311"/>
    <n v="17575"/>
    <n v="17346.525000000001"/>
    <n v="17512.758007086031"/>
    <n v="14674.675614778413"/>
  </r>
  <r>
    <x v="1312"/>
    <n v="15702"/>
    <n v="15497.874"/>
    <n v="17636.746495977732"/>
    <n v="14695.416889834965"/>
  </r>
  <r>
    <x v="1313"/>
    <n v="18274"/>
    <n v="18036.437999999998"/>
    <n v="17332.559851960792"/>
    <n v="14706.44852390445"/>
  </r>
  <r>
    <x v="1314"/>
    <n v="18153"/>
    <n v="17917.010999999999"/>
    <n v="17395.742690365165"/>
    <n v="14690.548012834641"/>
  </r>
  <r>
    <x v="1315"/>
    <n v="17669"/>
    <n v="17439.303"/>
    <n v="17523.726574129068"/>
    <n v="14676.149371534066"/>
  </r>
  <r>
    <x v="1316"/>
    <n v="14288"/>
    <n v="14102.255999999999"/>
    <n v="17622.390462298936"/>
    <n v="14696.892692554118"/>
  </r>
  <r>
    <x v="1317"/>
    <n v="17901"/>
    <n v="17668.287"/>
    <n v="17110.13777412058"/>
    <n v="14707.925397407927"/>
  </r>
  <r>
    <x v="1318"/>
    <n v="16203"/>
    <n v="15992.360999999999"/>
    <n v="17215.890297915539"/>
    <n v="14692.023252515442"/>
  </r>
  <r>
    <x v="1319"/>
    <n v="14507"/>
    <n v="14318.409"/>
    <n v="17007.062790263673"/>
    <n v="14677.623128289717"/>
  </r>
  <r>
    <x v="1320"/>
    <n v="16877"/>
    <n v="16657.598999999998"/>
    <n v="16783.18807231545"/>
    <n v="14698.368495273271"/>
  </r>
  <r>
    <x v="1321"/>
    <n v="17242"/>
    <n v="17017.853999999999"/>
    <n v="16719.310918358547"/>
    <n v="14709.402270911407"/>
  </r>
  <r>
    <x v="1322"/>
    <n v="15295"/>
    <n v="15096.164999999999"/>
    <n v="16649.668634971942"/>
    <n v="14693.498492196244"/>
  </r>
  <r>
    <x v="1323"/>
    <n v="13736"/>
    <n v="13557.432000000001"/>
    <n v="16689.965026900987"/>
    <n v="14679.09688504537"/>
  </r>
  <r>
    <x v="1324"/>
    <n v="16954"/>
    <n v="16733.597999999998"/>
    <n v="16241.230177062396"/>
    <n v="14699.844297992422"/>
  </r>
  <r>
    <x v="1325"/>
    <n v="15913"/>
    <n v="15706.130999999999"/>
    <n v="16120.609442229035"/>
    <n v="14710.879144414885"/>
  </r>
  <r>
    <x v="1326"/>
    <n v="14538"/>
    <n v="14349.005999999999"/>
    <n v="16237.704000492056"/>
    <n v="14694.973731877046"/>
  </r>
  <r>
    <x v="1327"/>
    <n v="17187"/>
    <n v="16963.569"/>
    <n v="16114.526789575963"/>
    <n v="14680.570641801025"/>
  </r>
  <r>
    <x v="1328"/>
    <n v="17719"/>
    <n v="17488.652999999998"/>
    <n v="16003.286432109542"/>
    <n v="14701.320100711575"/>
  </r>
  <r>
    <x v="1329"/>
    <n v="17163"/>
    <n v="16939.881000000001"/>
    <n v="16310.673483271034"/>
    <n v="14712.356017918362"/>
  </r>
  <r>
    <x v="1330"/>
    <n v="13574"/>
    <n v="13397.538"/>
    <n v="16654.130942711778"/>
    <n v="14696.448971557847"/>
  </r>
  <r>
    <x v="1331"/>
    <n v="16929"/>
    <n v="16708.922999999999"/>
    <n v="16018.603324070058"/>
    <n v="14682.044398556676"/>
  </r>
  <r>
    <x v="1332"/>
    <n v="15629"/>
    <n v="15425.823"/>
    <n v="16180.579856754812"/>
    <n v="14702.795903430728"/>
  </r>
  <r>
    <x v="1333"/>
    <n v="14473"/>
    <n v="14284.851000000001"/>
    <n v="16161.25994483109"/>
    <n v="14713.832891421842"/>
  </r>
  <r>
    <x v="1334"/>
    <n v="18551"/>
    <n v="18309.837"/>
    <n v="15885.163607692946"/>
    <n v="14697.924211238651"/>
  </r>
  <r>
    <x v="1335"/>
    <n v="19671"/>
    <n v="19415.276999999998"/>
    <n v="16216.561507297034"/>
    <n v="14683.518155312329"/>
  </r>
  <r>
    <x v="1336"/>
    <n v="19532"/>
    <n v="19278.083999999999"/>
    <n v="16679.340656587832"/>
    <n v="14704.271706149879"/>
  </r>
  <r>
    <x v="1337"/>
    <n v="15254"/>
    <n v="15055.698"/>
    <n v="17204.580159302379"/>
    <n v="14715.30976492532"/>
  </r>
  <r>
    <x v="1338"/>
    <n v="18587"/>
    <n v="18345.368999999999"/>
    <n v="16952.661830006407"/>
    <n v="14699.399450919453"/>
  </r>
  <r>
    <x v="1339"/>
    <n v="14852"/>
    <n v="14658.923999999999"/>
    <n v="17143.880231897641"/>
    <n v="14684.991912067982"/>
  </r>
  <r>
    <x v="1340"/>
    <n v="13516"/>
    <n v="13340.291999999999"/>
    <n v="16775.570776169629"/>
    <n v="14705.747508869032"/>
  </r>
  <r>
    <x v="1341"/>
    <n v="17307"/>
    <n v="17082.008999999998"/>
    <n v="16500.131758802505"/>
    <n v="14716.786638428799"/>
  </r>
  <r>
    <x v="1342"/>
    <n v="17888"/>
    <n v="17655.455999999998"/>
    <n v="16415.589358694906"/>
    <n v="14700.874690600254"/>
  </r>
  <r>
    <x v="1343"/>
    <n v="17703"/>
    <n v="17472.861000000001"/>
    <n v="16502.631788037976"/>
    <n v="14686.465668823635"/>
  </r>
  <r>
    <x v="1344"/>
    <n v="14314"/>
    <n v="14127.918"/>
    <n v="17006.896859430766"/>
    <n v="14707.223311588185"/>
  </r>
  <r>
    <x v="1345"/>
    <n v="17867"/>
    <n v="17634.728999999999"/>
    <n v="16485.245723918382"/>
    <n v="14718.263511932277"/>
  </r>
  <r>
    <x v="1346"/>
    <n v="15141"/>
    <n v="14944.166999999999"/>
    <n v="16547.913091211576"/>
    <n v="14702.349930281056"/>
  </r>
  <r>
    <x v="1347"/>
    <n v="13604"/>
    <n v="13427.147999999999"/>
    <n v="16529.512084723341"/>
    <n v="14687.939425579287"/>
  </r>
  <r>
    <x v="1348"/>
    <n v="16609"/>
    <n v="16393.082999999999"/>
    <n v="16153.736995239351"/>
    <n v="14708.699114307337"/>
  </r>
  <r>
    <x v="1349"/>
    <n v="16606"/>
    <n v="16390.121999999999"/>
    <n v="15978.377865986356"/>
    <n v="14719.740385435756"/>
  </r>
  <r>
    <x v="1350"/>
    <n v="17270"/>
    <n v="17045.490000000002"/>
    <n v="16159.72465922431"/>
    <n v="14703.825169961858"/>
  </r>
  <r>
    <x v="1351"/>
    <n v="14106"/>
    <n v="13922.621999999999"/>
    <n v="16470.899131728966"/>
    <n v="14689.41318233494"/>
  </r>
  <r>
    <x v="1352"/>
    <n v="17292"/>
    <n v="17067.204000000002"/>
    <n v="15929.048767962748"/>
    <n v="14710.17491702649"/>
  </r>
  <r>
    <x v="1353"/>
    <n v="14749"/>
    <n v="14557.262999999999"/>
    <n v="16228.936400231112"/>
    <n v="14721.217258939234"/>
  </r>
  <r>
    <x v="1354"/>
    <n v="13192"/>
    <n v="13020.503999999999"/>
    <n v="16041.921358842941"/>
    <n v="14705.300409642659"/>
  </r>
  <r>
    <x v="1355"/>
    <n v="16983"/>
    <n v="16762.221000000001"/>
    <n v="15599.163554677651"/>
    <n v="14690.886939090593"/>
  </r>
  <r>
    <x v="1356"/>
    <n v="17250"/>
    <n v="17025.75"/>
    <n v="15777.178525491439"/>
    <n v="14711.650719745643"/>
  </r>
  <r>
    <x v="1357"/>
    <n v="17027"/>
    <n v="16805.649000000001"/>
    <n v="15919.964970929574"/>
    <n v="14722.694132442713"/>
  </r>
  <r>
    <x v="1358"/>
    <n v="13666"/>
    <n v="13488.342000000001"/>
    <n v="16191.377786516889"/>
    <n v="14706.775649323463"/>
  </r>
  <r>
    <x v="1359"/>
    <n v="16762"/>
    <n v="16544.094000000001"/>
    <n v="15852.718558481165"/>
    <n v="14692.360695846244"/>
  </r>
  <r>
    <x v="1360"/>
    <n v="13131"/>
    <n v="12960.297"/>
    <n v="15904.455925212018"/>
    <n v="14713.126522464794"/>
  </r>
  <r>
    <x v="1361"/>
    <n v="12977"/>
    <n v="12808.298999999999"/>
    <n v="15500.467608736804"/>
    <n v="14724.171005946191"/>
  </r>
  <r>
    <x v="1362"/>
    <n v="16275"/>
    <n v="16063.424999999999"/>
    <n v="15306.234800493208"/>
    <n v="14708.250889004265"/>
  </r>
  <r>
    <x v="1363"/>
    <n v="15448"/>
    <n v="15247.175999999999"/>
    <n v="15210.77895459211"/>
    <n v="14693.834452601897"/>
  </r>
  <r>
    <x v="1364"/>
    <n v="16993"/>
    <n v="16772.091"/>
    <n v="15215.867936484177"/>
    <n v="14714.602325183947"/>
  </r>
  <r>
    <x v="1365"/>
    <n v="9915"/>
    <n v="9786.1049999999996"/>
    <n v="15753.156732149568"/>
    <n v="14725.647879449671"/>
  </r>
  <r>
    <x v="1366"/>
    <n v="13762"/>
    <n v="13583.093999999999"/>
    <n v="14729.035505320518"/>
    <n v="14709.726128685066"/>
  </r>
  <r>
    <x v="1367"/>
    <n v="15533"/>
    <n v="15331.071"/>
    <n v="14638.353394689095"/>
    <n v="14695.30820935755"/>
  </r>
  <r>
    <x v="1368"/>
    <n v="12830"/>
    <n v="12663.21"/>
    <n v="14715.130872387093"/>
    <n v="14716.0781279031"/>
  </r>
  <r>
    <x v="1369"/>
    <n v="14945"/>
    <n v="14750.715"/>
    <n v="14429.383913914771"/>
    <n v="14727.124752953148"/>
  </r>
  <r>
    <x v="1370"/>
    <n v="17074"/>
    <n v="16852.038"/>
    <n v="14616.250593334187"/>
    <n v="14711.201368365868"/>
  </r>
  <r>
    <x v="1371"/>
    <n v="15630"/>
    <n v="15426.81"/>
    <n v="14776.514274733747"/>
    <n v="14696.781966113202"/>
  </r>
  <r>
    <x v="1372"/>
    <n v="10233"/>
    <n v="10099.971"/>
    <n v="14961.94390135201"/>
    <n v="14717.553930622251"/>
  </r>
  <r>
    <x v="1373"/>
    <n v="12542"/>
    <n v="12378.954"/>
    <n v="14531.307541170327"/>
    <n v="14728.601626456628"/>
  </r>
  <r>
    <x v="1374"/>
    <n v="10969"/>
    <n v="10826.403"/>
    <n v="14042.396493168866"/>
    <n v="14712.67660804667"/>
  </r>
  <r>
    <x v="1375"/>
    <n v="9840"/>
    <n v="9712.08"/>
    <n v="13468.84975571327"/>
    <n v="14698.255722868855"/>
  </r>
  <r>
    <x v="1376"/>
    <n v="12317"/>
    <n v="12156.878999999999"/>
    <n v="13276.956441755474"/>
    <n v="14719.029733341404"/>
  </r>
  <r>
    <x v="1377"/>
    <n v="12364"/>
    <n v="12203.268"/>
    <n v="12893.70222020873"/>
    <n v="14730.078499960107"/>
  </r>
  <r>
    <x v="1378"/>
    <n v="12624"/>
    <n v="12459.887999999999"/>
    <n v="12638.065847347174"/>
    <n v="14714.151847727471"/>
  </r>
  <r>
    <x v="1379"/>
    <n v="9859"/>
    <n v="9730.8330000000005"/>
    <n v="13036.753395818465"/>
    <n v="14699.729479624508"/>
  </r>
  <r>
    <x v="1380"/>
    <n v="10057"/>
    <n v="9926.259"/>
    <n v="12386.218436776671"/>
    <n v="14720.505536060557"/>
  </r>
  <r>
    <x v="1381"/>
    <n v="10134"/>
    <n v="10002.258"/>
    <n v="11923.066170195423"/>
    <n v="14731.555373463585"/>
  </r>
  <r>
    <x v="1382"/>
    <n v="9454"/>
    <n v="9331.098"/>
    <n v="11923.758348039524"/>
    <n v="14715.627087408275"/>
  </r>
  <r>
    <x v="1383"/>
    <n v="12101"/>
    <n v="11943.687"/>
    <n v="11415.496412103437"/>
    <n v="14701.203236380159"/>
  </r>
  <r>
    <x v="1384"/>
    <n v="12496"/>
    <n v="12333.552"/>
    <n v="11380.332613095479"/>
    <n v="14721.981338779709"/>
  </r>
  <r>
    <x v="1385"/>
    <n v="12613"/>
    <n v="12449.030999999999"/>
    <n v="11733.102445544389"/>
    <n v="14733.032246967065"/>
  </r>
  <r>
    <x v="1386"/>
    <n v="10071"/>
    <n v="9940.0769999999993"/>
    <n v="11806.256622794941"/>
    <n v="14717.102327089076"/>
  </r>
  <r>
    <x v="1387"/>
    <n v="12365"/>
    <n v="12204.254999999999"/>
    <n v="11467.002506535697"/>
    <n v="14702.676993135812"/>
  </r>
  <r>
    <x v="1388"/>
    <n v="11027"/>
    <n v="10883.648999999999"/>
    <n v="11780.317044758389"/>
    <n v="14723.45714149886"/>
  </r>
  <r>
    <x v="1389"/>
    <n v="9740"/>
    <n v="9613.3799999999992"/>
    <n v="11523.529978718858"/>
    <n v="14734.509120470542"/>
  </r>
  <r>
    <x v="1390"/>
    <n v="12226"/>
    <n v="12067.062"/>
    <n v="11292.241699646715"/>
    <n v="14718.57756676988"/>
  </r>
  <r>
    <x v="1391"/>
    <n v="12721"/>
    <n v="12555.627"/>
    <n v="11535.815963704694"/>
    <n v="14704.150749891465"/>
  </r>
  <r>
    <x v="1392"/>
    <n v="12788"/>
    <n v="12621.755999999999"/>
    <n v="11489.382270939166"/>
    <n v="14724.932944218013"/>
  </r>
  <r>
    <x v="1393"/>
    <n v="10241"/>
    <n v="10107.867"/>
    <n v="11790.975324335832"/>
    <n v="14735.985993974022"/>
  </r>
  <r>
    <x v="1394"/>
    <n v="12763"/>
    <n v="12597.081"/>
    <n v="11716.022583249467"/>
    <n v="14720.052806450682"/>
  </r>
  <r>
    <x v="1395"/>
    <n v="11199"/>
    <n v="11053.413"/>
    <n v="11653.440083123463"/>
    <n v="14705.624506647117"/>
  </r>
  <r>
    <x v="1396"/>
    <n v="10562"/>
    <n v="10424.694"/>
    <n v="11596.442274740075"/>
    <n v="14726.408746937166"/>
  </r>
  <r>
    <x v="1397"/>
    <n v="17192"/>
    <n v="16968.504000000001"/>
    <n v="11701.564191752224"/>
    <n v="14737.462867477499"/>
  </r>
  <r>
    <x v="1398"/>
    <n v="12905"/>
    <n v="12737.235000000001"/>
    <n v="12152.210292722333"/>
    <n v="14721.528046131483"/>
  </r>
  <r>
    <x v="1399"/>
    <n v="14248"/>
    <n v="14062.776"/>
    <n v="12228.509939222251"/>
    <n v="14707.09826340277"/>
  </r>
  <r>
    <x v="1400"/>
    <n v="12189"/>
    <n v="12030.543"/>
    <n v="13058.89649642658"/>
    <n v="14727.884549656317"/>
  </r>
  <r>
    <x v="1401"/>
    <n v="15504"/>
    <n v="15302.448"/>
    <n v="12446.456252363821"/>
    <n v="14738.939740980979"/>
  </r>
  <r>
    <x v="1402"/>
    <n v="13492"/>
    <n v="13316.603999999999"/>
    <n v="12883.888043821091"/>
    <n v="14723.003285812285"/>
  </r>
  <r>
    <x v="1403"/>
    <n v="13839"/>
    <n v="13659.092999999999"/>
    <n v="13413.331619317267"/>
    <n v="14708.572020158423"/>
  </r>
  <r>
    <x v="1404"/>
    <n v="12839"/>
    <n v="12672.093000000001"/>
    <n v="13125.80820216937"/>
    <n v="14729.36035237547"/>
  </r>
  <r>
    <x v="1405"/>
    <n v="13180"/>
    <n v="13008.66"/>
    <n v="13010.949949884289"/>
    <n v="14740.416614484457"/>
  </r>
  <r>
    <x v="1406"/>
    <n v="13192"/>
    <n v="13020.503999999999"/>
    <n v="13475.40515950279"/>
    <n v="14724.478525493088"/>
  </r>
  <r>
    <x v="1407"/>
    <n v="10582"/>
    <n v="10444.433999999999"/>
    <n v="13063.900235358136"/>
    <n v="14710.045776914076"/>
  </r>
  <r>
    <x v="1408"/>
    <n v="13125"/>
    <n v="12954.375"/>
    <n v="12678.567326878607"/>
    <n v="14730.836155094623"/>
  </r>
  <r>
    <x v="1409"/>
    <n v="11847"/>
    <n v="11692.989"/>
    <n v="13150.345388805143"/>
    <n v="14741.893487987936"/>
  </r>
  <r>
    <x v="1410"/>
    <n v="10803"/>
    <n v="10662.561"/>
    <n v="12520.320336722145"/>
    <n v="14725.95376517389"/>
  </r>
  <r>
    <x v="1411"/>
    <n v="13416"/>
    <n v="13241.592000000001"/>
    <n v="12362.422343723045"/>
    <n v="14711.519533669727"/>
  </r>
  <r>
    <x v="1412"/>
    <n v="13644"/>
    <n v="13466.628000000001"/>
    <n v="12831.14796829535"/>
    <n v="14732.311957813774"/>
  </r>
  <r>
    <x v="1413"/>
    <n v="13800"/>
    <n v="13620.6"/>
    <n v="12462.33565212752"/>
    <n v="14743.370361491414"/>
  </r>
  <r>
    <x v="1414"/>
    <n v="11242"/>
    <n v="11095.853999999999"/>
    <n v="12837.573142688487"/>
    <n v="14727.429004854692"/>
  </r>
  <r>
    <x v="1415"/>
    <n v="14347"/>
    <n v="14160.489"/>
    <n v="12945.215110541541"/>
    <n v="14712.993290425382"/>
  </r>
  <r>
    <x v="1416"/>
    <n v="12774"/>
    <n v="12607.938"/>
    <n v="12671.270314170726"/>
    <n v="14733.787760532927"/>
  </r>
  <r>
    <x v="1417"/>
    <n v="11568"/>
    <n v="11417.616"/>
    <n v="12753.101566151054"/>
    <n v="14744.847234994893"/>
  </r>
  <r>
    <x v="1418"/>
    <n v="14148"/>
    <n v="13964.075999999999"/>
    <n v="13046.636761978456"/>
    <n v="14728.904244535493"/>
  </r>
  <r>
    <x v="1419"/>
    <n v="14491"/>
    <n v="14302.617"/>
    <n v="12676.056730528557"/>
    <n v="14714.467047181035"/>
  </r>
  <r>
    <x v="1420"/>
    <n v="13861"/>
    <n v="13680.807000000001"/>
    <n v="12928.898538473322"/>
    <n v="14735.26356325208"/>
  </r>
  <r>
    <x v="1421"/>
    <n v="15214"/>
    <n v="15016.217999999999"/>
    <n v="13625.445636459526"/>
    <n v="14746.324108498371"/>
  </r>
  <r>
    <x v="1422"/>
    <n v="14018"/>
    <n v="13835.766"/>
    <n v="13327.332976519236"/>
    <n v="14730.379484216295"/>
  </r>
  <r>
    <x v="1423"/>
    <n v="13987"/>
    <n v="13805.169"/>
    <n v="13390.870049439076"/>
    <n v="14715.940803936686"/>
  </r>
  <r>
    <x v="1424"/>
    <n v="16519"/>
    <n v="16304.253000000001"/>
    <n v="14087.564915131472"/>
    <n v="14736.739365971231"/>
  </r>
  <r>
    <x v="1425"/>
    <n v="18769"/>
    <n v="18525.003000000001"/>
    <n v="13842.187151470705"/>
    <n v="14747.800982001849"/>
  </r>
  <r>
    <x v="1426"/>
    <n v="17430"/>
    <n v="17203.41"/>
    <n v="14462.071226771928"/>
    <n v="14731.854723897097"/>
  </r>
  <r>
    <x v="1427"/>
    <n v="19522"/>
    <n v="19268.214"/>
    <n v="15621.785284187401"/>
    <n v="14717.414560692339"/>
  </r>
  <r>
    <x v="1428"/>
    <n v="11807"/>
    <n v="11653.509"/>
    <n v="15618.238966608555"/>
    <n v="14738.215168690384"/>
  </r>
  <r>
    <x v="1429"/>
    <n v="14599"/>
    <n v="14409.213"/>
    <n v="14984.026848664495"/>
    <n v="14749.277855505328"/>
  </r>
  <r>
    <x v="1430"/>
    <n v="12906"/>
    <n v="12738.222"/>
    <n v="15730.296295931354"/>
    <n v="14733.3299635779"/>
  </r>
  <r>
    <x v="1431"/>
    <n v="11736"/>
    <n v="11583.432000000001"/>
    <n v="14541.349391287653"/>
    <n v="14718.888317447992"/>
  </r>
  <r>
    <x v="1432"/>
    <n v="13925"/>
    <n v="13743.975"/>
    <n v="14189.205076514902"/>
    <n v="14739.690971409538"/>
  </r>
  <r>
    <x v="1433"/>
    <n v="14260"/>
    <n v="14074.619999999999"/>
    <n v="14807.01019014952"/>
    <n v="14750.754729008806"/>
  </r>
  <r>
    <x v="1434"/>
    <n v="14147"/>
    <n v="13963.089"/>
    <n v="13945.119199708584"/>
    <n v="14734.805203258702"/>
  </r>
  <r>
    <x v="1435"/>
    <n v="9667"/>
    <n v="9541.3289999999997"/>
    <n v="14102.958717137961"/>
    <n v="14720.362074203644"/>
  </r>
  <r>
    <x v="1436"/>
    <n v="12825"/>
    <n v="12658.275"/>
    <n v="14125.175126104603"/>
    <n v="14741.166774128689"/>
  </r>
  <r>
    <x v="1437"/>
    <n v="15604"/>
    <n v="15401.147999999999"/>
    <n v="13234.833486319134"/>
    <n v="14752.231602512285"/>
  </r>
  <r>
    <x v="1438"/>
    <n v="11004"/>
    <n v="10860.948"/>
    <n v="13472.538721712617"/>
    <n v="14736.280442939504"/>
  </r>
  <r>
    <x v="1439"/>
    <n v="15421"/>
    <n v="15220.527"/>
    <n v="13882.610181130389"/>
    <n v="14721.835830959297"/>
  </r>
  <r>
    <x v="1440"/>
    <n v="20903"/>
    <n v="20631.260999999999"/>
    <n v="13519.6310196575"/>
    <n v="14742.642576847842"/>
  </r>
  <r>
    <x v="1441"/>
    <n v="19995"/>
    <n v="19735.064999999999"/>
    <n v="14192.140571858827"/>
    <n v="14753.708476015763"/>
  </r>
  <r>
    <x v="1442"/>
    <n v="14704"/>
    <n v="14512.848"/>
    <n v="16010.490731798769"/>
    <n v="14737.755682620305"/>
  </r>
  <r>
    <x v="1443"/>
    <n v="20253"/>
    <n v="19989.710999999999"/>
    <n v="15462.597731060448"/>
    <n v="14723.30958771495"/>
  </r>
  <r>
    <x v="1444"/>
    <n v="13623"/>
    <n v="13445.901"/>
    <n v="15674.587447590318"/>
    <n v="14744.118379566995"/>
  </r>
  <r>
    <x v="1445"/>
    <n v="12596"/>
    <n v="12432.252"/>
    <n v="16146.766756885496"/>
    <n v="14755.185349519243"/>
  </r>
  <r>
    <x v="1446"/>
    <n v="15566"/>
    <n v="15363.642"/>
    <n v="15558.980511284921"/>
    <n v="14739.230922301107"/>
  </r>
  <r>
    <x v="1447"/>
    <n v="15714"/>
    <n v="15509.717999999999"/>
    <n v="14868.217135231478"/>
    <n v="14724.783344470601"/>
  </r>
  <r>
    <x v="1448"/>
    <n v="15229"/>
    <n v="15031.022999999999"/>
    <n v="15640.961807121394"/>
    <n v="14745.594182286146"/>
  </r>
  <r>
    <x v="1449"/>
    <n v="11983"/>
    <n v="11827.221"/>
    <n v="15625.889189853897"/>
    <n v="14756.66222302272"/>
  </r>
  <r>
    <x v="1450"/>
    <n v="14303"/>
    <n v="14117.061"/>
    <n v="14503.812386056386"/>
    <n v="14740.706161981909"/>
  </r>
  <r>
    <x v="1451"/>
    <n v="15343"/>
    <n v="15143.540999999999"/>
    <n v="15060.716512952809"/>
    <n v="14726.257101226254"/>
  </r>
  <r>
    <x v="1452"/>
    <n v="11551"/>
    <n v="11400.837"/>
    <n v="14995.149172883386"/>
    <n v="14747.069985005299"/>
  </r>
  <r>
    <x v="1453"/>
    <n v="11559"/>
    <n v="11408.733"/>
    <n v="14064.169537830947"/>
    <n v="14758.1390965262"/>
  </r>
  <r>
    <x v="1454"/>
    <n v="10074"/>
    <n v="9943.0380000000005"/>
    <n v="14304.971387150483"/>
    <n v="14742.181401662712"/>
  </r>
  <r>
    <x v="1455"/>
    <n v="12227"/>
    <n v="12068.048999999999"/>
    <n v="13496.587409956903"/>
    <n v="14727.730857981907"/>
  </r>
  <r>
    <x v="1456"/>
    <n v="10490"/>
    <n v="10353.629999999999"/>
    <n v="12925.121928265513"/>
    <n v="14748.545787724452"/>
  </r>
  <r>
    <x v="1457"/>
    <n v="13195"/>
    <n v="13023.465"/>
    <n v="13055.675502633219"/>
    <n v="14759.615970029679"/>
  </r>
  <r>
    <x v="1458"/>
    <n v="12572"/>
    <n v="12408.564"/>
    <n v="12961.076519090215"/>
    <n v="14743.656641343514"/>
  </r>
  <r>
    <x v="1459"/>
    <n v="11692"/>
    <n v="11540.003999999999"/>
    <n v="12465.609220406388"/>
    <n v="14729.20461473756"/>
  </r>
  <r>
    <x v="1460"/>
    <n v="12017"/>
    <n v="11860.779"/>
    <n v="12923.39061058237"/>
    <n v="14750.021590443605"/>
  </r>
  <r>
    <x v="1461"/>
    <n v="9172"/>
    <n v="9052.7639999999992"/>
    <n v="12669.542916667024"/>
    <n v="14761.092843533159"/>
  </r>
  <r>
    <x v="1462"/>
    <n v="8540"/>
    <n v="8428.98"/>
    <n v="11768.353084060749"/>
    <n v="14745.131881024316"/>
  </r>
  <r>
    <x v="1463"/>
    <n v="11141"/>
    <n v="10996.166999999999"/>
    <n v="11849.146169661142"/>
    <n v="14730.678371493212"/>
  </r>
  <r>
    <x v="1464"/>
    <n v="11677"/>
    <n v="11525.199000000001"/>
    <n v="11522.795525260819"/>
    <n v="14751.497393162756"/>
  </r>
  <r>
    <x v="1465"/>
    <n v="9413"/>
    <n v="9290.6309999999994"/>
    <n v="11131.725395599773"/>
    <n v="14762.569717036637"/>
  </r>
  <r>
    <x v="1466"/>
    <n v="11336"/>
    <n v="11188.632"/>
    <n v="11506.634326056634"/>
    <n v="14746.607120705117"/>
  </r>
  <r>
    <x v="1467"/>
    <n v="9613"/>
    <n v="9488.030999999999"/>
    <n v="11293.365413945956"/>
    <n v="14732.152128248865"/>
  </r>
  <r>
    <x v="1468"/>
    <n v="9668"/>
    <n v="9542.3160000000007"/>
    <n v="10595.696086329128"/>
    <n v="14752.973195881908"/>
  </r>
  <r>
    <x v="1469"/>
    <n v="11906"/>
    <n v="11751.222"/>
    <n v="11121.283420414215"/>
    <n v="14764.046590540116"/>
  </r>
  <r>
    <x v="1470"/>
    <n v="12192"/>
    <n v="12033.503999999999"/>
    <n v="10973.35094017896"/>
    <n v="14748.082360385919"/>
  </r>
  <r>
    <x v="1471"/>
    <n v="12275"/>
    <n v="12115.424999999999"/>
    <n v="10687.905603816824"/>
    <n v="14733.625885004518"/>
  </r>
  <r>
    <x v="1472"/>
    <n v="9720"/>
    <n v="9593.64"/>
    <n v="11654.588322480487"/>
    <n v="14754.448998601061"/>
  </r>
  <r>
    <x v="1473"/>
    <n v="12043"/>
    <n v="11886.441000000001"/>
    <n v="11160.386641393472"/>
    <n v="14765.523464043594"/>
  </r>
  <r>
    <x v="1474"/>
    <n v="10614"/>
    <n v="10476.018"/>
    <n v="10841.539171199225"/>
    <n v="14749.557600066722"/>
  </r>
  <r>
    <x v="1475"/>
    <n v="9773"/>
    <n v="9645.9509999999991"/>
    <n v="11402.834168339266"/>
    <n v="14735.099641760169"/>
  </r>
  <r>
    <x v="1476"/>
    <n v="12023"/>
    <n v="11866.700999999999"/>
    <n v="11072.951705194742"/>
    <n v="14755.924801320212"/>
  </r>
  <r>
    <x v="1477"/>
    <n v="12267"/>
    <n v="12107.529"/>
    <n v="10719.628881563871"/>
    <n v="14767.000337547071"/>
  </r>
  <r>
    <x v="1478"/>
    <n v="12200"/>
    <n v="12041.4"/>
    <n v="11460.421432802214"/>
    <n v="14751.032839747526"/>
  </r>
  <r>
    <x v="1479"/>
    <n v="9700"/>
    <n v="9573.9"/>
    <n v="11557.578334898664"/>
    <n v="14736.573398515822"/>
  </r>
  <r>
    <x v="1480"/>
    <n v="11781"/>
    <n v="11627.847"/>
    <n v="10852.910963734241"/>
    <n v="14757.400604039365"/>
  </r>
  <r>
    <x v="1481"/>
    <n v="10336"/>
    <n v="10201.632"/>
    <n v="11475.096888248981"/>
    <n v="14768.477211050551"/>
  </r>
  <r>
    <x v="1482"/>
    <n v="9473"/>
    <n v="9349.8510000000006"/>
    <n v="11210.093761093678"/>
    <n v="14752.508079428328"/>
  </r>
  <r>
    <x v="1483"/>
    <n v="11814"/>
    <n v="11660.418"/>
    <n v="10650.04774220694"/>
    <n v="14738.047155271475"/>
  </r>
  <r>
    <x v="1484"/>
    <n v="12282"/>
    <n v="12122.334000000001"/>
    <n v="11204.911942072811"/>
    <n v="14758.876406758518"/>
  </r>
  <r>
    <x v="1485"/>
    <n v="12598"/>
    <n v="12434.226000000001"/>
    <n v="11205.952509277593"/>
    <n v="14769.954084554029"/>
  </r>
  <r>
    <x v="1486"/>
    <n v="10400"/>
    <n v="10264.799999999999"/>
    <n v="11178.65998275628"/>
    <n v="14753.983319109129"/>
  </r>
  <r>
    <x v="1487"/>
    <n v="13055"/>
    <n v="12885.285"/>
    <n v="11478.837838405863"/>
    <n v="14739.520912027127"/>
  </r>
  <r>
    <x v="1488"/>
    <n v="11527"/>
    <n v="11377.148999999999"/>
    <n v="11555.634199643007"/>
    <n v="14760.352209477669"/>
  </r>
  <r>
    <x v="1489"/>
    <n v="10628"/>
    <n v="10489.835999999999"/>
    <n v="11241.73626062545"/>
    <n v="14771.430958057508"/>
  </r>
  <r>
    <x v="1490"/>
    <n v="12725"/>
    <n v="12559.575000000001"/>
    <n v="11670.777149054151"/>
    <n v="14755.458558789931"/>
  </r>
  <r>
    <x v="1491"/>
    <n v="16888"/>
    <n v="16668.455999999998"/>
    <n v="11607.23217629902"/>
    <n v="14740.99466878278"/>
  </r>
  <r>
    <x v="1492"/>
    <n v="29522"/>
    <n v="29138.214"/>
    <n v="11951.426591544699"/>
    <n v="14761.828012196822"/>
  </r>
  <r>
    <x v="1493"/>
    <n v="15439"/>
    <n v="15238.293"/>
    <n v="15035.326656146979"/>
    <n v="14772.907831560986"/>
  </r>
  <r>
    <x v="1494"/>
    <n v="15264"/>
    <n v="15065.567999999999"/>
    <n v="15047.430902609574"/>
    <n v="14756.933798470733"/>
  </r>
  <r>
    <x v="1495"/>
    <n v="19302"/>
    <n v="19051.074000000001"/>
    <n v="15139.631990971749"/>
    <n v="14742.468425538433"/>
  </r>
  <r>
    <x v="1496"/>
    <n v="14314"/>
    <n v="14127.918"/>
    <n v="15691.690777112717"/>
    <n v="14763.303814915975"/>
  </r>
  <r>
    <x v="1497"/>
    <n v="18518"/>
    <n v="18277.266"/>
    <n v="15457.417032064464"/>
    <n v="14774.384705064465"/>
  </r>
  <r>
    <x v="1498"/>
    <n v="13660"/>
    <n v="13482.42"/>
    <n v="16105.273956882402"/>
    <n v="14758.409038151534"/>
  </r>
  <r>
    <x v="1499"/>
    <n v="15381"/>
    <n v="15181.047"/>
    <n v="15537.836746768644"/>
    <n v="14743.942182294086"/>
  </r>
  <r>
    <x v="1500"/>
    <n v="15201"/>
    <n v="15003.387000000001"/>
    <n v="15656.703818480584"/>
    <n v="14764.779617635126"/>
  </r>
  <r>
    <x v="1501"/>
    <n v="10254"/>
    <n v="10120.698"/>
    <n v="15594.696919347742"/>
    <n v="14775.861578567943"/>
  </r>
  <r>
    <x v="1502"/>
    <n v="16654"/>
    <n v="16437.498"/>
    <n v="14749.334260572634"/>
    <n v="14759.884277832338"/>
  </r>
  <r>
    <x v="1503"/>
    <n v="28865"/>
    <n v="28489.755000000001"/>
    <n v="15125.068839863905"/>
    <n v="14745.415939049739"/>
  </r>
  <r>
    <x v="1504"/>
    <n v="17232"/>
    <n v="17007.984"/>
    <n v="16706.255867422416"/>
    <n v="14766.255420354279"/>
  </r>
  <r>
    <x v="1505"/>
    <n v="14843"/>
    <n v="14650.040999999999"/>
    <n v="16981.461685566221"/>
    <n v="14777.338452071423"/>
  </r>
  <r>
    <x v="1506"/>
    <n v="19548"/>
    <n v="19293.876"/>
    <n v="17332.599823796867"/>
    <n v="14761.35951751314"/>
  </r>
  <r>
    <x v="1507"/>
    <n v="12583"/>
    <n v="12419.421"/>
    <n v="16801.348136959255"/>
    <n v="14746.889695805392"/>
  </r>
  <r>
    <x v="1508"/>
    <n v="14966"/>
    <n v="14771.441999999999"/>
    <n v="16325.085627157552"/>
    <n v="14767.731223073431"/>
  </r>
  <r>
    <x v="1509"/>
    <n v="17098"/>
    <n v="16875.725999999999"/>
    <n v="16945.411449932424"/>
    <n v="14778.8153255749"/>
  </r>
  <r>
    <x v="1510"/>
    <n v="15780"/>
    <n v="15574.86"/>
    <n v="15900.488935019108"/>
    <n v="14762.834757193941"/>
  </r>
  <r>
    <x v="1511"/>
    <n v="17201"/>
    <n v="16977.386999999999"/>
    <n v="16090.926599489343"/>
    <n v="14748.363452561043"/>
  </r>
  <r>
    <x v="1512"/>
    <n v="9988"/>
    <n v="9858.155999999999"/>
    <n v="17113.75196542139"/>
    <n v="14769.207025792582"/>
  </r>
  <r>
    <x v="1513"/>
    <n v="17400"/>
    <n v="17173.8"/>
    <n v="15140.38687104247"/>
    <n v="14780.29219907838"/>
  </r>
  <r>
    <x v="1514"/>
    <n v="14316"/>
    <n v="14129.892"/>
    <n v="15693.382516035434"/>
    <n v="14764.309996874743"/>
  </r>
  <r>
    <x v="1515"/>
    <n v="22588"/>
    <n v="22294.356"/>
    <n v="15984.265135386351"/>
    <n v="14749.837209316696"/>
  </r>
  <r>
    <x v="1516"/>
    <n v="16008"/>
    <n v="15799.896000000001"/>
    <n v="16204.570265460077"/>
    <n v="14770.682828511737"/>
  </r>
  <r>
    <x v="1517"/>
    <n v="17396"/>
    <n v="17169.851999999999"/>
    <n v="16275.406354068844"/>
    <n v="14781.769072581857"/>
  </r>
  <r>
    <x v="1518"/>
    <n v="18575"/>
    <n v="18333.525000000001"/>
    <n v="17282.447230812464"/>
    <n v="14765.785236555545"/>
  </r>
  <r>
    <x v="1519"/>
    <n v="10715"/>
    <n v="10575.705"/>
    <n v="16482.962112644738"/>
    <n v="14751.310966072349"/>
  </r>
  <r>
    <x v="1520"/>
    <n v="17139"/>
    <n v="16916.192999999999"/>
    <n v="15865.755928328372"/>
    <n v="14772.158631230888"/>
  </r>
  <r>
    <x v="1521"/>
    <n v="14242"/>
    <n v="14056.853999999999"/>
    <n v="16877.054517094337"/>
    <n v="14783.245946085335"/>
  </r>
  <r>
    <x v="1522"/>
    <n v="11666"/>
    <n v="11514.342000000001"/>
    <n v="15307.68351364523"/>
    <n v="14767.260476236346"/>
  </r>
  <r>
    <x v="1523"/>
    <n v="16009"/>
    <n v="15800.883"/>
    <n v="15260.913638456546"/>
    <n v="14752.784722828002"/>
  </r>
  <r>
    <x v="1524"/>
    <n v="14899"/>
    <n v="14705.313"/>
    <n v="15999.124366614347"/>
    <n v="14773.634433950041"/>
  </r>
  <r>
    <x v="1525"/>
    <n v="12739"/>
    <n v="12573.393"/>
    <n v="14627.946088132017"/>
    <n v="14784.722819588815"/>
  </r>
  <r>
    <x v="1526"/>
    <n v="10385"/>
    <n v="10249.994999999999"/>
    <n v="14993.198694014356"/>
    <n v="14768.73571591715"/>
  </r>
  <r>
    <x v="1527"/>
    <n v="16884"/>
    <n v="16664.507999999998"/>
    <n v="14901.549472865814"/>
    <n v="14754.258479583654"/>
  </r>
  <r>
    <x v="1528"/>
    <n v="25020"/>
    <n v="24694.739999999998"/>
    <n v="13955.441388275325"/>
    <n v="14775.110236669194"/>
  </r>
  <r>
    <x v="1529"/>
    <n v="13138"/>
    <n v="12967.206"/>
    <n v="15954.456023659992"/>
    <n v="14786.199693092292"/>
  </r>
  <r>
    <x v="1530"/>
    <n v="17923"/>
    <n v="17690.001"/>
    <n v="16466.682428060893"/>
    <n v="14770.210955597951"/>
  </r>
  <r>
    <x v="1531"/>
    <n v="18734"/>
    <n v="18490.457999999999"/>
    <n v="15721.340638107187"/>
    <n v="14755.732236339307"/>
  </r>
  <r>
    <x v="1532"/>
    <n v="13553"/>
    <n v="13376.811"/>
    <n v="16040.150308338045"/>
    <n v="14776.586039388347"/>
  </r>
  <r>
    <x v="1533"/>
    <n v="13906"/>
    <n v="13725.222"/>
    <n v="16799.322448999235"/>
    <n v="14787.676566595772"/>
  </r>
  <r>
    <x v="1534"/>
    <n v="15914"/>
    <n v="15707.118"/>
    <n v="15556.472972314639"/>
    <n v="14771.686195278753"/>
  </r>
  <r>
    <x v="1535"/>
    <n v="12806"/>
    <n v="12639.521999999999"/>
    <n v="15293.013399702249"/>
    <n v="14757.20599309496"/>
  </r>
  <r>
    <x v="1536"/>
    <n v="12895"/>
    <n v="12727.365"/>
    <n v="15987.799324240463"/>
    <n v="14778.061842107498"/>
  </r>
  <r>
    <x v="1537"/>
    <n v="11264"/>
    <n v="11117.567999999999"/>
    <n v="14891.552337298574"/>
    <n v="14789.15344009925"/>
  </r>
  <r>
    <x v="1538"/>
    <n v="11471"/>
    <n v="11321.877"/>
    <n v="14005.715229680831"/>
    <n v="14773.161434959555"/>
  </r>
  <r>
    <x v="1539"/>
    <n v="10768"/>
    <n v="10628.016"/>
    <n v="14584.820355478581"/>
    <n v="14758.679749850611"/>
  </r>
  <r>
    <x v="1540"/>
    <n v="9780"/>
    <n v="9652.86"/>
    <n v="13426.816536015187"/>
    <n v="14779.537644826651"/>
  </r>
  <r>
    <x v="1541"/>
    <n v="12745"/>
    <n v="12579.315000000001"/>
    <n v="12616.388467238037"/>
    <n v="14790.630313602731"/>
  </r>
  <r>
    <x v="1542"/>
    <n v="9988"/>
    <n v="9858.155999999999"/>
    <n v="13429.482079314863"/>
    <n v="14774.636674640356"/>
  </r>
  <r>
    <x v="1543"/>
    <n v="12668"/>
    <n v="12503.316000000001"/>
    <n v="12366.70958215592"/>
    <n v="14760.153506606264"/>
  </r>
  <r>
    <x v="1544"/>
    <n v="24175"/>
    <n v="23860.724999999999"/>
    <n v="12250.680232114602"/>
    <n v="14781.013447545804"/>
  </r>
  <r>
    <x v="1545"/>
    <n v="16008"/>
    <n v="15799.896000000001"/>
    <n v="14531.116798295678"/>
    <n v="14792.107187106209"/>
  </r>
  <r>
    <x v="1546"/>
    <n v="17613"/>
    <n v="17384.030999999999"/>
    <n v="14219.705631314573"/>
    <n v="14776.111914321158"/>
  </r>
  <r>
    <x v="1547"/>
    <n v="15203"/>
    <n v="15005.360999999999"/>
    <n v="15014.89341292061"/>
    <n v="14761.627263361917"/>
  </r>
  <r>
    <x v="1548"/>
    <n v="13539"/>
    <n v="13362.993"/>
    <n v="15289.546177710345"/>
    <n v="14782.489250264956"/>
  </r>
  <r>
    <x v="1549"/>
    <n v="14899"/>
    <n v="14705.313"/>
    <n v="14620.379903062249"/>
    <n v="14793.584060609688"/>
  </r>
  <r>
    <x v="1550"/>
    <n v="12507"/>
    <n v="12344.409"/>
    <n v="14859.381987971468"/>
    <n v="14777.587154001962"/>
  </r>
  <r>
    <x v="1551"/>
    <n v="13058"/>
    <n v="12888.245999999999"/>
    <n v="14705.065213041213"/>
    <n v="14763.101020117569"/>
  </r>
  <r>
    <x v="1552"/>
    <n v="17806"/>
    <n v="17574.522000000001"/>
    <n v="14149.665294134682"/>
    <n v="14783.965052984107"/>
  </r>
  <r>
    <x v="1553"/>
    <n v="29848"/>
    <n v="29459.975999999999"/>
    <n v="14720.582343423919"/>
    <n v="14795.060934113166"/>
  </r>
  <r>
    <x v="1554"/>
    <n v="13844"/>
    <n v="13664.028"/>
    <n v="16949.700920734038"/>
    <n v="14779.062393682763"/>
  </r>
  <r>
    <x v="1555"/>
    <n v="18418"/>
    <n v="18178.565999999999"/>
    <n v="16410.050644158371"/>
    <n v="14764.574776873222"/>
  </r>
  <r>
    <x v="1556"/>
    <n v="17186"/>
    <n v="16962.581999999999"/>
    <n v="17247.133057255822"/>
    <n v="14785.44085570326"/>
  </r>
  <r>
    <x v="1557"/>
    <n v="11463"/>
    <n v="11313.981"/>
    <n v="16663.070044324981"/>
    <n v="14796.537807616645"/>
  </r>
  <r>
    <x v="1558"/>
    <n v="18576"/>
    <n v="18334.511999999999"/>
    <n v="16064.182451171253"/>
    <n v="14780.537633363567"/>
  </r>
  <r>
    <x v="1559"/>
    <n v="17739"/>
    <n v="17508.393"/>
    <n v="16867.521328043302"/>
    <n v="14766.048533628875"/>
  </r>
  <r>
    <x v="1560"/>
    <n v="17360"/>
    <n v="17134.32"/>
    <n v="16185.339777500398"/>
    <n v="14786.916658422413"/>
  </r>
  <r>
    <x v="1561"/>
    <n v="13730"/>
    <n v="13551.51"/>
    <n v="16784.382507241495"/>
    <n v="14798.014681120123"/>
  </r>
  <r>
    <x v="1562"/>
    <n v="29096"/>
    <n v="28717.752"/>
    <n v="16772.711631895694"/>
    <n v="14782.012873044367"/>
  </r>
  <r>
    <x v="1563"/>
    <n v="14990"/>
    <n v="14795.13"/>
    <n v="17561.693589114308"/>
    <n v="14767.522290384526"/>
  </r>
  <r>
    <x v="1564"/>
    <n v="23111"/>
    <n v="22810.557000000001"/>
    <n v="17487.639552046356"/>
    <n v="14788.392461141564"/>
  </r>
  <r>
    <x v="1565"/>
    <n v="28633"/>
    <n v="28260.771000000001"/>
    <n v="19377.326489854742"/>
    <n v="14799.491554623602"/>
  </r>
  <r>
    <x v="1566"/>
    <n v="29001"/>
    <n v="28623.987000000001"/>
    <n v="18974.834895969983"/>
    <n v="14783.48811272517"/>
  </r>
  <r>
    <x v="1567"/>
    <n v="17099"/>
    <n v="16876.713"/>
    <n v="21038.183600368295"/>
    <n v="14768.996047140179"/>
  </r>
  <r>
    <x v="1568"/>
    <n v="13928"/>
    <n v="13746.936"/>
    <n v="21931.148426108783"/>
    <n v="14789.868263860717"/>
  </r>
  <r>
    <x v="1569"/>
    <n v="17380"/>
    <n v="17154.060000000001"/>
    <n v="19250.059234500604"/>
    <n v="14800.96842812708"/>
  </r>
  <r>
    <x v="1570"/>
    <n v="15347"/>
    <n v="15147.489"/>
    <n v="19108.317206658241"/>
    <n v="14784.963352405974"/>
  </r>
  <r>
    <x v="1571"/>
    <n v="23354"/>
    <n v="23050.398000000001"/>
    <n v="19725.760745265601"/>
    <n v="14770.469803895832"/>
  </r>
  <r>
    <x v="1572"/>
    <n v="17033"/>
    <n v="16811.571"/>
    <n v="18878.07266774977"/>
    <n v="14791.34406657987"/>
  </r>
  <r>
    <x v="1573"/>
    <n v="29153"/>
    <n v="28774.010999999999"/>
    <n v="18652.443707231323"/>
    <n v="14802.445301630558"/>
  </r>
  <r>
    <x v="1574"/>
    <n v="16656"/>
    <n v="16439.472000000002"/>
    <n v="21609.583633079648"/>
    <n v="14786.438592086775"/>
  </r>
  <r>
    <x v="1575"/>
    <n v="22689"/>
    <n v="22394.043000000001"/>
    <n v="19335.93686170927"/>
    <n v="14771.943560651483"/>
  </r>
  <r>
    <x v="1576"/>
    <n v="28006"/>
    <n v="27641.921999999999"/>
    <n v="20342.971072333443"/>
    <n v="14792.819869299021"/>
  </r>
  <r>
    <x v="1577"/>
    <n v="24621"/>
    <n v="24300.927"/>
    <n v="22278.477689862877"/>
    <n v="14803.922175134037"/>
  </r>
  <r>
    <x v="1578"/>
    <n v="13026"/>
    <n v="12856.662"/>
    <n v="21221.564776190495"/>
    <n v="14787.913831767577"/>
  </r>
  <r>
    <x v="1579"/>
    <n v="27314"/>
    <n v="26958.918000000001"/>
    <n v="20872.680474344616"/>
    <n v="14773.417317407137"/>
  </r>
  <r>
    <x v="1580"/>
    <n v="16504"/>
    <n v="16289.448"/>
    <n v="22413.258670907584"/>
    <n v="14794.295672018174"/>
  </r>
  <r>
    <x v="1581"/>
    <n v="17601"/>
    <n v="17372.186999999998"/>
    <n v="19866.811812705102"/>
    <n v="14805.399048637515"/>
  </r>
  <r>
    <x v="1582"/>
    <n v="13931"/>
    <n v="13749.896999999999"/>
    <n v="20919.393814942046"/>
    <n v="14789.389071448379"/>
  </r>
  <r>
    <x v="1583"/>
    <n v="11861"/>
    <n v="11706.807000000001"/>
    <n v="20113.797545845624"/>
    <n v="14774.891074162791"/>
  </r>
  <r>
    <x v="1584"/>
    <n v="15125"/>
    <n v="14928.375"/>
    <n v="17589.846718817815"/>
    <n v="14795.771474737327"/>
  </r>
  <r>
    <x v="1585"/>
    <n v="13220"/>
    <n v="13048.14"/>
    <n v="18267.488036558396"/>
    <n v="14806.875922140995"/>
  </r>
  <r>
    <x v="1586"/>
    <n v="15156"/>
    <n v="14958.972"/>
    <n v="17639.06328761184"/>
    <n v="14790.86431112918"/>
  </r>
  <r>
    <x v="1587"/>
    <n v="17441"/>
    <n v="17214.267"/>
    <n v="16217.742919337319"/>
    <n v="14776.364830918445"/>
  </r>
  <r>
    <x v="1588"/>
    <n v="12847"/>
    <n v="12679.989"/>
    <n v="17224.813848534519"/>
    <n v="14797.247277456478"/>
  </r>
  <r>
    <x v="1589"/>
    <n v="11412"/>
    <n v="11263.644"/>
    <n v="16788.844463664514"/>
    <n v="14808.352795644472"/>
  </r>
  <r>
    <x v="1590"/>
    <n v="18125"/>
    <n v="17889.375"/>
    <n v="15204.911115501567"/>
    <n v="14792.339550809982"/>
  </r>
  <r>
    <x v="1591"/>
    <n v="14589"/>
    <n v="14399.342999999999"/>
    <n v="16156.249549190099"/>
    <n v="14777.838587674096"/>
  </r>
  <r>
    <x v="1592"/>
    <n v="11800"/>
    <n v="11646.6"/>
    <n v="16037.161389194582"/>
    <n v="14798.72308017563"/>
  </r>
  <r>
    <x v="1593"/>
    <n v="16061"/>
    <n v="15852.207"/>
    <n v="14975.355688435491"/>
    <n v="14809.829669147952"/>
  </r>
  <r>
    <x v="1594"/>
    <n v="13902"/>
    <n v="13721.273999999999"/>
    <n v="15472.156053899165"/>
    <n v="14793.814790490786"/>
  </r>
  <r>
    <x v="1595"/>
    <n v="18144"/>
    <n v="17908.128000000001"/>
    <n v="15230.823265221756"/>
    <n v="14779.312344429749"/>
  </r>
  <r>
    <x v="1596"/>
    <n v="13113"/>
    <n v="12942.530999999999"/>
    <n v="15345.724318285012"/>
    <n v="14800.198882894783"/>
  </r>
  <r>
    <x v="1597"/>
    <n v="15114"/>
    <n v="14917.518"/>
    <n v="15282.686384156528"/>
    <n v="14811.306542651429"/>
  </r>
  <r>
    <x v="1598"/>
    <n v="14723"/>
    <n v="14531.601000000001"/>
    <n v="15420.818212011687"/>
    <n v="14795.290030171587"/>
  </r>
  <r>
    <x v="1599"/>
    <n v="13049"/>
    <n v="12879.362999999999"/>
    <n v="14842.425279432076"/>
    <n v="14780.786101185402"/>
  </r>
  <r>
    <x v="1600"/>
    <n v="14797"/>
    <n v="14604.638999999999"/>
    <n v="14920.32826430537"/>
    <n v="14801.674685613934"/>
  </r>
  <r>
    <x v="1601"/>
    <n v="16860"/>
    <n v="16640.82"/>
    <n v="15038.102667231073"/>
    <n v="14812.783416154909"/>
  </r>
  <r>
    <x v="1602"/>
    <n v="18059"/>
    <n v="17824.233"/>
    <n v="14746.257293953382"/>
    <n v="14796.765269852389"/>
  </r>
  <r>
    <x v="1603"/>
    <n v="13329"/>
    <n v="13155.723"/>
    <n v="15593.595623869054"/>
    <n v="14782.259857941053"/>
  </r>
  <r>
    <x v="1604"/>
    <n v="15279"/>
    <n v="15080.373"/>
    <n v="15516.006766427528"/>
    <n v="14803.150488333087"/>
  </r>
  <r>
    <x v="1605"/>
    <n v="14787"/>
    <n v="14594.769"/>
    <n v="15007.412340686647"/>
    <n v="14814.260289658387"/>
  </r>
  <r>
    <x v="1606"/>
    <n v="9966"/>
    <n v="9836.4419999999991"/>
    <n v="15136.016247583111"/>
    <n v="14798.240509533191"/>
  </r>
  <r>
    <x v="1607"/>
    <n v="13612"/>
    <n v="13435.044"/>
    <n v="14745.310918774787"/>
    <n v="14783.733614696706"/>
  </r>
  <r>
    <x v="1608"/>
    <n v="18124"/>
    <n v="17888.387999999999"/>
    <n v="14145.378659484033"/>
    <n v="14804.626291052242"/>
  </r>
  <r>
    <x v="1609"/>
    <n v="16697"/>
    <n v="16479.938999999998"/>
    <n v="14606.983914506232"/>
    <n v="14815.737163161866"/>
  </r>
  <r>
    <x v="1610"/>
    <n v="12143"/>
    <n v="11985.141"/>
    <n v="15379.097369592753"/>
    <n v="14799.715749213992"/>
  </r>
  <r>
    <x v="1611"/>
    <n v="16867"/>
    <n v="16647.728999999999"/>
    <n v="14709.864297939306"/>
    <n v="14785.207371452359"/>
  </r>
  <r>
    <x v="1612"/>
    <n v="12074"/>
    <n v="11917.038"/>
    <n v="14843.663251073918"/>
    <n v="14806.102093771393"/>
  </r>
  <r>
    <x v="1613"/>
    <n v="12961"/>
    <n v="12792.507"/>
    <n v="14724.624926572278"/>
    <n v="14817.214036665344"/>
  </r>
  <r>
    <x v="1614"/>
    <n v="14699"/>
    <n v="14507.913"/>
    <n v="14484.799022803962"/>
    <n v="14801.190988894794"/>
  </r>
  <r>
    <x v="1615"/>
    <n v="17123"/>
    <n v="16900.400999999998"/>
    <n v="14156.485070336092"/>
    <n v="14786.681128208011"/>
  </r>
  <r>
    <x v="1616"/>
    <n v="16862"/>
    <n v="16642.793999999998"/>
    <n v="14846.748400943816"/>
    <n v="14807.577896490546"/>
  </r>
  <r>
    <x v="1617"/>
    <n v="12286"/>
    <n v="12126.281999999999"/>
    <n v="15199.520441441167"/>
    <n v="14818.690910168823"/>
  </r>
  <r>
    <x v="1618"/>
    <n v="17002"/>
    <n v="16780.973999999998"/>
    <n v="14567.107212911424"/>
    <n v="14802.666228575597"/>
  </r>
  <r>
    <x v="1619"/>
    <n v="10961"/>
    <n v="10818.507"/>
    <n v="15147.238548954121"/>
    <n v="14788.154884963664"/>
  </r>
  <r>
    <x v="1620"/>
    <n v="10972"/>
    <n v="10829.364"/>
    <n v="14462.526245594121"/>
    <n v="14809.053699209699"/>
  </r>
  <r>
    <x v="1621"/>
    <n v="17133"/>
    <n v="16910.271000000001"/>
    <n v="13985.119261992657"/>
    <n v="14820.167783672301"/>
  </r>
  <r>
    <x v="1622"/>
    <n v="16402"/>
    <n v="16188.773999999999"/>
    <n v="14365.818396606493"/>
    <n v="14804.141468256399"/>
  </r>
  <r>
    <x v="1623"/>
    <n v="14708"/>
    <n v="14516.796"/>
    <n v="14532.091453529127"/>
    <n v="14789.628641719317"/>
  </r>
  <r>
    <x v="1624"/>
    <n v="13124"/>
    <n v="12953.387999999999"/>
    <n v="14841.696571812001"/>
    <n v="14810.52950192885"/>
  </r>
  <r>
    <x v="1625"/>
    <n v="13494"/>
    <n v="13318.578"/>
    <n v="14524.887318251018"/>
    <n v="14821.644657175781"/>
  </r>
  <r>
    <x v="1626"/>
    <n v="14219"/>
    <n v="14034.153"/>
    <n v="14206.471303602473"/>
    <n v="14805.616707937201"/>
  </r>
  <r>
    <x v="1627"/>
    <n v="11699"/>
    <n v="11546.913"/>
    <n v="14405.657835661295"/>
    <n v="14791.102398474968"/>
  </r>
  <r>
    <x v="1628"/>
    <n v="16391"/>
    <n v="16177.916999999999"/>
    <n v="13988.918981542714"/>
    <n v="14812.005304648002"/>
  </r>
  <r>
    <x v="1629"/>
    <n v="17045"/>
    <n v="16823.415000000001"/>
    <n v="14172.797927801581"/>
    <n v="14823.12153067926"/>
  </r>
  <r>
    <x v="1630"/>
    <n v="17454"/>
    <n v="17227.097999999998"/>
    <n v="14632.373408012858"/>
    <n v="14807.091947618002"/>
  </r>
  <r>
    <x v="1631"/>
    <n v="14252"/>
    <n v="14066.724"/>
    <n v="15183.828058622752"/>
    <n v="14792.576155230621"/>
  </r>
  <r>
    <x v="1632"/>
    <n v="17883"/>
    <n v="17650.521000000001"/>
    <n v="14936.305888332072"/>
    <n v="14813.481107367155"/>
  </r>
  <r>
    <x v="1633"/>
    <n v="15848"/>
    <n v="15641.976000000001"/>
    <n v="15403.657578700213"/>
    <n v="14824.598404182738"/>
  </r>
  <r>
    <x v="1634"/>
    <n v="14355"/>
    <n v="14168.385"/>
    <n v="15475.191433284675"/>
    <n v="14808.567187298804"/>
  </r>
  <r>
    <x v="1635"/>
    <n v="17408"/>
    <n v="17181.696"/>
    <n v="15369.392610489993"/>
    <n v="14794.049911986274"/>
  </r>
  <r>
    <x v="1636"/>
    <n v="17213"/>
    <n v="16989.231"/>
    <n v="15606.349956863718"/>
    <n v="14814.956910086308"/>
  </r>
  <r>
    <x v="1637"/>
    <n v="18681"/>
    <n v="18438.147000000001"/>
    <n v="15762.443934872863"/>
    <n v="14826.075277686217"/>
  </r>
  <r>
    <x v="1638"/>
    <n v="15251"/>
    <n v="15052.736999999999"/>
    <n v="16340.10079989459"/>
    <n v="14810.042426979606"/>
  </r>
  <r>
    <x v="1639"/>
    <n v="19079"/>
    <n v="18830.972999999998"/>
    <n v="16139.785437711065"/>
    <n v="14795.523668741927"/>
  </r>
  <r>
    <x v="1640"/>
    <n v="16866"/>
    <n v="16646.741999999998"/>
    <n v="16527.058537245586"/>
    <n v="14816.432712805459"/>
  </r>
  <r>
    <x v="1641"/>
    <n v="15278"/>
    <n v="15079.386"/>
    <n v="16586.707310255759"/>
    <n v="14827.552151189695"/>
  </r>
  <r>
    <x v="1642"/>
    <n v="18901"/>
    <n v="18655.287"/>
    <n v="16531.812747752945"/>
    <n v="14811.517666660409"/>
  </r>
  <r>
    <x v="1643"/>
    <n v="19347"/>
    <n v="19095.489000000001"/>
    <n v="16728.481951144062"/>
    <n v="14796.997425497579"/>
  </r>
  <r>
    <x v="1644"/>
    <n v="19268"/>
    <n v="19017.516"/>
    <n v="17016.996632511797"/>
    <n v="14817.908515524612"/>
  </r>
  <r>
    <x v="1645"/>
    <n v="14803"/>
    <n v="14610.561"/>
    <n v="17610.172703035121"/>
    <n v="14829.029024693175"/>
  </r>
  <r>
    <x v="1646"/>
    <n v="18472"/>
    <n v="18231.864000000001"/>
    <n v="17125.272850570538"/>
    <n v="14812.992906341211"/>
  </r>
  <r>
    <x v="1647"/>
    <n v="16662"/>
    <n v="16445.394"/>
    <n v="17226.443555189522"/>
    <n v="14798.471182253232"/>
  </r>
  <r>
    <x v="1648"/>
    <n v="14759"/>
    <n v="14567.133"/>
    <n v="17220.903278767033"/>
    <n v="14819.384318243765"/>
  </r>
  <r>
    <x v="1649"/>
    <n v="17772"/>
    <n v="17540.964"/>
    <n v="16961.646886520302"/>
    <n v="14830.505898196652"/>
  </r>
  <r>
    <x v="1650"/>
    <n v="18400"/>
    <n v="18160.8"/>
    <n v="16910.76077860962"/>
    <n v="14814.468146022014"/>
  </r>
  <r>
    <x v="1651"/>
    <n v="18773"/>
    <n v="18528.951000000001"/>
    <n v="17093.431770188334"/>
    <n v="14799.944939008885"/>
  </r>
  <r>
    <x v="1652"/>
    <n v="15166"/>
    <n v="14968.842000000001"/>
    <n v="17533.984636288224"/>
    <n v="14820.860120962916"/>
  </r>
  <r>
    <x v="1653"/>
    <n v="18799"/>
    <n v="18554.613000000001"/>
    <n v="17088.501256830579"/>
    <n v="14831.982771700132"/>
  </r>
  <r>
    <x v="1654"/>
    <n v="15945"/>
    <n v="15737.715"/>
    <n v="17307.875428720428"/>
    <n v="14815.943385702816"/>
  </r>
  <r>
    <x v="1655"/>
    <n v="13754"/>
    <n v="13575.198"/>
    <n v="17164.863065536134"/>
    <n v="14801.418695764536"/>
  </r>
  <r>
    <x v="1656"/>
    <n v="17339"/>
    <n v="17113.593000000001"/>
    <n v="16756.599524533416"/>
    <n v="14822.335923682069"/>
  </r>
  <r>
    <x v="1657"/>
    <n v="17927"/>
    <n v="17693.949000000001"/>
    <n v="16695.869967102324"/>
    <n v="14833.459645203609"/>
  </r>
  <r>
    <x v="1658"/>
    <n v="17855"/>
    <n v="17622.884999999998"/>
    <n v="16805.051234417606"/>
    <n v="14817.418625383618"/>
  </r>
  <r>
    <x v="1659"/>
    <n v="14498"/>
    <n v="14309.526"/>
    <n v="17169.029122511685"/>
    <n v="14802.892452520189"/>
  </r>
  <r>
    <x v="1660"/>
    <n v="18403"/>
    <n v="18163.760999999999"/>
    <n v="16703.807908385425"/>
    <n v="14823.811726401222"/>
  </r>
  <r>
    <x v="1661"/>
    <n v="16385"/>
    <n v="16171.994999999999"/>
    <n v="16866.878486701033"/>
    <n v="14834.936518707089"/>
  </r>
  <r>
    <x v="1662"/>
    <n v="14646"/>
    <n v="14455.601999999999"/>
    <n v="16861.741688583108"/>
    <n v="14818.89386506442"/>
  </r>
  <r>
    <x v="1663"/>
    <n v="18284"/>
    <n v="18046.308000000001"/>
    <n v="16646.112427384363"/>
    <n v="14804.366209275842"/>
  </r>
  <r>
    <x v="1664"/>
    <n v="18689"/>
    <n v="18446.043000000001"/>
    <n v="16707.107228110122"/>
    <n v="14825.287529120373"/>
  </r>
  <r>
    <x v="1665"/>
    <n v="18899"/>
    <n v="18653.312999999998"/>
    <n v="16951.97107497328"/>
    <n v="14836.413392210567"/>
  </r>
  <r>
    <x v="1666"/>
    <n v="14883"/>
    <n v="14689.521000000001"/>
    <n v="17468.043141716418"/>
    <n v="14820.369104745223"/>
  </r>
  <r>
    <x v="1667"/>
    <n v="17122"/>
    <n v="16899.414000000001"/>
    <n v="16979.618542302385"/>
    <n v="14805.839966031495"/>
  </r>
  <r>
    <x v="1668"/>
    <n v="16155"/>
    <n v="15944.985000000001"/>
    <n v="16977.18073158183"/>
    <n v="14826.763331839526"/>
  </r>
  <r>
    <x v="1669"/>
    <n v="14671"/>
    <n v="14480.277"/>
    <n v="16923.684344556095"/>
    <n v="14837.890265714044"/>
  </r>
  <r>
    <x v="1670"/>
    <n v="18388"/>
    <n v="18148.955999999998"/>
    <n v="16599.040015973434"/>
    <n v="14821.844344426025"/>
  </r>
  <r>
    <x v="1671"/>
    <n v="18554"/>
    <n v="18312.797999999999"/>
    <n v="16773.854253660778"/>
    <n v="14807.313722787148"/>
  </r>
  <r>
    <x v="1672"/>
    <n v="18600"/>
    <n v="18358.2"/>
    <n v="17002.082954243353"/>
    <n v="14828.239134558678"/>
  </r>
  <r>
    <x v="1673"/>
    <n v="16201"/>
    <n v="15990.387000000001"/>
    <n v="17370.84879426047"/>
    <n v="14839.367139217524"/>
  </r>
  <r>
    <x v="1674"/>
    <n v="20203"/>
    <n v="19940.361000000001"/>
    <n v="17149.635047426462"/>
    <n v="14823.319584106826"/>
  </r>
  <r>
    <x v="1675"/>
    <n v="17653"/>
    <n v="17423.510999999999"/>
    <n v="17537.841300432905"/>
    <n v="14808.787479542802"/>
  </r>
  <r>
    <x v="1676"/>
    <n v="16339"/>
    <n v="16126.592999999999"/>
    <n v="17588.781631100028"/>
    <n v="14829.714937277829"/>
  </r>
  <r>
    <x v="1677"/>
    <n v="20053"/>
    <n v="19792.311000000002"/>
    <n v="17539.830081994111"/>
    <n v="14840.844012721001"/>
  </r>
  <r>
    <x v="1678"/>
    <n v="20537"/>
    <n v="20270.019"/>
    <n v="17726.485096109955"/>
    <n v="14824.794823787628"/>
  </r>
  <r>
    <x v="1679"/>
    <n v="20444"/>
    <n v="20178.227999999999"/>
    <n v="18074.945818685708"/>
    <n v="14810.261236298453"/>
  </r>
  <r>
    <x v="1680"/>
    <n v="15816"/>
    <n v="15610.392"/>
    <n v="18685.646692838851"/>
    <n v="14831.190739996982"/>
  </r>
  <r>
    <x v="1681"/>
    <n v="19268"/>
    <n v="19017.516"/>
    <n v="18164.588766630695"/>
    <n v="14842.320886224481"/>
  </r>
  <r>
    <x v="1682"/>
    <n v="17162"/>
    <n v="16938.894"/>
    <n v="18264.8153088822"/>
    <n v="14826.27006346843"/>
  </r>
  <r>
    <x v="1683"/>
    <n v="15845"/>
    <n v="15639.014999999999"/>
    <n v="18181.450543578121"/>
    <n v="14811.734993054106"/>
  </r>
  <r>
    <x v="1684"/>
    <n v="18695"/>
    <n v="18451.965"/>
    <n v="17903.682510184415"/>
    <n v="14832.666542716135"/>
  </r>
  <r>
    <x v="1685"/>
    <n v="18715"/>
    <n v="18471.704999999998"/>
    <n v="17868.523451619942"/>
    <n v="14843.797759727959"/>
  </r>
  <r>
    <x v="1686"/>
    <n v="18479"/>
    <n v="18238.773000000001"/>
    <n v="17988.709864928871"/>
    <n v="14827.745303149231"/>
  </r>
  <r>
    <x v="1687"/>
    <n v="14512"/>
    <n v="14323.343999999999"/>
    <n v="18225.734323501445"/>
    <n v="14813.208749809759"/>
  </r>
  <r>
    <x v="1688"/>
    <n v="15157"/>
    <n v="14959.958999999999"/>
    <n v="17596.164633400156"/>
    <n v="14834.142345435286"/>
  </r>
  <r>
    <x v="1689"/>
    <n v="15404"/>
    <n v="15203.748"/>
    <n v="17264.247925073538"/>
    <n v="14845.274633231438"/>
  </r>
  <r>
    <x v="1690"/>
    <n v="14614"/>
    <n v="14424.018"/>
    <n v="17001.82305270818"/>
    <n v="14829.220542830035"/>
  </r>
  <r>
    <x v="1691"/>
    <n v="17909"/>
    <n v="17676.183000000001"/>
    <n v="16606.342901349079"/>
    <n v="14814.68250656541"/>
  </r>
  <r>
    <x v="1692"/>
    <n v="18037"/>
    <n v="17802.519"/>
    <n v="16795.663226471672"/>
    <n v="14835.618148154441"/>
  </r>
  <r>
    <x v="1693"/>
    <n v="16411"/>
    <n v="16197.656999999999"/>
    <n v="16920.563014354469"/>
    <n v="14846.751506734916"/>
  </r>
  <r>
    <x v="1694"/>
    <n v="14905"/>
    <n v="14711.235000000001"/>
    <n v="16936.572709162443"/>
    <n v="14830.695782510837"/>
  </r>
  <r>
    <x v="1695"/>
    <n v="18543"/>
    <n v="18301.940999999999"/>
    <n v="16679.253695892665"/>
    <n v="14816.156263321063"/>
  </r>
  <r>
    <x v="1696"/>
    <n v="14731"/>
    <n v="14539.496999999999"/>
    <n v="16811.03921683208"/>
    <n v="14837.093950873594"/>
  </r>
  <r>
    <x v="1697"/>
    <n v="15133"/>
    <n v="14936.271000000001"/>
    <n v="16550.138839004168"/>
    <n v="14848.228380238395"/>
  </r>
  <r>
    <x v="1698"/>
    <n v="13814"/>
    <n v="13634.418"/>
    <n v="16540.911118376403"/>
    <n v="14832.171022191638"/>
  </r>
  <r>
    <x v="1699"/>
    <n v="15811"/>
    <n v="15605.457"/>
    <n v="15902.93091742274"/>
    <n v="14817.630020076716"/>
  </r>
  <r>
    <x v="1700"/>
    <n v="20740"/>
    <n v="20470.38"/>
    <n v="15933.1321288215"/>
    <n v="14838.569753592745"/>
  </r>
  <r>
    <x v="1701"/>
    <n v="15438"/>
    <n v="15237.306"/>
    <n v="16693.614329103078"/>
    <n v="14849.705253741873"/>
  </r>
  <r>
    <x v="1702"/>
    <n v="17494"/>
    <n v="17266.578000000001"/>
    <n v="16361.513726520685"/>
    <n v="14833.64626187244"/>
  </r>
  <r>
    <x v="1703"/>
    <n v="16848"/>
    <n v="16628.975999999999"/>
    <n v="16769.872753460746"/>
    <n v="14819.103776832369"/>
  </r>
  <r>
    <x v="1704"/>
    <n v="12647"/>
    <n v="12482.589"/>
    <n v="16636.598740838435"/>
    <n v="14840.045556311898"/>
  </r>
  <r>
    <x v="1705"/>
    <n v="13124"/>
    <n v="12953.387999999999"/>
    <n v="16046.109767893668"/>
    <n v="14851.182127245353"/>
  </r>
  <r>
    <x v="1706"/>
    <n v="13722"/>
    <n v="13543.614"/>
    <n v="15857.86526987248"/>
    <n v="14835.121501553242"/>
  </r>
  <r>
    <x v="1707"/>
    <n v="13658"/>
    <n v="13480.446"/>
    <n v="15270.652424259093"/>
    <n v="14820.577533588021"/>
  </r>
  <r>
    <x v="1708"/>
    <n v="10908"/>
    <n v="10766.196"/>
    <n v="15040.573220168842"/>
    <n v="14841.52135903105"/>
  </r>
  <r>
    <x v="1709"/>
    <n v="13389"/>
    <n v="13214.942999999999"/>
    <n v="14708.47178151592"/>
    <n v="14852.659000748832"/>
  </r>
  <r>
    <x v="1710"/>
    <n v="11297"/>
    <n v="11150.138999999999"/>
    <n v="14268.913193518923"/>
    <n v="14836.596741234043"/>
  </r>
  <r>
    <x v="1711"/>
    <n v="10154"/>
    <n v="10021.998"/>
    <n v="13751.23090310487"/>
    <n v="14822.051290343674"/>
  </r>
  <r>
    <x v="1712"/>
    <n v="12391"/>
    <n v="12229.916999999999"/>
    <n v="13587.794378445078"/>
    <n v="14842.997161750203"/>
  </r>
  <r>
    <x v="1713"/>
    <n v="13252"/>
    <n v="13079.724"/>
    <n v="13113.409577698385"/>
    <n v="14854.135874252312"/>
  </r>
  <r>
    <x v="1714"/>
    <n v="13492"/>
    <n v="13316.603999999999"/>
    <n v="12983.327616926787"/>
    <n v="14838.071980914847"/>
  </r>
  <r>
    <x v="1715"/>
    <n v="10315"/>
    <n v="10180.905000000001"/>
    <n v="13467.840484346525"/>
    <n v="14823.525047099327"/>
  </r>
  <r>
    <x v="1716"/>
    <n v="12450"/>
    <n v="12288.15"/>
    <n v="12797.952873598409"/>
    <n v="14844.472964469354"/>
  </r>
  <r>
    <x v="1717"/>
    <n v="10874"/>
    <n v="10732.637999999999"/>
    <n v="12623.131993184092"/>
    <n v="14855.612747755789"/>
  </r>
  <r>
    <x v="1718"/>
    <n v="9808"/>
    <n v="9680.4959999999992"/>
    <n v="12630.14222580045"/>
    <n v="14839.547220595648"/>
  </r>
  <r>
    <x v="1719"/>
    <n v="12439"/>
    <n v="12277.293"/>
    <n v="12133.108712952715"/>
    <n v="14824.998803854978"/>
  </r>
  <r>
    <x v="1720"/>
    <n v="12806"/>
    <n v="12639.521999999999"/>
    <n v="11991.144605541605"/>
    <n v="14845.948767188507"/>
  </r>
  <r>
    <x v="1721"/>
    <n v="12918"/>
    <n v="12750.066000000001"/>
    <n v="12285.197969387566"/>
    <n v="14857.089621259267"/>
  </r>
  <r>
    <x v="1722"/>
    <n v="10438"/>
    <n v="10302.306"/>
    <n v="12384.22146542619"/>
    <n v="14841.02246027645"/>
  </r>
  <r>
    <x v="1723"/>
    <n v="13008"/>
    <n v="12838.896000000001"/>
    <n v="11965.522732642947"/>
    <n v="14826.472560610631"/>
  </r>
  <r>
    <x v="1724"/>
    <n v="11286"/>
    <n v="11139.281999999999"/>
    <n v="12281.260304075287"/>
    <n v="14847.42456990766"/>
  </r>
  <r>
    <x v="1725"/>
    <n v="10140"/>
    <n v="10008.18"/>
    <n v="12051.498382711226"/>
    <n v="14858.566494762747"/>
  </r>
  <r>
    <x v="1726"/>
    <n v="12440"/>
    <n v="12278.28"/>
    <n v="11767.909276968812"/>
    <n v="14842.497699957252"/>
  </r>
  <r>
    <x v="1727"/>
    <n v="12605"/>
    <n v="12441.135"/>
    <n v="11942.937487452558"/>
    <n v="14827.946317366284"/>
  </r>
  <r>
    <x v="1728"/>
    <n v="12432"/>
    <n v="12270.384"/>
    <n v="11892.625192383959"/>
    <n v="14848.900372626811"/>
  </r>
  <r>
    <x v="1729"/>
    <n v="9989"/>
    <n v="9859.143"/>
    <n v="12049.151364998834"/>
    <n v="14860.043368266224"/>
  </r>
  <r>
    <x v="1730"/>
    <n v="16530"/>
    <n v="16315.11"/>
    <n v="11859.466333339333"/>
    <n v="14843.972939638054"/>
  </r>
  <r>
    <x v="1731"/>
    <n v="10506"/>
    <n v="10369.422"/>
    <n v="12331.575345999923"/>
    <n v="14829.420074121936"/>
  </r>
  <r>
    <x v="1732"/>
    <n v="10603"/>
    <n v="10465.161"/>
    <n v="12057.89328665008"/>
    <n v="14850.376175345964"/>
  </r>
  <r>
    <x v="1733"/>
    <n v="17021"/>
    <n v="16799.726999999999"/>
    <n v="12237.806086217062"/>
    <n v="14861.520241769704"/>
  </r>
  <r>
    <x v="1734"/>
    <n v="16323"/>
    <n v="16110.800999999999"/>
    <n v="12433.391427170114"/>
    <n v="14845.448179318857"/>
  </r>
  <r>
    <x v="1735"/>
    <n v="14953"/>
    <n v="14758.610999999999"/>
    <n v="12933.421908357381"/>
    <n v="14830.893830877589"/>
  </r>
  <r>
    <x v="1736"/>
    <n v="13101"/>
    <n v="12930.687"/>
    <n v="13912.433719839697"/>
    <n v="14851.851978065117"/>
  </r>
  <r>
    <x v="1737"/>
    <n v="11996"/>
    <n v="11840.052"/>
    <n v="13291.518165350397"/>
    <n v="14862.997115273181"/>
  </r>
  <r>
    <x v="1738"/>
    <n v="10495"/>
    <n v="10358.565000000001"/>
    <n v="13018.770280728038"/>
    <n v="14846.92341899966"/>
  </r>
  <r>
    <x v="1739"/>
    <n v="9580"/>
    <n v="9455.4599999999991"/>
    <n v="13243.170452271357"/>
    <n v="14832.367587633242"/>
  </r>
  <r>
    <x v="1740"/>
    <n v="11910"/>
    <n v="11755.17"/>
    <n v="12260.648849303045"/>
    <n v="14853.327780784268"/>
  </r>
  <r>
    <x v="1741"/>
    <n v="12375"/>
    <n v="12214.125"/>
    <n v="12067.290373598666"/>
    <n v="14864.473988776661"/>
  </r>
  <r>
    <x v="1742"/>
    <n v="12263"/>
    <n v="12103.581"/>
    <n v="12593.743951952403"/>
    <n v="14848.398658680462"/>
  </r>
  <r>
    <x v="1743"/>
    <n v="9454"/>
    <n v="9331.098"/>
    <n v="12200.056187889035"/>
    <n v="14833.841344388893"/>
  </r>
  <r>
    <x v="1744"/>
    <n v="11992"/>
    <n v="11836.103999999999"/>
    <n v="11720.430783485333"/>
    <n v="14854.803583503421"/>
  </r>
  <r>
    <x v="1745"/>
    <n v="10611"/>
    <n v="10473.057000000001"/>
    <n v="12200.419256838624"/>
    <n v="14865.950862280139"/>
  </r>
  <r>
    <x v="1746"/>
    <n v="9712"/>
    <n v="9585.7440000000006"/>
    <n v="11550.341328831189"/>
    <n v="14849.873898361264"/>
  </r>
  <r>
    <x v="1747"/>
    <n v="11305"/>
    <n v="11158.035"/>
    <n v="11322.452574324738"/>
    <n v="14835.315101144546"/>
  </r>
  <r>
    <x v="1748"/>
    <n v="12282"/>
    <n v="12122.334000000001"/>
    <n v="11667.86817469663"/>
    <n v="14856.279386222574"/>
  </r>
  <r>
    <x v="1749"/>
    <n v="12452"/>
    <n v="12290.124"/>
    <n v="11304.637208199412"/>
    <n v="14867.427735783618"/>
  </r>
  <r>
    <x v="1750"/>
    <n v="9928"/>
    <n v="9798.9359999999997"/>
    <n v="11555.125449191344"/>
    <n v="14851.349138042066"/>
  </r>
  <r>
    <x v="1751"/>
    <n v="12432"/>
    <n v="12270.384"/>
    <n v="11714.530082410713"/>
    <n v="14836.788857900201"/>
  </r>
  <r>
    <x v="1752"/>
    <n v="10789"/>
    <n v="10648.743"/>
    <n v="11386.427931022839"/>
    <n v="14857.755188941725"/>
  </r>
  <r>
    <x v="1753"/>
    <n v="9603"/>
    <n v="9478.1610000000001"/>
    <n v="11282.974323858358"/>
    <n v="14868.904609287096"/>
  </r>
  <r>
    <x v="1754"/>
    <n v="16231"/>
    <n v="16019.996999999999"/>
    <n v="11528.576561947404"/>
    <n v="14852.824377722867"/>
  </r>
  <r>
    <x v="1755"/>
    <n v="12549"/>
    <n v="12385.862999999999"/>
    <n v="11660.040097009727"/>
    <n v="14838.26261465585"/>
  </r>
  <r>
    <x v="1756"/>
    <n v="13849"/>
    <n v="13668.963"/>
    <n v="11702.261569640568"/>
    <n v="14859.230991660877"/>
  </r>
  <r>
    <x v="1757"/>
    <n v="14176"/>
    <n v="13991.712"/>
    <n v="12791.628862954476"/>
    <n v="14870.381482790575"/>
  </r>
  <r>
    <x v="1758"/>
    <n v="14899"/>
    <n v="14705.313"/>
    <n v="12282.161676577953"/>
    <n v="14854.299617403669"/>
  </r>
  <r>
    <x v="1759"/>
    <n v="12840"/>
    <n v="12673.08"/>
    <n v="12605.096947933465"/>
    <n v="14839.736371411505"/>
  </r>
  <r>
    <x v="1760"/>
    <n v="13336"/>
    <n v="13162.632"/>
    <n v="13441.471644736004"/>
    <n v="14860.70679438003"/>
  </r>
  <r>
    <x v="1761"/>
    <n v="12082"/>
    <n v="11924.933999999999"/>
    <n v="12765.212288160983"/>
    <n v="14871.858356294053"/>
  </r>
  <r>
    <x v="1762"/>
    <n v="12750"/>
    <n v="12584.25"/>
    <n v="12546.145525952315"/>
    <n v="14855.774857084472"/>
  </r>
  <r>
    <x v="1763"/>
    <n v="12774"/>
    <n v="12607.938"/>
    <n v="13358.96090361061"/>
    <n v="14841.210128167158"/>
  </r>
  <r>
    <x v="1764"/>
    <n v="10552"/>
    <n v="10414.824000000001"/>
    <n v="12600.797169434874"/>
    <n v="14862.182597099181"/>
  </r>
  <r>
    <x v="1765"/>
    <n v="13129"/>
    <n v="12958.323"/>
    <n v="12241.10581743789"/>
    <n v="14873.335229797533"/>
  </r>
  <r>
    <x v="1766"/>
    <n v="10970"/>
    <n v="10827.39"/>
    <n v="13097.012095923288"/>
    <n v="14857.250096765274"/>
  </r>
  <r>
    <x v="1767"/>
    <n v="10352"/>
    <n v="10217.423999999999"/>
    <n v="12092.862293376802"/>
    <n v="14842.683884922812"/>
  </r>
  <r>
    <x v="1768"/>
    <n v="12847"/>
    <n v="12679.989"/>
    <n v="11900.642110941728"/>
    <n v="14863.658399818334"/>
  </r>
  <r>
    <x v="1769"/>
    <n v="13327"/>
    <n v="13153.749"/>
    <n v="12612.667008428891"/>
    <n v="14874.81210330101"/>
  </r>
  <r>
    <x v="1770"/>
    <n v="17957"/>
    <n v="17723.559000000001"/>
    <n v="12002.429430870541"/>
    <n v="14858.725336446076"/>
  </r>
  <r>
    <x v="1771"/>
    <n v="10593"/>
    <n v="10455.290999999999"/>
    <n v="12963.469613080963"/>
    <n v="14844.157641678463"/>
  </r>
  <r>
    <x v="1772"/>
    <n v="14598"/>
    <n v="14408.226000000001"/>
    <n v="13251.793065926946"/>
    <n v="14865.134202537487"/>
  </r>
  <r>
    <x v="1773"/>
    <n v="16469"/>
    <n v="16254.903"/>
    <n v="12911.298267801305"/>
    <n v="14876.288976804488"/>
  </r>
  <r>
    <x v="1774"/>
    <n v="13833"/>
    <n v="13653.171"/>
    <n v="13182.884038397106"/>
    <n v="14860.200576126877"/>
  </r>
  <r>
    <x v="1775"/>
    <n v="15480"/>
    <n v="15278.76"/>
    <n v="14078.301864090312"/>
    <n v="14845.631398434116"/>
  </r>
  <r>
    <x v="1776"/>
    <n v="17742"/>
    <n v="17511.353999999999"/>
    <n v="13811.505479432944"/>
    <n v="14866.61000525664"/>
  </r>
  <r>
    <x v="1777"/>
    <n v="13347"/>
    <n v="13173.489"/>
    <n v="13986.294297868688"/>
    <n v="14877.765850307967"/>
  </r>
  <r>
    <x v="1778"/>
    <n v="10608"/>
    <n v="10470.096"/>
    <n v="14780.393825171253"/>
    <n v="14861.675815807679"/>
  </r>
  <r>
    <x v="1779"/>
    <n v="13163"/>
    <n v="12991.880999999999"/>
    <n v="13878.991180958405"/>
    <n v="14847.105155189769"/>
  </r>
  <r>
    <x v="1780"/>
    <n v="11473"/>
    <n v="11323.851000000001"/>
    <n v="13263.729955432156"/>
    <n v="14868.085807975793"/>
  </r>
  <r>
    <x v="1781"/>
    <n v="10531"/>
    <n v="10394.097"/>
    <n v="13699.68884606294"/>
    <n v="14879.242723811445"/>
  </r>
  <r>
    <x v="1782"/>
    <n v="12980"/>
    <n v="12811.26"/>
    <n v="13093.048842929047"/>
    <n v="14863.151055488481"/>
  </r>
  <r>
    <x v="1783"/>
    <n v="13656"/>
    <n v="13478.472"/>
    <n v="12537.560066836795"/>
    <n v="14848.57891194542"/>
  </r>
  <r>
    <x v="1784"/>
    <n v="16282"/>
    <n v="16070.333999999999"/>
    <n v="13283.536807562805"/>
    <n v="14869.561610694946"/>
  </r>
  <r>
    <x v="1785"/>
    <n v="10778"/>
    <n v="10637.886"/>
    <n v="13627.994295429062"/>
    <n v="14880.719597314925"/>
  </r>
  <r>
    <x v="1786"/>
    <n v="13261"/>
    <n v="13088.607"/>
    <n v="12755.186422229086"/>
    <n v="14864.626295169284"/>
  </r>
  <r>
    <x v="1787"/>
    <n v="11609"/>
    <n v="11458.083000000001"/>
    <n v="13502.545296225229"/>
    <n v="14850.052668701073"/>
  </r>
  <r>
    <x v="1788"/>
    <n v="10604"/>
    <n v="10466.147999999999"/>
    <n v="12950.63289492377"/>
    <n v="14871.037413414097"/>
  </r>
  <r>
    <x v="1789"/>
    <n v="13308"/>
    <n v="13134.995999999999"/>
    <n v="12303.946334841354"/>
    <n v="14882.196470818402"/>
  </r>
  <r>
    <x v="1790"/>
    <n v="13838"/>
    <n v="13658.106"/>
    <n v="12993.147226329798"/>
    <n v="14866.101534850086"/>
  </r>
  <r>
    <x v="1791"/>
    <n v="14323"/>
    <n v="14136.800999999999"/>
    <n v="12784.575053328312"/>
    <n v="14851.526425456726"/>
  </r>
  <r>
    <x v="1792"/>
    <n v="11658"/>
    <n v="11506.446"/>
    <n v="12793.29395652958"/>
    <n v="14872.513216133249"/>
  </r>
  <r>
    <x v="1793"/>
    <n v="14448"/>
    <n v="14260.175999999999"/>
    <n v="13197.854473752835"/>
    <n v="14883.673344321882"/>
  </r>
  <r>
    <x v="1794"/>
    <n v="12740"/>
    <n v="12574.38"/>
    <n v="13067.434297791977"/>
    <n v="14867.576774530888"/>
  </r>
  <r>
    <x v="1795"/>
    <n v="11869"/>
    <n v="11714.703"/>
    <n v="12711.609997823292"/>
    <n v="14853.000182212378"/>
  </r>
  <r>
    <x v="1796"/>
    <n v="14507"/>
    <n v="14318.409"/>
    <n v="13258.830120724324"/>
    <n v="14873.989018852402"/>
  </r>
  <r>
    <x v="1797"/>
    <n v="14676"/>
    <n v="14485.212"/>
    <n v="13059.105774520622"/>
    <n v="14885.15021782536"/>
  </r>
  <r>
    <x v="1798"/>
    <n v="14959"/>
    <n v="14764.532999999999"/>
    <n v="12932.165075067509"/>
    <n v="14869.052014211689"/>
  </r>
  <r>
    <x v="1799"/>
    <n v="11799"/>
    <n v="11645.612999999999"/>
    <n v="13989.525596889189"/>
    <n v="14854.473938968031"/>
  </r>
  <r>
    <x v="1800"/>
    <n v="13956"/>
    <n v="13774.572"/>
    <n v="13341.824953856683"/>
    <n v="14875.464821571555"/>
  </r>
  <r>
    <x v="1801"/>
    <n v="11951"/>
    <n v="11795.637000000001"/>
    <n v="13095.712282387733"/>
    <n v="14886.627091328841"/>
  </r>
  <r>
    <x v="1802"/>
    <n v="11191"/>
    <n v="11045.517"/>
    <n v="13529.693669224045"/>
    <n v="14870.527253892491"/>
  </r>
  <r>
    <x v="1803"/>
    <n v="11406"/>
    <n v="11257.722"/>
    <n v="12991.128794453049"/>
    <n v="14855.947695723684"/>
  </r>
  <r>
    <x v="1804"/>
    <n v="13920"/>
    <n v="13739.039999999999"/>
    <n v="12395.496934083425"/>
    <n v="14876.940624290706"/>
  </r>
  <r>
    <x v="1805"/>
    <n v="14250"/>
    <n v="14064.75"/>
    <n v="13117.725576570831"/>
    <n v="14888.103964832319"/>
  </r>
  <r>
    <x v="1806"/>
    <n v="11676"/>
    <n v="11524.212"/>
    <n v="13070.119110996409"/>
    <n v="14872.002493573293"/>
  </r>
  <r>
    <x v="1807"/>
    <n v="14454"/>
    <n v="14266.098"/>
    <n v="12631.048540248001"/>
    <n v="14857.421452479335"/>
  </r>
  <r>
    <x v="1808"/>
    <n v="13029"/>
    <n v="12859.623"/>
    <n v="13383.542020728939"/>
    <n v="14878.416427009859"/>
  </r>
  <r>
    <x v="1809"/>
    <n v="12142"/>
    <n v="11984.154"/>
    <n v="13026.719366040705"/>
    <n v="14889.580838335798"/>
  </r>
  <r>
    <x v="1810"/>
    <n v="14664"/>
    <n v="14473.368"/>
    <n v="12793.463487274883"/>
    <n v="14873.477733254096"/>
  </r>
  <r>
    <x v="1811"/>
    <n v="14870"/>
    <n v="14676.69"/>
    <n v="13460.083800605014"/>
    <n v="14858.895209234988"/>
  </r>
  <r>
    <x v="1812"/>
    <n v="14716"/>
    <n v="14524.691999999999"/>
    <n v="13306.189211753413"/>
    <n v="14879.892229729012"/>
  </r>
  <r>
    <x v="1813"/>
    <n v="11568"/>
    <n v="11417.616"/>
    <n v="13496.762080278777"/>
    <n v="14891.057711839276"/>
  </r>
  <r>
    <x v="1814"/>
    <n v="13912"/>
    <n v="13731.144"/>
    <n v="13640.807494114406"/>
    <n v="14874.952972934898"/>
  </r>
  <r>
    <x v="1815"/>
    <n v="12231"/>
    <n v="12071.996999999999"/>
    <n v="13335.455896488418"/>
    <n v="14860.368965990641"/>
  </r>
  <r>
    <x v="1816"/>
    <n v="11309"/>
    <n v="11161.983"/>
    <n v="13048.374523201381"/>
    <n v="14881.368032448163"/>
  </r>
  <r>
    <x v="1817"/>
    <n v="13103"/>
    <n v="12932.661"/>
    <n v="13300.777002816752"/>
    <n v="14892.534585342753"/>
  </r>
  <r>
    <x v="1818"/>
    <n v="13175"/>
    <n v="13003.725"/>
    <n v="12884.710294511971"/>
    <n v="14876.428212615701"/>
  </r>
  <r>
    <x v="1819"/>
    <n v="11852"/>
    <n v="11697.923999999999"/>
    <n v="12756.816379718673"/>
    <n v="14861.842722746293"/>
  </r>
  <r>
    <x v="1820"/>
    <n v="8013"/>
    <n v="7908.8310000000001"/>
    <n v="13182.899376491952"/>
    <n v="14882.843835167316"/>
  </r>
  <r>
    <x v="1821"/>
    <n v="11685"/>
    <n v="11533.094999999999"/>
    <n v="12148.450900297867"/>
    <n v="14894.011458846233"/>
  </r>
  <r>
    <x v="1822"/>
    <n v="11844"/>
    <n v="11690.028"/>
    <n v="11882.260021899565"/>
    <n v="14877.903452296503"/>
  </r>
  <r>
    <x v="1823"/>
    <n v="11190"/>
    <n v="11044.53"/>
    <n v="12205.250154045987"/>
    <n v="14863.316479501946"/>
  </r>
  <r>
    <x v="1824"/>
    <n v="16716"/>
    <n v="16498.691999999999"/>
    <n v="11930.74890842787"/>
    <n v="14884.319637886469"/>
  </r>
  <r>
    <x v="1825"/>
    <n v="27299"/>
    <n v="26944.113000000001"/>
    <n v="12373.218951247509"/>
    <n v="14895.488332349711"/>
  </r>
  <r>
    <x v="1826"/>
    <n v="12713"/>
    <n v="12547.731"/>
    <n v="14702.067651606172"/>
    <n v="14879.378691977305"/>
  </r>
  <r>
    <x v="1827"/>
    <n v="10664"/>
    <n v="10525.368"/>
    <n v="14561.04317785644"/>
    <n v="14864.790236257599"/>
  </r>
  <r>
    <x v="1828"/>
    <n v="14680"/>
    <n v="14489.16"/>
    <n v="14217.160834545759"/>
    <n v="14885.79544060562"/>
  </r>
  <r>
    <x v="1829"/>
    <n v="10684"/>
    <n v="10545.108"/>
    <n v="13902.76626142723"/>
    <n v="14896.96520585319"/>
  </r>
  <r>
    <x v="1830"/>
    <n v="12987"/>
    <n v="12818.169"/>
    <n v="13506.714107161544"/>
    <n v="14880.853931658108"/>
  </r>
  <r>
    <x v="1831"/>
    <n v="13553"/>
    <n v="13376.811"/>
    <n v="13790.59687186496"/>
    <n v="14866.263993013252"/>
  </r>
  <r>
    <x v="1832"/>
    <n v="11219"/>
    <n v="11073.153"/>
    <n v="13238.456320729112"/>
    <n v="14887.271243324773"/>
  </r>
  <r>
    <x v="1833"/>
    <n v="16114"/>
    <n v="15904.518"/>
    <n v="13115.436237314432"/>
    <n v="14898.442079356668"/>
  </r>
  <r>
    <x v="1834"/>
    <n v="10311"/>
    <n v="10176.957"/>
    <n v="13882.083964267058"/>
    <n v="14882.32917133891"/>
  </r>
  <r>
    <x v="1835"/>
    <n v="16975"/>
    <n v="16754.325000000001"/>
    <n v="12822.087008683715"/>
    <n v="14867.737749768903"/>
  </r>
  <r>
    <x v="1836"/>
    <n v="25340"/>
    <n v="25010.579999999998"/>
    <n v="13748.548635557428"/>
    <n v="14888.747046043925"/>
  </r>
  <r>
    <x v="1837"/>
    <n v="13815"/>
    <n v="13635.405000000001"/>
    <n v="15374.596731373147"/>
    <n v="14899.918952860147"/>
  </r>
  <r>
    <x v="1838"/>
    <n v="17917"/>
    <n v="17684.079000000002"/>
    <n v="14874.444306306059"/>
    <n v="14883.804411019712"/>
  </r>
  <r>
    <x v="1839"/>
    <n v="19910"/>
    <n v="19651.169999999998"/>
    <n v="16009.072457191061"/>
    <n v="14869.211506524556"/>
  </r>
  <r>
    <x v="1840"/>
    <n v="14345"/>
    <n v="14158.514999999999"/>
    <n v="16015.172443996344"/>
    <n v="14890.222848763076"/>
  </r>
  <r>
    <x v="1841"/>
    <n v="14806"/>
    <n v="14613.521999999999"/>
    <n v="15693.14989465673"/>
    <n v="14901.395826363625"/>
  </r>
  <r>
    <x v="1842"/>
    <n v="16732"/>
    <n v="16514.484"/>
    <n v="16345.470189866235"/>
    <n v="14885.279650700513"/>
  </r>
  <r>
    <x v="1843"/>
    <n v="13293"/>
    <n v="13120.191000000001"/>
    <n v="15653.882175415878"/>
    <n v="14870.685263280211"/>
  </r>
  <r>
    <x v="1844"/>
    <n v="13536"/>
    <n v="13360.031999999999"/>
    <n v="15275.512028540024"/>
    <n v="14891.698651482229"/>
  </r>
  <r>
    <x v="1845"/>
    <n v="11842"/>
    <n v="11688.054"/>
    <n v="15843.882862030439"/>
    <n v="14902.872699867105"/>
  </r>
  <r>
    <x v="1846"/>
    <n v="17105"/>
    <n v="16882.634999999998"/>
    <n v="14504.975289407133"/>
    <n v="14886.754890381315"/>
  </r>
  <r>
    <x v="1847"/>
    <n v="16308"/>
    <n v="16095.995999999999"/>
    <n v="14813.14458044496"/>
    <n v="14872.159020035862"/>
  </r>
  <r>
    <x v="1848"/>
    <n v="22397"/>
    <n v="22105.839"/>
    <n v="15708.805929114609"/>
    <n v="14893.174454201382"/>
  </r>
  <r>
    <x v="1849"/>
    <n v="15550"/>
    <n v="15347.85"/>
    <n v="16026.211705686565"/>
    <n v="14904.349573370582"/>
  </r>
  <r>
    <x v="1850"/>
    <n v="14075"/>
    <n v="13892.025"/>
    <n v="15870.447225115164"/>
    <n v="14888.230130062117"/>
  </r>
  <r>
    <x v="1851"/>
    <n v="14204"/>
    <n v="14019.348"/>
    <n v="16572.929748953597"/>
    <n v="14873.632776791515"/>
  </r>
  <r>
    <x v="1852"/>
    <n v="13015"/>
    <n v="12845.805"/>
    <n v="15406.589189014932"/>
    <n v="14894.650256920533"/>
  </r>
  <r>
    <x v="1853"/>
    <n v="17312"/>
    <n v="17086.944"/>
    <n v="14945.550578045626"/>
    <n v="14905.826446874062"/>
  </r>
  <r>
    <x v="1854"/>
    <n v="16015"/>
    <n v="15806.805"/>
    <n v="16157.158018699625"/>
    <n v="14889.70536974292"/>
  </r>
  <r>
    <x v="1855"/>
    <n v="11300"/>
    <n v="11153.1"/>
    <n v="15284.565590672211"/>
    <n v="14875.106533547169"/>
  </r>
  <r>
    <x v="1856"/>
    <n v="15300"/>
    <n v="15101.1"/>
    <n v="14816.235193143841"/>
    <n v="14896.126059639686"/>
  </r>
  <r>
    <x v="1857"/>
    <n v="10760"/>
    <n v="10620.119999999999"/>
    <n v="15643.350381446477"/>
    <n v="14907.303320377539"/>
  </r>
  <r>
    <x v="1858"/>
    <n v="10402"/>
    <n v="10266.773999999999"/>
    <n v="14039.048545977832"/>
    <n v="14891.180609423722"/>
  </r>
  <r>
    <x v="1859"/>
    <n v="12382"/>
    <n v="12221.034"/>
    <n v="13793.811060110813"/>
    <n v="14876.58029030282"/>
  </r>
  <r>
    <x v="1860"/>
    <n v="16627"/>
    <n v="16410.848999999998"/>
    <n v="14080.43867580689"/>
    <n v="14897.601862358841"/>
  </r>
  <r>
    <x v="1861"/>
    <n v="27707"/>
    <n v="27346.809000000001"/>
    <n v="13534.940633009335"/>
    <n v="14908.780193881019"/>
  </r>
  <r>
    <x v="1862"/>
    <n v="13264"/>
    <n v="13091.567999999999"/>
    <n v="15804.188826618943"/>
    <n v="14892.655849104523"/>
  </r>
  <r>
    <x v="1863"/>
    <n v="17642"/>
    <n v="17412.653999999999"/>
    <n v="16202.179330938003"/>
    <n v="14878.054047058473"/>
  </r>
  <r>
    <x v="1864"/>
    <n v="16726"/>
    <n v="16508.561999999998"/>
    <n v="15883.013006849576"/>
    <n v="14899.077665077992"/>
  </r>
  <r>
    <x v="1865"/>
    <n v="11319"/>
    <n v="11171.852999999999"/>
    <n v="15649.432568690001"/>
    <n v="14910.257067384497"/>
  </r>
  <r>
    <x v="1866"/>
    <n v="17444"/>
    <n v="17217.227999999999"/>
    <n v="15965.629383849817"/>
    <n v="14894.131088785325"/>
  </r>
  <r>
    <x v="1867"/>
    <n v="16338"/>
    <n v="16125.606"/>
    <n v="15634.909053924148"/>
    <n v="14879.527803814126"/>
  </r>
  <r>
    <x v="1868"/>
    <n v="14911"/>
    <n v="14717.156999999999"/>
    <n v="15160.780017555864"/>
    <n v="14900.553467797145"/>
  </r>
  <r>
    <x v="1869"/>
    <n v="13128"/>
    <n v="12957.335999999999"/>
    <n v="16290.830994971182"/>
    <n v="14911.733940887974"/>
  </r>
  <r>
    <x v="1870"/>
    <n v="11870"/>
    <n v="11715.69"/>
    <n v="15321.362975102042"/>
    <n v="14895.606328466127"/>
  </r>
  <r>
    <x v="1871"/>
    <n v="10579"/>
    <n v="10441.473"/>
    <n v="14287.977194936992"/>
    <n v="14881.001560569777"/>
  </r>
  <r>
    <x v="1872"/>
    <n v="9758"/>
    <n v="9631.1460000000006"/>
    <n v="14737.149601170508"/>
    <n v="14902.029270516297"/>
  </r>
  <r>
    <x v="1873"/>
    <n v="14361"/>
    <n v="14174.307000000001"/>
    <n v="13568.684511193222"/>
    <n v="14913.210814391454"/>
  </r>
  <r>
    <x v="1874"/>
    <n v="16486"/>
    <n v="16271.682000000001"/>
    <n v="13124.302554871343"/>
    <n v="14897.081568146928"/>
  </r>
  <r>
    <x v="1875"/>
    <n v="12122"/>
    <n v="11964.414000000001"/>
    <n v="14443.987739898164"/>
    <n v="14882.47531732543"/>
  </r>
  <r>
    <x v="1876"/>
    <n v="12579"/>
    <n v="12415.473"/>
    <n v="13875.221948779938"/>
    <n v="14903.505073235448"/>
  </r>
  <r>
    <x v="1877"/>
    <n v="26633"/>
    <n v="26286.771000000001"/>
    <n v="13260.599187709287"/>
    <n v="14914.687687894932"/>
  </r>
  <r>
    <x v="1878"/>
    <n v="13806"/>
    <n v="13626.521999999999"/>
    <n v="15720.967364143011"/>
    <n v="14898.556807827732"/>
  </r>
  <r>
    <x v="1879"/>
    <n v="13382"/>
    <n v="13208.034"/>
    <n v="15228.219122478224"/>
    <n v="14883.949074081083"/>
  </r>
  <r>
    <x v="1880"/>
    <n v="17281"/>
    <n v="17056.347000000002"/>
    <n v="15123.957230977285"/>
    <n v="14904.980875954601"/>
  </r>
  <r>
    <x v="1881"/>
    <n v="12938"/>
    <n v="12769.806"/>
    <n v="15424.645234227934"/>
    <n v="14916.164561398411"/>
  </r>
  <r>
    <x v="1882"/>
    <n v="14124"/>
    <n v="13940.387999999999"/>
    <n v="14862.023042073852"/>
    <n v="14900.032047508534"/>
  </r>
  <r>
    <x v="1883"/>
    <n v="12580"/>
    <n v="12416.46"/>
    <n v="15075.098568230849"/>
    <n v="14885.422830836736"/>
  </r>
  <r>
    <x v="1884"/>
    <n v="11399"/>
    <n v="11250.813"/>
    <n v="14561.704885880934"/>
    <n v="14906.456678673754"/>
  </r>
  <r>
    <x v="1885"/>
    <n v="13705"/>
    <n v="13526.834999999999"/>
    <n v="13994.104347832448"/>
    <n v="14917.641434901891"/>
  </r>
  <r>
    <x v="1886"/>
    <n v="21300"/>
    <n v="21023.1"/>
    <n v="14175.584534411872"/>
    <n v="14901.507287189335"/>
  </r>
  <r>
    <x v="1887"/>
    <n v="15470"/>
    <n v="15268.89"/>
    <n v="14900.763634560612"/>
    <n v="14886.896587592388"/>
  </r>
  <r>
    <x v="1888"/>
    <n v="17289"/>
    <n v="17064.242999999999"/>
    <n v="14953.115469070401"/>
    <n v="14907.932481392907"/>
  </r>
  <r>
    <x v="1889"/>
    <n v="18736"/>
    <n v="18492.432000000001"/>
    <n v="15837.104252336809"/>
    <n v="14919.11830840537"/>
  </r>
  <r>
    <x v="1890"/>
    <n v="10913"/>
    <n v="10771.130999999999"/>
    <n v="15688.331146817498"/>
    <n v="14902.982526870137"/>
  </r>
  <r>
    <x v="1891"/>
    <n v="17300"/>
    <n v="17075.099999999999"/>
    <n v="15105.25045818121"/>
    <n v="14888.370344348041"/>
  </r>
  <r>
    <x v="1892"/>
    <n v="13620"/>
    <n v="13442.94"/>
    <n v="15993.248044696449"/>
    <n v="14909.408284112058"/>
  </r>
  <r>
    <x v="1893"/>
    <n v="12020"/>
    <n v="11863.74"/>
    <n v="14835.984364510901"/>
    <n v="14920.595181908848"/>
  </r>
  <r>
    <x v="1894"/>
    <n v="14771"/>
    <n v="14578.976999999999"/>
    <n v="14806.561938126353"/>
    <n v="14904.457766550939"/>
  </r>
  <r>
    <x v="1895"/>
    <n v="25242"/>
    <n v="24913.853999999999"/>
    <n v="15179.080404036207"/>
    <n v="14889.844101103694"/>
  </r>
  <r>
    <x v="1896"/>
    <n v="15001"/>
    <n v="14805.986999999999"/>
    <n v="15600.448534030462"/>
    <n v="14910.884086831211"/>
  </r>
  <r>
    <x v="1897"/>
    <n v="19925"/>
    <n v="19665.974999999999"/>
    <n v="16025.399192034254"/>
    <n v="14922.072055412327"/>
  </r>
  <r>
    <x v="1898"/>
    <n v="24367"/>
    <n v="24050.228999999999"/>
    <n v="17418.180416925014"/>
    <n v="14905.93300623174"/>
  </r>
  <r>
    <x v="1899"/>
    <n v="21267"/>
    <n v="20990.528999999999"/>
    <n v="16847.166059827927"/>
    <n v="14891.317857859345"/>
  </r>
  <r>
    <x v="1900"/>
    <n v="11225"/>
    <n v="11079.075000000001"/>
    <n v="18217.411324776469"/>
    <n v="14912.359889550364"/>
  </r>
  <r>
    <x v="1901"/>
    <n v="13762"/>
    <n v="13583.093999999999"/>
    <n v="18313.775809343784"/>
    <n v="14923.548928915805"/>
  </r>
  <r>
    <x v="1902"/>
    <n v="14041"/>
    <n v="13858.467000000001"/>
    <n v="16177.834788380811"/>
    <n v="14907.408245912546"/>
  </r>
  <r>
    <x v="1903"/>
    <n v="13928"/>
    <n v="13746.936"/>
    <n v="16135.721544621148"/>
    <n v="14892.791614614998"/>
  </r>
  <r>
    <x v="1904"/>
    <n v="16888"/>
    <n v="16668.455999999998"/>
    <n v="16892.410622669297"/>
    <n v="14913.835692269515"/>
  </r>
  <r>
    <x v="1905"/>
    <n v="13083"/>
    <n v="12912.921"/>
    <n v="15515.185582955723"/>
    <n v="14925.025802419284"/>
  </r>
  <r>
    <x v="1906"/>
    <n v="20574"/>
    <n v="20306.538"/>
    <n v="15419.82566709813"/>
    <n v="14908.883485593347"/>
  </r>
  <r>
    <x v="1907"/>
    <n v="11162"/>
    <n v="11016.894"/>
    <n v="17277.602406679605"/>
    <n v="14894.265371370651"/>
  </r>
  <r>
    <x v="1908"/>
    <n v="23211"/>
    <n v="22909.257000000001"/>
    <n v="15017.23360565375"/>
    <n v="14915.311494988668"/>
  </r>
  <r>
    <x v="1909"/>
    <n v="24337"/>
    <n v="24020.618999999999"/>
    <n v="16693.215225610496"/>
    <n v="14926.502675922762"/>
  </r>
  <r>
    <x v="1910"/>
    <n v="23996"/>
    <n v="23684.052"/>
    <n v="18433.485203613713"/>
    <n v="14910.358725274149"/>
  </r>
  <r>
    <x v="1911"/>
    <n v="11204"/>
    <n v="11058.348"/>
    <n v="18170.14392554096"/>
    <n v="14895.739128126303"/>
  </r>
  <r>
    <x v="1912"/>
    <n v="23647"/>
    <n v="23339.589"/>
    <n v="17813.039094593165"/>
    <n v="14916.78729770782"/>
  </r>
  <r>
    <x v="1913"/>
    <n v="12668"/>
    <n v="12503.316000000001"/>
    <n v="19231.353372940081"/>
    <n v="14927.979549426242"/>
  </r>
  <r>
    <x v="1914"/>
    <n v="12129"/>
    <n v="11971.323"/>
    <n v="16878.152537249942"/>
    <n v="14911.833964954951"/>
  </r>
  <r>
    <x v="1915"/>
    <n v="16677"/>
    <n v="16460.199000000001"/>
    <n v="17317.953661734147"/>
    <n v="14897.212884881956"/>
  </r>
  <r>
    <x v="1916"/>
    <n v="13973"/>
    <n v="13791.351000000001"/>
    <n v="17313.445793210103"/>
    <n v="14918.263100426972"/>
  </r>
  <r>
    <x v="1917"/>
    <n v="17959"/>
    <n v="17725.532999999999"/>
    <n v="15553.739070453463"/>
    <n v="14929.456422929719"/>
  </r>
  <r>
    <x v="1918"/>
    <n v="13201"/>
    <n v="13029.387000000001"/>
    <n v="17110.946391959744"/>
    <n v="14913.309204635752"/>
  </r>
  <r>
    <x v="1919"/>
    <n v="14791"/>
    <n v="14598.717000000001"/>
    <n v="16551.680699648157"/>
    <n v="14898.686641637609"/>
  </r>
  <r>
    <x v="1920"/>
    <n v="14268"/>
    <n v="14082.516"/>
    <n v="15276.496959530103"/>
    <n v="14919.738903146124"/>
  </r>
  <r>
    <x v="1921"/>
    <n v="9422"/>
    <n v="9299.5139999999992"/>
    <n v="16048.953329340007"/>
    <n v="14930.933296433197"/>
  </r>
  <r>
    <x v="1922"/>
    <n v="12509"/>
    <n v="12346.383"/>
    <n v="15217.109600271098"/>
    <n v="14914.784444316554"/>
  </r>
  <r>
    <x v="1923"/>
    <n v="16633"/>
    <n v="16416.771000000001"/>
    <n v="13934.396312270628"/>
    <n v="14900.16039839326"/>
  </r>
  <r>
    <x v="1924"/>
    <n v="15265"/>
    <n v="15066.555"/>
    <n v="14903.504083433034"/>
    <n v="14921.214705865277"/>
  </r>
  <r>
    <x v="1925"/>
    <n v="9205"/>
    <n v="9085.3349999999991"/>
    <n v="15170.002362560634"/>
    <n v="14932.410169936677"/>
  </r>
  <r>
    <x v="1926"/>
    <n v="12266"/>
    <n v="12106.541999999999"/>
    <n v="13704.140809088713"/>
    <n v="14916.259683997358"/>
  </r>
  <r>
    <x v="1927"/>
    <n v="10443"/>
    <n v="10307.241"/>
    <n v="13989.602425334007"/>
    <n v="14901.634155148915"/>
  </r>
  <r>
    <x v="1928"/>
    <n v="12902"/>
    <n v="12734.273999999999"/>
    <n v="13453.17454344058"/>
    <n v="14922.690508584428"/>
  </r>
  <r>
    <x v="1929"/>
    <n v="13713"/>
    <n v="13534.731"/>
    <n v="12928.634208629011"/>
    <n v="14933.887043440154"/>
  </r>
  <r>
    <x v="1930"/>
    <n v="14121"/>
    <n v="13937.427"/>
    <n v="13400.476494198416"/>
    <n v="14917.734923678159"/>
  </r>
  <r>
    <x v="1931"/>
    <n v="16158"/>
    <n v="15947.946"/>
    <n v="13562.596256523188"/>
    <n v="14903.107911904568"/>
  </r>
  <r>
    <x v="1932"/>
    <n v="12788"/>
    <n v="12621.755999999999"/>
    <n v="13498.128554808238"/>
    <n v="14924.166311303581"/>
  </r>
  <r>
    <x v="1933"/>
    <n v="14448"/>
    <n v="14260.175999999999"/>
    <n v="13777.621830159584"/>
    <n v="14935.363916943634"/>
  </r>
  <r>
    <x v="1934"/>
    <n v="14301"/>
    <n v="14115.087"/>
    <n v="14015.678994978149"/>
    <n v="14919.210163358961"/>
  </r>
  <r>
    <x v="1935"/>
    <n v="13627"/>
    <n v="13449.849"/>
    <n v="13498.341495762799"/>
    <n v="14904.581668660219"/>
  </r>
  <r>
    <x v="1936"/>
    <n v="15280"/>
    <n v="15081.36"/>
    <n v="13954.020128540691"/>
    <n v="14925.642114022734"/>
  </r>
  <r>
    <x v="1937"/>
    <n v="14437"/>
    <n v="14249.319"/>
    <n v="14264.624817481717"/>
    <n v="14936.840790447111"/>
  </r>
  <r>
    <x v="1938"/>
    <n v="15975"/>
    <n v="15767.324999999999"/>
    <n v="13716.563419207607"/>
    <n v="14920.685403039763"/>
  </r>
  <r>
    <x v="1939"/>
    <n v="9116"/>
    <n v="8997.4920000000002"/>
    <n v="14524.86583815254"/>
    <n v="14906.055425415872"/>
  </r>
  <r>
    <x v="1940"/>
    <n v="12392"/>
    <n v="12230.904"/>
    <n v="13887.432484051749"/>
    <n v="14927.117916741885"/>
  </r>
  <r>
    <x v="1941"/>
    <n v="14342"/>
    <n v="14155.554"/>
    <n v="13227.008849988031"/>
    <n v="14938.317663950591"/>
  </r>
  <r>
    <x v="1942"/>
    <n v="12143"/>
    <n v="11985.141"/>
    <n v="13528.079304845018"/>
    <n v="14922.160642720564"/>
  </r>
  <r>
    <x v="1943"/>
    <n v="13605"/>
    <n v="13428.135"/>
    <n v="13591.25895788571"/>
    <n v="14907.529182171525"/>
  </r>
  <r>
    <x v="1944"/>
    <n v="15585"/>
    <n v="15382.395"/>
    <n v="13245.615535306197"/>
    <n v="14928.59371946104"/>
  </r>
  <r>
    <x v="1945"/>
    <n v="12922"/>
    <n v="12754.013999999999"/>
    <n v="13599.991109489814"/>
    <n v="14939.794537454069"/>
  </r>
  <r>
    <x v="1946"/>
    <n v="12716"/>
    <n v="12550.691999999999"/>
    <n v="13823.449846497271"/>
    <n v="14923.635882401366"/>
  </r>
  <r>
    <x v="1947"/>
    <n v="11391"/>
    <n v="11242.916999999999"/>
    <n v="13426.340140264945"/>
    <n v="14909.002938927179"/>
  </r>
  <r>
    <x v="1948"/>
    <n v="12663"/>
    <n v="12498.380999999999"/>
    <n v="13070.511825910726"/>
    <n v="14930.069522180191"/>
  </r>
  <r>
    <x v="1949"/>
    <n v="12440"/>
    <n v="12278.28"/>
    <n v="13300.578283602606"/>
    <n v="14941.271410957548"/>
  </r>
  <r>
    <x v="1950"/>
    <n v="13507"/>
    <n v="13331.409"/>
    <n v="12903.484198706437"/>
    <n v="14925.111122082169"/>
  </r>
  <r>
    <x v="1951"/>
    <n v="15815"/>
    <n v="15609.405000000001"/>
    <n v="12969.555759630255"/>
    <n v="14910.47669568283"/>
  </r>
  <r>
    <x v="1952"/>
    <n v="11863"/>
    <n v="11708.780999999999"/>
    <n v="13619.115241832229"/>
    <n v="14931.545324899344"/>
  </r>
  <r>
    <x v="1953"/>
    <n v="10504"/>
    <n v="10367.448"/>
    <n v="13162.699661611879"/>
    <n v="14942.748284461026"/>
  </r>
  <r>
    <x v="1954"/>
    <n v="16513"/>
    <n v="16298.331"/>
    <n v="12888.097192884727"/>
    <n v="14926.586361762971"/>
  </r>
  <r>
    <x v="1955"/>
    <n v="13490"/>
    <n v="13314.63"/>
    <n v="13438.687425086688"/>
    <n v="14911.950452438483"/>
  </r>
  <r>
    <x v="1956"/>
    <n v="11188"/>
    <n v="11042.556"/>
    <n v="13177.275525518586"/>
    <n v="14933.021127618496"/>
  </r>
  <r>
    <x v="1957"/>
    <n v="15288"/>
    <n v="15089.255999999999"/>
    <n v="13266.105932600518"/>
    <n v="14944.225157964505"/>
  </r>
  <r>
    <x v="1958"/>
    <n v="12893"/>
    <n v="12725.391"/>
    <n v="13447.611270961172"/>
    <n v="14928.061601443773"/>
  </r>
  <r>
    <x v="1959"/>
    <n v="15478"/>
    <n v="15276.786"/>
    <n v="13016.811056326953"/>
    <n v="14913.424209194136"/>
  </r>
  <r>
    <x v="1960"/>
    <n v="11419"/>
    <n v="11270.553"/>
    <n v="13891.846084001359"/>
    <n v="14934.496930337649"/>
  </r>
  <r>
    <x v="1961"/>
    <n v="15253"/>
    <n v="15054.710999999999"/>
    <n v="13364.081462341097"/>
    <n v="14945.702031467983"/>
  </r>
  <r>
    <x v="1962"/>
    <n v="13777"/>
    <n v="13597.898999999999"/>
    <n v="13382.552569195794"/>
    <n v="14929.536841124574"/>
  </r>
  <r>
    <x v="1963"/>
    <n v="12888"/>
    <n v="12720.456"/>
    <n v="13764.521017871495"/>
    <n v="14914.897965949787"/>
  </r>
  <r>
    <x v="1964"/>
    <n v="15605"/>
    <n v="15402.135"/>
    <n v="13637.613926369255"/>
    <n v="14935.972733056802"/>
  </r>
  <r>
    <x v="1965"/>
    <n v="16030"/>
    <n v="15821.61"/>
    <n v="13596.854130569867"/>
    <n v="14947.178904971461"/>
  </r>
  <r>
    <x v="1966"/>
    <n v="16245"/>
    <n v="16033.815000000001"/>
    <n v="14203.606109227949"/>
    <n v="14931.012080805376"/>
  </r>
  <r>
    <x v="1967"/>
    <n v="12790"/>
    <n v="12623.73"/>
    <n v="14594.186583013336"/>
    <n v="14916.37172270544"/>
  </r>
  <r>
    <x v="1968"/>
    <n v="16258"/>
    <n v="16046.646000000001"/>
    <n v="14062.278886861675"/>
    <n v="14937.448535775953"/>
  </r>
  <r>
    <x v="1969"/>
    <n v="13981"/>
    <n v="13799.246999999999"/>
    <n v="14624.859897819608"/>
    <n v="14948.655778474942"/>
  </r>
  <r>
    <x v="1970"/>
    <n v="12791"/>
    <n v="12624.717000000001"/>
    <n v="14489.411308292167"/>
    <n v="14932.487320486178"/>
  </r>
  <r>
    <x v="1971"/>
    <n v="15429"/>
    <n v="15228.423000000001"/>
    <n v="14144.224552497999"/>
    <n v="14917.845479461093"/>
  </r>
  <r>
    <x v="1972"/>
    <n v="16125"/>
    <n v="15915.375"/>
    <n v="14460.278397054895"/>
    <n v="14938.924338495106"/>
  </r>
  <r>
    <x v="1973"/>
    <n v="15845"/>
    <n v="15639.014999999999"/>
    <n v="14583.446365802567"/>
    <n v="14950.13265197842"/>
  </r>
  <r>
    <x v="1974"/>
    <n v="12822"/>
    <n v="12655.314"/>
    <n v="14761.657043853435"/>
    <n v="14933.962560166981"/>
  </r>
  <r>
    <x v="1975"/>
    <n v="16071"/>
    <n v="15862.076999999999"/>
    <n v="14665.949298740536"/>
    <n v="14919.319236216745"/>
  </r>
  <r>
    <x v="1976"/>
    <n v="13988"/>
    <n v="13806.155999999999"/>
    <n v="14735.593549181611"/>
    <n v="14940.400141214259"/>
  </r>
  <r>
    <x v="1977"/>
    <n v="12688"/>
    <n v="12523.056"/>
    <n v="14507.016800830612"/>
    <n v="14951.609525481899"/>
  </r>
  <r>
    <x v="1978"/>
    <n v="15632"/>
    <n v="15428.784"/>
    <n v="14569.22595162883"/>
    <n v="14935.437799847783"/>
  </r>
  <r>
    <x v="1979"/>
    <n v="16499"/>
    <n v="16284.512999999999"/>
    <n v="14502.122413852601"/>
    <n v="14920.792992972398"/>
  </r>
  <r>
    <x v="1980"/>
    <n v="16696"/>
    <n v="16478.952000000001"/>
    <n v="14588.358239933112"/>
    <n v="14941.87594393341"/>
  </r>
  <r>
    <x v="1981"/>
    <n v="14899"/>
    <n v="14705.313"/>
    <n v="15318.551539948488"/>
    <n v="14953.086398985377"/>
  </r>
  <r>
    <x v="1982"/>
    <n v="15998"/>
    <n v="15790.026"/>
    <n v="15087.712840149494"/>
    <n v="14936.913039528585"/>
  </r>
  <r>
    <x v="1983"/>
    <n v="13494"/>
    <n v="13318.578"/>
    <n v="15028.356113346988"/>
    <n v="14922.266749728051"/>
  </r>
  <r>
    <x v="1984"/>
    <n v="12124"/>
    <n v="11966.387999999999"/>
    <n v="15160.908236177705"/>
    <n v="14943.351746652563"/>
  </r>
  <r>
    <x v="1985"/>
    <n v="15208"/>
    <n v="15010.296"/>
    <n v="14643.549980661206"/>
    <n v="14954.563272488856"/>
  </r>
  <r>
    <x v="1986"/>
    <n v="15626"/>
    <n v="15422.861999999999"/>
    <n v="14440.674694997761"/>
    <n v="14938.388279209388"/>
  </r>
  <r>
    <x v="1987"/>
    <n v="16437"/>
    <n v="16223.319"/>
    <n v="14862.782679076174"/>
    <n v="14923.740506483702"/>
  </r>
  <r>
    <x v="1988"/>
    <n v="13129"/>
    <n v="12958.323"/>
    <n v="15116.8070394524"/>
    <n v="14944.827549371716"/>
  </r>
  <r>
    <x v="1989"/>
    <n v="16861"/>
    <n v="16641.807000000001"/>
    <n v="14599.244404452627"/>
    <n v="14956.040145992334"/>
  </r>
  <r>
    <x v="1990"/>
    <n v="14968"/>
    <n v="14773.415999999999"/>
    <n v="15185.257022331682"/>
    <n v="14939.863518890188"/>
  </r>
  <r>
    <x v="1991"/>
    <n v="13860"/>
    <n v="13679.82"/>
    <n v="15044.02806733151"/>
    <n v="14925.214263239355"/>
  </r>
  <r>
    <x v="1992"/>
    <n v="17266"/>
    <n v="17041.542000000001"/>
    <n v="14816.160585716743"/>
    <n v="14946.303352090867"/>
  </r>
  <r>
    <x v="1993"/>
    <n v="17343"/>
    <n v="17117.541000000001"/>
    <n v="15320.693429647281"/>
    <n v="14957.517019495814"/>
  </r>
  <r>
    <x v="1994"/>
    <n v="17634"/>
    <n v="17404.757999999998"/>
    <n v="15429.952635939222"/>
    <n v="14941.338758570992"/>
  </r>
  <r>
    <x v="1995"/>
    <n v="14518"/>
    <n v="14329.266"/>
    <n v="15813.877624283057"/>
    <n v="14926.688019995008"/>
  </r>
  <r>
    <x v="1996"/>
    <n v="17960"/>
    <n v="17726.52"/>
    <n v="15804.272033181674"/>
    <n v="14947.779154810019"/>
  </r>
  <r>
    <x v="1997"/>
    <n v="15541"/>
    <n v="15338.967000000001"/>
    <n v="15933.339114368255"/>
    <n v="14958.993892999291"/>
  </r>
  <r>
    <x v="1998"/>
    <n v="13544"/>
    <n v="13367.928"/>
    <n v="15818.488272375696"/>
    <n v="14942.813998251795"/>
  </r>
  <r>
    <x v="1999"/>
    <n v="16771"/>
    <n v="16552.976999999999"/>
    <n v="15826.300810063209"/>
    <n v="14928.16177675066"/>
  </r>
  <r>
    <x v="2000"/>
    <n v="17301"/>
    <n v="17076.087"/>
    <n v="15687.012787552158"/>
    <n v="14949.254957529172"/>
  </r>
  <r>
    <x v="2001"/>
    <n v="16393"/>
    <n v="16179.891"/>
    <n v="15754.525211048312"/>
    <n v="14960.470766502771"/>
  </r>
  <r>
    <x v="2002"/>
    <n v="13635"/>
    <n v="13457.744999999999"/>
    <n v="16302.08020245122"/>
    <n v="14944.289237932597"/>
  </r>
  <r>
    <x v="2003"/>
    <n v="16777"/>
    <n v="16558.899000000001"/>
    <n v="15711.50016062398"/>
    <n v="14929.635533506313"/>
  </r>
  <r>
    <x v="2004"/>
    <n v="14807"/>
    <n v="14614.509"/>
    <n v="15664.797194327681"/>
    <n v="14950.730760248323"/>
  </r>
  <r>
    <x v="2005"/>
    <n v="13130"/>
    <n v="12959.31"/>
    <n v="15860.327659781609"/>
    <n v="14961.947640006249"/>
  </r>
  <r>
    <x v="2006"/>
    <n v="16881"/>
    <n v="16661.546999999999"/>
    <n v="15425.334486000926"/>
    <n v="14945.764477613398"/>
  </r>
  <r>
    <x v="2007"/>
    <n v="18010"/>
    <n v="17775.87"/>
    <n v="15351.154379789614"/>
    <n v="14931.109290261966"/>
  </r>
  <r>
    <x v="2008"/>
    <n v="18485"/>
    <n v="18244.695"/>
    <n v="15932.536453753833"/>
    <n v="14952.206562967476"/>
  </r>
  <r>
    <x v="2009"/>
    <n v="14764"/>
    <n v="14572.067999999999"/>
    <n v="16388.105303739161"/>
    <n v="14963.424513509728"/>
  </r>
  <r>
    <x v="2010"/>
    <n v="18559"/>
    <n v="18317.733"/>
    <n v="15947.489610264305"/>
    <n v="14947.2397172942"/>
  </r>
  <r>
    <x v="2011"/>
    <n v="16067"/>
    <n v="15858.128999999999"/>
    <n v="16522.205656596718"/>
    <n v="14932.583047017621"/>
  </r>
  <r>
    <x v="2012"/>
    <n v="14294"/>
    <n v="14108.178"/>
    <n v="16394.395011616743"/>
    <n v="14953.682365686629"/>
  </r>
  <r>
    <x v="2013"/>
    <n v="17555"/>
    <n v="17326.785"/>
    <n v="16072.77484988212"/>
    <n v="14964.901387013206"/>
  </r>
  <r>
    <x v="2014"/>
    <n v="17667"/>
    <n v="17437.329000000002"/>
    <n v="16362.693139781995"/>
    <n v="14948.714956975002"/>
  </r>
  <r>
    <x v="2015"/>
    <n v="17375"/>
    <n v="17149.125"/>
    <n v="16394.65112818237"/>
    <n v="14934.056803773272"/>
  </r>
  <r>
    <x v="2016"/>
    <n v="13929"/>
    <n v="13747.923000000001"/>
    <n v="16641.672763977545"/>
    <n v="14955.15816840578"/>
  </r>
  <r>
    <x v="2017"/>
    <n v="17276"/>
    <n v="17051.412"/>
    <n v="16365.208551192398"/>
    <n v="14966.378260516683"/>
  </r>
  <r>
    <x v="2018"/>
    <n v="15453"/>
    <n v="15252.110999999999"/>
    <n v="16331.383081789463"/>
    <n v="14950.190196655803"/>
  </r>
  <r>
    <x v="2019"/>
    <n v="14208"/>
    <n v="14023.296"/>
    <n v="16168.554667670096"/>
    <n v="14935.530560528925"/>
  </r>
  <r>
    <x v="2020"/>
    <n v="18012"/>
    <n v="17777.844000000001"/>
    <n v="16146.080676588914"/>
    <n v="14956.633971124933"/>
  </r>
  <r>
    <x v="2021"/>
    <n v="18080"/>
    <n v="17844.96"/>
    <n v="16162.784300633193"/>
    <n v="14967.855134020163"/>
  </r>
  <r>
    <x v="2022"/>
    <n v="18169"/>
    <n v="17932.803"/>
    <n v="16321.616438016752"/>
    <n v="14951.665436336607"/>
  </r>
  <r>
    <x v="2023"/>
    <n v="14577"/>
    <n v="14387.499"/>
    <n v="16990.119868206577"/>
    <n v="14937.004317284578"/>
  </r>
  <r>
    <x v="2024"/>
    <n v="17669"/>
    <n v="17439.303"/>
    <n v="16436.105316172958"/>
    <n v="14958.109773844086"/>
  </r>
  <r>
    <x v="2025"/>
    <n v="14639"/>
    <n v="14448.692999999999"/>
    <n v="16499.103769781643"/>
    <n v="14969.332007523641"/>
  </r>
  <r>
    <x v="2026"/>
    <n v="12000"/>
    <n v="11844"/>
    <n v="16481.195295516256"/>
    <n v="14953.140676017409"/>
  </r>
  <r>
    <x v="2027"/>
    <n v="17103"/>
    <n v="16880.661"/>
    <n v="15813.840604640396"/>
    <n v="14938.478074040229"/>
  </r>
  <r>
    <x v="2028"/>
    <n v="17952"/>
    <n v="17718.624"/>
    <n v="15757.701550740245"/>
    <n v="14959.585576563237"/>
  </r>
  <r>
    <x v="2029"/>
    <n v="16577"/>
    <n v="16361.499"/>
    <n v="16156.37916290252"/>
    <n v="14970.80888102712"/>
  </r>
  <r>
    <x v="2030"/>
    <n v="14703"/>
    <n v="14511.860999999999"/>
    <n v="16397.855527333653"/>
    <n v="14954.61591569821"/>
  </r>
  <r>
    <x v="2031"/>
    <n v="13413"/>
    <n v="13238.630999999999"/>
    <n v="15981.155150598586"/>
    <n v="14939.951830795882"/>
  </r>
  <r>
    <x v="2032"/>
    <n v="12821"/>
    <n v="12654.326999999999"/>
    <n v="15668.283163527405"/>
    <n v="14961.06137928239"/>
  </r>
  <r>
    <x v="2033"/>
    <n v="15196"/>
    <n v="14998.451999999999"/>
    <n v="15376.646278146167"/>
    <n v="14972.285754530598"/>
  </r>
  <r>
    <x v="2034"/>
    <n v="17650"/>
    <n v="17420.55"/>
    <n v="15131.515543246946"/>
    <n v="14956.091155379012"/>
  </r>
  <r>
    <x v="2035"/>
    <n v="16396"/>
    <n v="16182.851999999999"/>
    <n v="15479.656459636846"/>
    <n v="14941.425587551536"/>
  </r>
  <r>
    <x v="2036"/>
    <n v="18097"/>
    <n v="17861.739000000001"/>
    <n v="15810.570397393554"/>
    <n v="14962.537182001544"/>
  </r>
  <r>
    <x v="2037"/>
    <n v="13152"/>
    <n v="12981.023999999999"/>
    <n v="16003.485633331793"/>
    <n v="14973.762628034077"/>
  </r>
  <r>
    <x v="2038"/>
    <n v="14567"/>
    <n v="14377.628999999999"/>
    <n v="15567.252523255069"/>
    <n v="14957.566395059814"/>
  </r>
  <r>
    <x v="2039"/>
    <n v="12626"/>
    <n v="12461.861999999999"/>
    <n v="15697.704212151855"/>
    <n v="14942.899344307187"/>
  </r>
  <r>
    <x v="2040"/>
    <n v="11161"/>
    <n v="11015.906999999999"/>
    <n v="14970.385336012334"/>
    <n v="14964.012984720695"/>
  </r>
  <r>
    <x v="2041"/>
    <n v="13273"/>
    <n v="13100.450999999999"/>
    <n v="14485.68292314829"/>
    <n v="14975.239501537555"/>
  </r>
  <r>
    <x v="2042"/>
    <n v="13868"/>
    <n v="13687.716"/>
    <n v="14482.261189648018"/>
    <n v="14959.041634740615"/>
  </r>
  <r>
    <x v="2043"/>
    <n v="14377"/>
    <n v="14190.099"/>
    <n v="14061.497183312402"/>
    <n v="14944.37310106284"/>
  </r>
  <r>
    <x v="2044"/>
    <n v="11473"/>
    <n v="11323.851000000001"/>
    <n v="14236.112461767128"/>
    <n v="14965.488787439848"/>
  </r>
  <r>
    <x v="2045"/>
    <n v="13902"/>
    <n v="13721.273999999999"/>
    <n v="14047.341442386862"/>
    <n v="14976.716375041035"/>
  </r>
  <r>
    <x v="2046"/>
    <n v="12111"/>
    <n v="11953.557000000001"/>
    <n v="13736.650532014546"/>
    <n v="14960.516874421419"/>
  </r>
  <r>
    <x v="2047"/>
    <n v="10813"/>
    <n v="10672.431"/>
    <n v="13515.910039516832"/>
    <n v="14945.846857818493"/>
  </r>
  <r>
    <x v="2048"/>
    <n v="14899"/>
    <n v="14705.313"/>
    <n v="13436.779005950748"/>
    <n v="14966.964590159001"/>
  </r>
  <r>
    <x v="2049"/>
    <n v="13186"/>
    <n v="13014.582"/>
    <n v="13284.081913976581"/>
    <n v="14978.193248544512"/>
  </r>
  <r>
    <x v="2050"/>
    <n v="13528"/>
    <n v="13352.136"/>
    <n v="13216.966367488079"/>
    <n v="14961.992114102221"/>
  </r>
  <r>
    <x v="2051"/>
    <n v="10855"/>
    <n v="10713.885"/>
    <n v="13727.122599411905"/>
    <n v="14947.320614574144"/>
  </r>
  <r>
    <x v="2052"/>
    <n v="13535"/>
    <n v="13359.045"/>
    <n v="12940.685177916792"/>
    <n v="14968.440392878154"/>
  </r>
  <r>
    <x v="2053"/>
    <n v="11705"/>
    <n v="11552.834999999999"/>
    <n v="12984.128283094458"/>
    <n v="14979.670122047994"/>
  </r>
  <r>
    <x v="2054"/>
    <n v="11404"/>
    <n v="11255.748"/>
    <n v="13129.174466153483"/>
    <n v="14963.467353783022"/>
  </r>
  <r>
    <x v="2055"/>
    <n v="13706"/>
    <n v="13527.822"/>
    <n v="12652.467859705004"/>
    <n v="14948.794371329797"/>
  </r>
  <r>
    <x v="2056"/>
    <n v="14091"/>
    <n v="13907.816999999999"/>
    <n v="12676.802035777133"/>
    <n v="14969.916195597305"/>
  </r>
  <r>
    <x v="2057"/>
    <n v="14101"/>
    <n v="13917.687"/>
    <n v="13161.603625750759"/>
    <n v="14981.146995551471"/>
  </r>
  <r>
    <x v="2058"/>
    <n v="11257"/>
    <n v="11110.659"/>
    <n v="13155.306500537492"/>
    <n v="14964.942593463824"/>
  </r>
  <r>
    <x v="2059"/>
    <n v="13897"/>
    <n v="13716.339"/>
    <n v="12801.489174453585"/>
    <n v="14950.26812808545"/>
  </r>
  <r>
    <x v="2060"/>
    <n v="12609"/>
    <n v="12445.083000000001"/>
    <n v="13223.257172690768"/>
    <n v="14971.391998316458"/>
  </r>
  <r>
    <x v="2061"/>
    <n v="11550"/>
    <n v="11399.85"/>
    <n v="12888.558957388537"/>
    <n v="14982.623869054951"/>
  </r>
  <r>
    <x v="2062"/>
    <n v="14010"/>
    <n v="13827.869999999999"/>
    <n v="12739.001839074846"/>
    <n v="14966.417833144626"/>
  </r>
  <r>
    <x v="2063"/>
    <n v="18897"/>
    <n v="18651.339"/>
    <n v="13108.002626036774"/>
    <n v="14951.741884841103"/>
  </r>
  <r>
    <x v="2064"/>
    <n v="14007"/>
    <n v="13824.909"/>
    <n v="13575.602042001106"/>
    <n v="14972.867801035611"/>
  </r>
  <r>
    <x v="2065"/>
    <n v="12780"/>
    <n v="12613.86"/>
    <n v="13785.400237509144"/>
    <n v="14984.100742558428"/>
  </r>
  <r>
    <x v="2066"/>
    <n v="20331"/>
    <n v="20066.697"/>
    <n v="14055.124213251878"/>
    <n v="14967.893072825427"/>
  </r>
  <r>
    <x v="2067"/>
    <n v="16346"/>
    <n v="16133.502"/>
    <n v="14324.797342796131"/>
    <n v="14953.215641596755"/>
  </r>
  <r>
    <x v="2068"/>
    <n v="13964"/>
    <n v="13782.467999999999"/>
    <n v="14688.962085828511"/>
    <n v="14974.343603754762"/>
  </r>
  <r>
    <x v="2069"/>
    <n v="17746"/>
    <n v="17515.302"/>
    <n v="15349.289422871696"/>
    <n v="14985.577616061906"/>
  </r>
  <r>
    <x v="2070"/>
    <n v="13942"/>
    <n v="13760.753999999999"/>
    <n v="14890.894906778747"/>
    <n v="14969.368312506231"/>
  </r>
  <r>
    <x v="2071"/>
    <n v="13702"/>
    <n v="13523.874"/>
    <n v="14739.997977741401"/>
    <n v="14954.689398352408"/>
  </r>
  <r>
    <x v="2072"/>
    <n v="10826"/>
    <n v="10685.262000000001"/>
    <n v="15495.275285819269"/>
    <n v="14975.819406473915"/>
  </r>
  <r>
    <x v="2073"/>
    <n v="13534"/>
    <n v="13358.057999999999"/>
    <n v="14003.707065993558"/>
    <n v="14987.054489565386"/>
  </r>
  <r>
    <x v="2074"/>
    <n v="11375"/>
    <n v="11227.125"/>
    <n v="13913.79755278365"/>
    <n v="14970.843552187032"/>
  </r>
  <r>
    <x v="2075"/>
    <n v="10409"/>
    <n v="10273.682999999999"/>
    <n v="14253.744755179196"/>
    <n v="14956.163155108061"/>
  </r>
  <r>
    <x v="2076"/>
    <n v="12949"/>
    <n v="12780.663"/>
    <n v="13098.4896560301"/>
    <n v="14977.295209193067"/>
  </r>
  <r>
    <x v="2077"/>
    <n v="13107"/>
    <n v="12936.609"/>
    <n v="12965.475749096749"/>
    <n v="14988.531363068863"/>
  </r>
  <r>
    <x v="2078"/>
    <n v="13317"/>
    <n v="13143.878999999999"/>
    <n v="13576.663583865704"/>
    <n v="14972.318791867836"/>
  </r>
  <r>
    <x v="2079"/>
    <n v="10630"/>
    <n v="10491.81"/>
    <n v="13060.445414318194"/>
    <n v="14957.636911863712"/>
  </r>
  <r>
    <x v="2080"/>
    <n v="12470"/>
    <n v="12307.89"/>
    <n v="12639.440132255264"/>
    <n v="14978.771011912218"/>
  </r>
  <r>
    <x v="2081"/>
    <n v="11158"/>
    <n v="11012.946"/>
    <n v="13175.247302349653"/>
    <n v="14990.008236572343"/>
  </r>
  <r>
    <x v="2082"/>
    <n v="10100"/>
    <n v="9968.7000000000007"/>
    <n v="12354.684334968228"/>
    <n v="14973.794031548638"/>
  </r>
  <r>
    <x v="2083"/>
    <n v="12189"/>
    <n v="12030.543"/>
    <n v="12055.681018114201"/>
    <n v="14959.110668619365"/>
  </r>
  <r>
    <x v="2084"/>
    <n v="12294"/>
    <n v="12134.178"/>
    <n v="12529.105303327811"/>
    <n v="14980.246814631371"/>
  </r>
  <r>
    <x v="2085"/>
    <n v="12222"/>
    <n v="12063.114"/>
    <n v="11946.871622651452"/>
    <n v="14991.485110075821"/>
  </r>
  <r>
    <x v="2086"/>
    <n v="9717"/>
    <n v="9590.6790000000001"/>
    <n v="12088.63726498209"/>
    <n v="14975.269271229439"/>
  </r>
  <r>
    <x v="2087"/>
    <n v="16246"/>
    <n v="16034.802"/>
    <n v="12201.795831184078"/>
    <n v="14960.584425375018"/>
  </r>
  <r>
    <x v="2088"/>
    <n v="10497"/>
    <n v="10360.539000000001"/>
    <n v="12200.074158651645"/>
    <n v="14981.722617350524"/>
  </r>
  <r>
    <x v="2089"/>
    <n v="10789"/>
    <n v="10648.743"/>
    <n v="11960.603236197348"/>
    <n v="14992.9619835793"/>
  </r>
  <r>
    <x v="2090"/>
    <n v="16824"/>
    <n v="16605.288"/>
    <n v="12513.871834613718"/>
    <n v="14976.744510910241"/>
  </r>
  <r>
    <x v="2091"/>
    <n v="16184"/>
    <n v="15973.608"/>
    <n v="12284.873797759034"/>
    <n v="14962.05818213067"/>
  </r>
  <r>
    <x v="2092"/>
    <n v="14791"/>
    <n v="14598.717000000001"/>
    <n v="12813.432398275114"/>
    <n v="14983.198420069675"/>
  </r>
  <r>
    <x v="2093"/>
    <n v="12945"/>
    <n v="12776.715"/>
    <n v="14121.998182617866"/>
    <n v="14994.438857082778"/>
  </r>
  <r>
    <x v="2094"/>
    <n v="12186"/>
    <n v="12027.582"/>
    <n v="13095.559760335165"/>
    <n v="14978.219750591044"/>
  </r>
  <r>
    <x v="2095"/>
    <n v="10557"/>
    <n v="10419.759"/>
    <n v="12899.185773842417"/>
    <n v="14963.531938886324"/>
  </r>
  <r>
    <x v="2096"/>
    <n v="9552"/>
    <n v="9427.8240000000005"/>
    <n v="13455.610514129436"/>
    <n v="14984.674222788828"/>
  </r>
  <r>
    <x v="2097"/>
    <n v="11849"/>
    <n v="11694.963"/>
    <n v="12138.329752784881"/>
    <n v="14995.915730586257"/>
  </r>
  <r>
    <x v="2098"/>
    <n v="12204"/>
    <n v="12045.348"/>
    <n v="11968.516773299285"/>
    <n v="14979.694990271846"/>
  </r>
  <r>
    <x v="2099"/>
    <n v="12336"/>
    <n v="12175.632"/>
    <n v="12761.901291705435"/>
    <n v="14965.005695641978"/>
  </r>
  <r>
    <x v="2100"/>
    <n v="9810"/>
    <n v="9682.4699999999993"/>
    <n v="12067.719892029787"/>
    <n v="14986.150025507981"/>
  </r>
  <r>
    <x v="2101"/>
    <n v="12083"/>
    <n v="11925.921"/>
    <n v="11661.952928240658"/>
    <n v="14997.392604089735"/>
  </r>
  <r>
    <x v="2102"/>
    <n v="10477"/>
    <n v="10340.798999999999"/>
    <n v="12433.260539725838"/>
    <n v="14981.170229952648"/>
  </r>
  <r>
    <x v="2103"/>
    <n v="12998"/>
    <n v="12829.026"/>
    <n v="11482.353431401343"/>
    <n v="14966.479452397629"/>
  </r>
  <r>
    <x v="2104"/>
    <n v="12008"/>
    <n v="11851.896000000001"/>
    <n v="11695.082054000632"/>
    <n v="14987.625828227132"/>
  </r>
  <r>
    <x v="2105"/>
    <n v="13901"/>
    <n v="13720.287"/>
    <n v="12346.494266124073"/>
    <n v="14998.869477593214"/>
  </r>
  <r>
    <x v="2106"/>
    <n v="18129"/>
    <n v="17893.323"/>
    <n v="11991.862648844148"/>
    <n v="14982.645469633449"/>
  </r>
  <r>
    <x v="2107"/>
    <n v="13428"/>
    <n v="13253.436"/>
    <n v="12762.742758219576"/>
    <n v="14967.953209153282"/>
  </r>
  <r>
    <x v="2108"/>
    <n v="14634"/>
    <n v="14443.758"/>
    <n v="13576.066521636398"/>
    <n v="14989.101630946285"/>
  </r>
  <r>
    <x v="2109"/>
    <n v="14163"/>
    <n v="13978.880999999999"/>
    <n v="13305.345836484981"/>
    <n v="15000.346351096692"/>
  </r>
  <r>
    <x v="2110"/>
    <n v="9386"/>
    <n v="9263.982"/>
    <n v="13127.857933808908"/>
    <n v="14984.120709314251"/>
  </r>
  <r>
    <x v="2111"/>
    <n v="9449"/>
    <n v="9326.1630000000005"/>
    <n v="13357.505983043962"/>
    <n v="14969.426965908935"/>
  </r>
  <r>
    <x v="2112"/>
    <n v="11609"/>
    <n v="11458.083000000001"/>
    <n v="12445.715769241568"/>
    <n v="14990.577433665438"/>
  </r>
  <r>
    <x v="2113"/>
    <n v="11938"/>
    <n v="11782.806"/>
    <n v="11877.510198295899"/>
    <n v="15001.82322460017"/>
  </r>
  <r>
    <x v="2114"/>
    <n v="9575"/>
    <n v="9450.5249999999996"/>
    <n v="12565.326547995539"/>
    <n v="14985.595948995055"/>
  </r>
  <r>
    <x v="2115"/>
    <n v="11855"/>
    <n v="11700.885"/>
    <n v="11919.528290204435"/>
    <n v="14970.900722664586"/>
  </r>
  <r>
    <x v="2116"/>
    <n v="10359"/>
    <n v="10224.333000000001"/>
    <n v="11506.308579147339"/>
    <n v="14992.053236384589"/>
  </r>
  <r>
    <x v="2117"/>
    <n v="11576"/>
    <n v="11425.512000000001"/>
    <n v="11871.832857146963"/>
    <n v="15003.300098103649"/>
  </r>
  <r>
    <x v="2118"/>
    <n v="11935"/>
    <n v="11779.844999999999"/>
    <n v="11714.000354478196"/>
    <n v="14987.071188675856"/>
  </r>
  <r>
    <x v="2119"/>
    <n v="12300"/>
    <n v="12140.1"/>
    <n v="11297.106131045624"/>
    <n v="14972.374479420239"/>
  </r>
  <r>
    <x v="2120"/>
    <n v="12227"/>
    <n v="12068.048999999999"/>
    <n v="11991.838539677578"/>
    <n v="14993.529039103743"/>
  </r>
  <r>
    <x v="2121"/>
    <n v="9596"/>
    <n v="9471.2520000000004"/>
    <n v="11925.462373324161"/>
    <n v="15004.776971607127"/>
  </r>
  <r>
    <x v="2122"/>
    <n v="11954"/>
    <n v="11798.598"/>
    <n v="11207.892876928265"/>
    <n v="14988.546428356658"/>
  </r>
  <r>
    <x v="2123"/>
    <n v="10491"/>
    <n v="10354.617"/>
    <n v="11827.287936734532"/>
    <n v="14973.848236175892"/>
  </r>
  <r>
    <x v="2124"/>
    <n v="10039"/>
    <n v="9908.4930000000004"/>
    <n v="11444.173176835318"/>
    <n v="14995.004841822896"/>
  </r>
  <r>
    <x v="2125"/>
    <n v="11811"/>
    <n v="11657.457"/>
    <n v="10989.517468253965"/>
    <n v="15006.253845110607"/>
  </r>
  <r>
    <x v="2126"/>
    <n v="12099"/>
    <n v="11941.713"/>
    <n v="11518.113312414176"/>
    <n v="14990.02166803746"/>
  </r>
  <r>
    <x v="2127"/>
    <n v="12259"/>
    <n v="12099.633"/>
    <n v="11385.808600544302"/>
    <n v="14975.321992931546"/>
  </r>
  <r>
    <x v="2128"/>
    <n v="9800"/>
    <n v="9672.6"/>
    <n v="11326.175647166408"/>
    <n v="14996.480644542047"/>
  </r>
  <r>
    <x v="2129"/>
    <n v="12159"/>
    <n v="12000.932999999999"/>
    <n v="11531.548923072911"/>
    <n v="15007.730718614084"/>
  </r>
  <r>
    <x v="2130"/>
    <n v="10608"/>
    <n v="10470.096"/>
    <n v="11417.900658811022"/>
    <n v="14991.496907718261"/>
  </r>
  <r>
    <x v="2131"/>
    <n v="9555"/>
    <n v="9430.7849999999999"/>
    <n v="11034.218210320963"/>
    <n v="14976.795749687197"/>
  </r>
  <r>
    <x v="2132"/>
    <n v="10998"/>
    <n v="10855.026"/>
    <n v="11329.662495901286"/>
    <n v="14997.9564472612"/>
  </r>
  <r>
    <x v="2133"/>
    <n v="11859"/>
    <n v="11704.833000000001"/>
    <n v="11033.445960734032"/>
    <n v="15009.207592117564"/>
  </r>
  <r>
    <x v="2134"/>
    <n v="11951"/>
    <n v="11795.637000000001"/>
    <n v="10840.428585532734"/>
    <n v="14992.972147399063"/>
  </r>
  <r>
    <x v="2135"/>
    <n v="9700"/>
    <n v="9573.9"/>
    <n v="11541.022381294992"/>
    <n v="14978.26950644285"/>
  </r>
  <r>
    <x v="2136"/>
    <n v="12181"/>
    <n v="12022.646999999999"/>
    <n v="11093.801250729979"/>
    <n v="14999.432249980353"/>
  </r>
  <r>
    <x v="2137"/>
    <n v="10659"/>
    <n v="10520.432999999999"/>
    <n v="10945.811641511358"/>
    <n v="15010.684465621043"/>
  </r>
  <r>
    <x v="2138"/>
    <n v="9752"/>
    <n v="9625.2240000000002"/>
    <n v="11325.179057587522"/>
    <n v="14994.447387079867"/>
  </r>
  <r>
    <x v="2139"/>
    <n v="12050"/>
    <n v="11893.35"/>
    <n v="11041.388473953559"/>
    <n v="14979.743263198503"/>
  </r>
  <r>
    <x v="2140"/>
    <n v="12751"/>
    <n v="12585.236999999999"/>
    <n v="10826.41580728929"/>
    <n v="15000.908052699506"/>
  </r>
  <r>
    <x v="2141"/>
    <n v="12782"/>
    <n v="12615.834000000001"/>
    <n v="11448.566383950203"/>
    <n v="15012.161339124523"/>
  </r>
  <r>
    <x v="2142"/>
    <n v="10159"/>
    <n v="10026.932999999999"/>
    <n v="11665.260449149706"/>
    <n v="14995.922626760668"/>
  </r>
  <r>
    <x v="2143"/>
    <n v="12672"/>
    <n v="12507.263999999999"/>
    <n v="11147.109878283907"/>
    <n v="14981.217019954154"/>
  </r>
  <r>
    <x v="2144"/>
    <n v="11145"/>
    <n v="11000.115"/>
    <n v="11695.008598707216"/>
    <n v="15002.383855418657"/>
  </r>
  <r>
    <x v="2145"/>
    <n v="10080"/>
    <n v="9948.9599999999991"/>
    <n v="11536.706688259348"/>
    <n v="15013.638212628"/>
  </r>
  <r>
    <x v="2146"/>
    <n v="12304"/>
    <n v="12144.048000000001"/>
    <n v="11157.122795655787"/>
    <n v="14997.39786644147"/>
  </r>
  <r>
    <x v="2147"/>
    <n v="12795"/>
    <n v="12628.664999999999"/>
    <n v="11561.716832329674"/>
    <n v="14982.690776709807"/>
  </r>
  <r>
    <x v="2148"/>
    <n v="12677"/>
    <n v="12512.199000000001"/>
    <n v="11598.4818758357"/>
    <n v="15003.85965813781"/>
  </r>
  <r>
    <x v="2149"/>
    <n v="10212"/>
    <n v="10079.244000000001"/>
    <n v="11665.863094462436"/>
    <n v="15015.11508613148"/>
  </r>
  <r>
    <x v="2150"/>
    <n v="12561"/>
    <n v="12397.707"/>
    <n v="11730.209175233433"/>
    <n v="14998.873106122272"/>
  </r>
  <r>
    <x v="2151"/>
    <n v="11051"/>
    <n v="10907.337"/>
    <n v="11705.429326883888"/>
    <n v="14984.16453346546"/>
  </r>
  <r>
    <x v="2152"/>
    <n v="9992"/>
    <n v="9862.1039999999994"/>
    <n v="11433.575923520877"/>
    <n v="15005.335460856963"/>
  </r>
  <r>
    <x v="2153"/>
    <n v="12525"/>
    <n v="12362.174999999999"/>
    <n v="11593.671122169862"/>
    <n v="15016.591959634958"/>
  </r>
  <r>
    <x v="2154"/>
    <n v="12840"/>
    <n v="12673.08"/>
    <n v="11519.948817087796"/>
    <n v="15000.348345803073"/>
  </r>
  <r>
    <x v="2155"/>
    <n v="13076"/>
    <n v="12906.012000000001"/>
    <n v="11473.192768397985"/>
    <n v="14985.638290221112"/>
  </r>
  <r>
    <x v="2156"/>
    <n v="10455"/>
    <n v="10319.084999999999"/>
    <n v="12161.759783715115"/>
    <n v="15006.811263576114"/>
  </r>
  <r>
    <x v="2157"/>
    <n v="16787"/>
    <n v="16568.769"/>
    <n v="11750.633825890258"/>
    <n v="15018.068833138437"/>
  </r>
  <r>
    <x v="2158"/>
    <n v="25441"/>
    <n v="25110.267"/>
    <n v="12197.016656010632"/>
    <n v="15001.823585483875"/>
  </r>
  <r>
    <x v="2159"/>
    <n v="14089"/>
    <n v="13905.842999999999"/>
    <n v="14349.151355264312"/>
    <n v="14987.112046976765"/>
  </r>
  <r>
    <x v="2160"/>
    <n v="18648"/>
    <n v="18405.576000000001"/>
    <n v="14432.821900331035"/>
    <n v="15008.287066295266"/>
  </r>
  <r>
    <x v="2161"/>
    <n v="20495"/>
    <n v="20228.564999999999"/>
    <n v="15066.561768334503"/>
    <n v="15019.545706641915"/>
  </r>
  <r>
    <x v="2162"/>
    <n v="15035"/>
    <n v="14839.545"/>
    <n v="15573.240069044146"/>
    <n v="15003.29882516468"/>
  </r>
  <r>
    <x v="2163"/>
    <n v="15244"/>
    <n v="15045.828"/>
    <n v="15833.923467548417"/>
    <n v="14988.585803732418"/>
  </r>
  <r>
    <x v="2164"/>
    <n v="17446"/>
    <n v="17219.202000000001"/>
    <n v="15875.247776485474"/>
    <n v="15009.762869014419"/>
  </r>
  <r>
    <x v="2165"/>
    <n v="14303"/>
    <n v="14117.061"/>
    <n v="15606.84217045508"/>
    <n v="15021.022580145393"/>
  </r>
  <r>
    <x v="2166"/>
    <n v="14739"/>
    <n v="14547.393"/>
    <n v="15762.398675754692"/>
    <n v="15004.774064845482"/>
  </r>
  <r>
    <x v="2167"/>
    <n v="11478"/>
    <n v="11328.786"/>
    <n v="15838.067390126655"/>
    <n v="14990.059560488069"/>
  </r>
  <r>
    <x v="2168"/>
    <n v="14367"/>
    <n v="14180.228999999999"/>
    <n v="14688.506385998726"/>
    <n v="15011.23867173357"/>
  </r>
  <r>
    <x v="2169"/>
    <n v="29259"/>
    <n v="28878.632999999998"/>
    <n v="14970.366736432597"/>
    <n v="15022.499453648872"/>
  </r>
  <r>
    <x v="2170"/>
    <n v="14129"/>
    <n v="13945.323"/>
    <n v="16933.912142934227"/>
    <n v="15006.249304526284"/>
  </r>
  <r>
    <x v="2171"/>
    <n v="19001"/>
    <n v="18753.987000000001"/>
    <n v="16128.179669034045"/>
    <n v="14991.533317243722"/>
  </r>
  <r>
    <x v="2172"/>
    <n v="18371"/>
    <n v="18132.177"/>
    <n v="17516.320599087638"/>
    <n v="15012.714474452723"/>
  </r>
  <r>
    <x v="2173"/>
    <n v="12775"/>
    <n v="12608.924999999999"/>
    <n v="16939.855577261642"/>
    <n v="15023.97632715235"/>
  </r>
  <r>
    <x v="2174"/>
    <n v="20425"/>
    <n v="20159.474999999999"/>
    <n v="16198.712711220098"/>
    <n v="15007.724544207085"/>
  </r>
  <r>
    <x v="2175"/>
    <n v="19596"/>
    <n v="19341.252"/>
    <n v="17685.422045655054"/>
    <n v="14993.007073999375"/>
  </r>
  <r>
    <x v="2176"/>
    <n v="18506"/>
    <n v="18265.421999999999"/>
    <n v="17010.105218438024"/>
    <n v="15014.190277171876"/>
  </r>
  <r>
    <x v="2177"/>
    <n v="15800"/>
    <n v="15594.6"/>
    <n v="17392.148676912915"/>
    <n v="15025.453200655829"/>
  </r>
  <r>
    <x v="2178"/>
    <n v="14708"/>
    <n v="14516.796"/>
    <n v="18014.451998521788"/>
    <n v="15009.199783887887"/>
  </r>
  <r>
    <x v="2179"/>
    <n v="18434"/>
    <n v="18194.358"/>
    <n v="16650.228466242625"/>
    <n v="14994.480830755028"/>
  </r>
  <r>
    <x v="2180"/>
    <n v="16133"/>
    <n v="15923.271000000001"/>
    <n v="16933.924490090994"/>
    <n v="15015.666079891027"/>
  </r>
  <r>
    <x v="2181"/>
    <n v="32268"/>
    <n v="31848.516"/>
    <n v="17570.523869529978"/>
    <n v="15026.930074159307"/>
  </r>
  <r>
    <x v="2182"/>
    <n v="18475"/>
    <n v="18234.825000000001"/>
    <n v="18736.423286554491"/>
    <n v="15010.675023568689"/>
  </r>
  <r>
    <x v="2183"/>
    <n v="18890"/>
    <n v="18644.43"/>
    <n v="18628.313696826557"/>
    <n v="14995.95458751068"/>
  </r>
  <r>
    <x v="2184"/>
    <n v="13606"/>
    <n v="13429.121999999999"/>
    <n v="20169.009926263989"/>
    <n v="15017.14188261018"/>
  </r>
  <r>
    <x v="2185"/>
    <n v="10622"/>
    <n v="10483.914000000001"/>
    <n v="17917.666356192974"/>
    <n v="15028.406947662786"/>
  </r>
  <r>
    <x v="2186"/>
    <n v="15193"/>
    <n v="14995.491"/>
    <n v="16901.887882892072"/>
    <n v="15012.150263249492"/>
  </r>
  <r>
    <x v="2187"/>
    <n v="13845"/>
    <n v="13665.014999999999"/>
    <n v="17741.996804884318"/>
    <n v="14997.428344266335"/>
  </r>
  <r>
    <x v="2188"/>
    <n v="14842"/>
    <n v="14649.054"/>
    <n v="15929.289129366511"/>
    <n v="15018.617685329333"/>
  </r>
  <r>
    <x v="2189"/>
    <n v="15876"/>
    <n v="15669.611999999999"/>
    <n v="15971.731412357805"/>
    <n v="15029.883821166264"/>
  </r>
  <r>
    <x v="2190"/>
    <n v="11388"/>
    <n v="11239.956"/>
    <n v="16888.44867039318"/>
    <n v="15013.625502930294"/>
  </r>
  <r>
    <x v="2191"/>
    <n v="7134"/>
    <n v="7041.2579999999998"/>
    <n v="15046.387338294158"/>
    <n v="14998.902101021988"/>
  </r>
  <r>
    <x v="2192"/>
    <n v="7993"/>
    <n v="7889.0910000000003"/>
    <n v="14199.223712601832"/>
    <n v="15020.093488048484"/>
  </r>
  <r>
    <x v="2193"/>
    <n v="12010"/>
    <n v="11853.869999999999"/>
    <n v="13946.547982588818"/>
    <n v="15031.360694669744"/>
  </r>
  <r>
    <x v="2194"/>
    <n v="20335"/>
    <n v="20070.645"/>
    <n v="12621.126301518312"/>
    <n v="15015.100742611095"/>
  </r>
  <r>
    <x v="2195"/>
    <n v="14291"/>
    <n v="14105.217000000001"/>
    <n v="13909.299465963495"/>
    <n v="15000.375857777639"/>
  </r>
  <r>
    <x v="2196"/>
    <n v="15082"/>
    <n v="14885.933999999999"/>
    <n v="14766.680141692379"/>
    <n v="15021.569290767637"/>
  </r>
  <r>
    <x v="2197"/>
    <n v="13940"/>
    <n v="13758.78"/>
    <n v="14076.821839775914"/>
    <n v="15032.837568173221"/>
  </r>
  <r>
    <x v="2198"/>
    <n v="10667"/>
    <n v="10528.329"/>
    <n v="14000.91769749746"/>
    <n v="15016.575982291897"/>
  </r>
  <r>
    <x v="2199"/>
    <n v="17696"/>
    <n v="17465.952000000001"/>
    <n v="14337.26911188946"/>
    <n v="15001.849614533292"/>
  </r>
  <r>
    <x v="2200"/>
    <n v="14886"/>
    <n v="14692.482"/>
    <n v="14034.281954591481"/>
    <n v="15023.045093486789"/>
  </r>
  <r>
    <x v="2201"/>
    <n v="13370"/>
    <n v="13196.19"/>
    <n v="13944.208583374479"/>
    <n v="15034.314441676701"/>
  </r>
  <r>
    <x v="2202"/>
    <n v="17514"/>
    <n v="17286.317999999999"/>
    <n v="14971.267428969892"/>
    <n v="15018.051221972699"/>
  </r>
  <r>
    <x v="2203"/>
    <n v="13254"/>
    <n v="13081.698"/>
    <n v="14428.28269403414"/>
    <n v="15003.323371288945"/>
  </r>
  <r>
    <x v="2204"/>
    <n v="12779"/>
    <n v="12612.873"/>
    <n v="14004.843597890589"/>
    <n v="15024.520896205942"/>
  </r>
  <r>
    <x v="2205"/>
    <n v="9831"/>
    <n v="9703.1970000000001"/>
    <n v="15078.709640004545"/>
    <n v="15035.791315180179"/>
  </r>
  <r>
    <x v="2206"/>
    <n v="14692"/>
    <n v="14501.003999999999"/>
    <n v="13407.60073726757"/>
    <n v="15019.526461653501"/>
  </r>
  <r>
    <x v="2207"/>
    <n v="14528"/>
    <n v="14339.136"/>
    <n v="13320.433774557754"/>
    <n v="15004.797128044596"/>
  </r>
  <r>
    <x v="2208"/>
    <n v="9814"/>
    <n v="9686.4179999999997"/>
    <n v="14507.880637396092"/>
    <n v="15025.996698925095"/>
  </r>
  <r>
    <x v="2209"/>
    <n v="15452"/>
    <n v="15251.124"/>
    <n v="13207.759121916471"/>
    <n v="15037.268188683658"/>
  </r>
  <r>
    <x v="2210"/>
    <n v="26352"/>
    <n v="26009.423999999999"/>
    <n v="13246.704433421175"/>
    <n v="15021.001701334304"/>
  </r>
  <r>
    <x v="2211"/>
    <n v="15235"/>
    <n v="15036.945"/>
    <n v="15831.05524147112"/>
    <n v="15006.270884800249"/>
  </r>
  <r>
    <x v="2212"/>
    <n v="13373"/>
    <n v="13199.151"/>
    <n v="15319.268048876065"/>
    <n v="15027.472501644248"/>
  </r>
  <r>
    <x v="2213"/>
    <n v="17839"/>
    <n v="17607.093000000001"/>
    <n v="15224.158137799584"/>
    <n v="15038.745062187136"/>
  </r>
  <r>
    <x v="2214"/>
    <n v="11800"/>
    <n v="11646.6"/>
    <n v="15815.997281481961"/>
    <n v="15022.476941015106"/>
  </r>
  <r>
    <x v="2215"/>
    <n v="11894"/>
    <n v="11739.378000000001"/>
    <n v="14803.06711674496"/>
    <n v="15007.744641555902"/>
  </r>
  <r>
    <x v="2216"/>
    <n v="16147"/>
    <n v="15937.089"/>
    <n v="14762.970077897602"/>
    <n v="15028.948304363401"/>
  </r>
  <r>
    <x v="2217"/>
    <n v="12465"/>
    <n v="12302.955"/>
    <n v="14898.211927124874"/>
    <n v="15040.221935690613"/>
  </r>
  <r>
    <x v="2218"/>
    <n v="16690"/>
    <n v="16473.03"/>
    <n v="14155.93592550231"/>
    <n v="15023.952180695907"/>
  </r>
  <r>
    <x v="2219"/>
    <n v="22243"/>
    <n v="21953.841"/>
    <n v="15033.685598749251"/>
    <n v="15009.218398311554"/>
  </r>
  <r>
    <x v="2220"/>
    <n v="15833"/>
    <n v="15627.171"/>
    <n v="15760.217069474997"/>
    <n v="15030.424107082552"/>
  </r>
  <r>
    <x v="2221"/>
    <n v="15049"/>
    <n v="14853.362999999999"/>
    <n v="15546.78920710732"/>
    <n v="15041.698809194095"/>
  </r>
  <r>
    <x v="2222"/>
    <n v="16039"/>
    <n v="15830.493"/>
    <n v="16250.091070728327"/>
    <n v="15025.427420376709"/>
  </r>
  <r>
    <x v="2223"/>
    <n v="14018"/>
    <n v="13835.766"/>
    <n v="15681.491962911901"/>
    <n v="15010.692155067207"/>
  </r>
  <r>
    <x v="2224"/>
    <n v="18676"/>
    <n v="18433.212"/>
    <n v="15217.1621009518"/>
    <n v="15031.899909801705"/>
  </r>
  <r>
    <x v="2225"/>
    <n v="17475"/>
    <n v="17247.825000000001"/>
    <n v="16470.047812232602"/>
    <n v="15043.175682697571"/>
  </r>
  <r>
    <x v="2226"/>
    <n v="23538"/>
    <n v="23232.006000000001"/>
    <n v="15984.125429719825"/>
    <n v="15026.902660057511"/>
  </r>
  <r>
    <x v="2227"/>
    <n v="16460"/>
    <n v="16246.02"/>
    <n v="16961.773053226661"/>
    <n v="15012.16591182286"/>
  </r>
  <r>
    <x v="2228"/>
    <n v="15524"/>
    <n v="15322.188"/>
    <n v="17626.810107091398"/>
    <n v="15033.375712520858"/>
  </r>
  <r>
    <x v="2229"/>
    <n v="15651"/>
    <n v="15447.537"/>
    <n v="16979.020914949353"/>
    <n v="15044.652556201052"/>
  </r>
  <r>
    <x v="2230"/>
    <n v="13870"/>
    <n v="13689.69"/>
    <n v="16435.496298165832"/>
    <n v="15028.377899738312"/>
  </r>
  <r>
    <x v="2231"/>
    <n v="15350"/>
    <n v="15150.45"/>
    <n v="16724.376557323802"/>
    <n v="15013.639668578511"/>
  </r>
  <r>
    <x v="2232"/>
    <n v="17555"/>
    <n v="17326.785"/>
    <n v="16220.528859112907"/>
    <n v="15034.851515240009"/>
  </r>
  <r>
    <x v="2233"/>
    <n v="10451"/>
    <n v="10315.137000000001"/>
    <n v="15983.426704954618"/>
    <n v="15046.12942970453"/>
  </r>
  <r>
    <x v="2234"/>
    <n v="17790"/>
    <n v="17558.73"/>
    <n v="15897.856705888362"/>
    <n v="15029.853139419116"/>
  </r>
  <r>
    <x v="2235"/>
    <n v="27193"/>
    <n v="26839.490999999998"/>
    <n v="15949.993703670061"/>
    <n v="15015.113425334164"/>
  </r>
  <r>
    <x v="2236"/>
    <n v="14746"/>
    <n v="14554.302"/>
    <n v="16675.439558491857"/>
    <n v="15036.327317959162"/>
  </r>
  <r>
    <x v="2237"/>
    <n v="19377"/>
    <n v="19125.098999999998"/>
    <n v="17483.004398524881"/>
    <n v="15047.606303208009"/>
  </r>
  <r>
    <x v="2238"/>
    <n v="29878"/>
    <n v="29489.585999999999"/>
    <n v="17916.633625207687"/>
    <n v="15031.328379099918"/>
  </r>
  <r>
    <x v="2239"/>
    <n v="17168"/>
    <n v="16944.815999999999"/>
    <n v="18043.629234739215"/>
    <n v="15016.587182089817"/>
  </r>
  <r>
    <x v="2240"/>
    <n v="14882"/>
    <n v="14688.534"/>
    <n v="19276.735739729636"/>
    <n v="15037.803120678314"/>
  </r>
  <r>
    <x v="2241"/>
    <n v="19413"/>
    <n v="19160.631000000001"/>
    <n v="19299.245354512132"/>
    <n v="15049.083176711487"/>
  </r>
  <r>
    <x v="2242"/>
    <n v="12509"/>
    <n v="12346.383"/>
    <n v="17362.924255137765"/>
    <n v="15032.803618780719"/>
  </r>
  <r>
    <x v="2243"/>
    <n v="12948"/>
    <n v="12779.675999999999"/>
    <n v="17829.691903288447"/>
    <n v="15018.06093884547"/>
  </r>
  <r>
    <x v="2244"/>
    <n v="16785"/>
    <n v="16566.794999999998"/>
    <n v="17926.880933858338"/>
    <n v="15039.278923397465"/>
  </r>
  <r>
    <x v="2245"/>
    <n v="12309"/>
    <n v="12148.983"/>
    <n v="15772.744384140191"/>
    <n v="15050.560050214966"/>
  </r>
  <r>
    <x v="2246"/>
    <n v="15980"/>
    <n v="15772.26"/>
    <n v="16335.405249794459"/>
    <n v="15034.278858461523"/>
  </r>
  <r>
    <x v="2247"/>
    <n v="21534"/>
    <n v="21254.058000000001"/>
    <n v="17160.77335749178"/>
    <n v="15019.534695601122"/>
  </r>
  <r>
    <x v="2248"/>
    <n v="15540"/>
    <n v="15337.98"/>
    <n v="15632.057723326454"/>
    <n v="15040.754726116618"/>
  </r>
  <r>
    <x v="2249"/>
    <n v="14893"/>
    <n v="14699.391"/>
    <n v="16813.610278047039"/>
    <n v="15052.036923718444"/>
  </r>
  <r>
    <x v="2250"/>
    <n v="21221"/>
    <n v="20945.127"/>
    <n v="17649.723034144143"/>
    <n v="15035.754098142324"/>
  </r>
  <r>
    <x v="2251"/>
    <n v="14847"/>
    <n v="14653.989"/>
    <n v="15794.943208344816"/>
    <n v="15021.008452356775"/>
  </r>
  <r>
    <x v="2252"/>
    <n v="17292"/>
    <n v="17067.204000000002"/>
    <n v="16785.412278893011"/>
    <n v="15042.230528835771"/>
  </r>
  <r>
    <x v="2253"/>
    <n v="18744"/>
    <n v="18500.328000000001"/>
    <n v="18210.205956117246"/>
    <n v="15053.513797221924"/>
  </r>
  <r>
    <x v="2254"/>
    <n v="10775"/>
    <n v="10634.924999999999"/>
    <n v="15753.959048520728"/>
    <n v="15037.229337823126"/>
  </r>
  <r>
    <x v="2255"/>
    <n v="15036"/>
    <n v="14840.531999999999"/>
    <n v="16231.430809605796"/>
    <n v="15022.482209112428"/>
  </r>
  <r>
    <x v="2256"/>
    <n v="14992"/>
    <n v="14797.103999999999"/>
    <n v="17366.472059931588"/>
    <n v="15043.706331554922"/>
  </r>
  <r>
    <x v="2257"/>
    <n v="10376"/>
    <n v="10241.111999999999"/>
    <n v="14463.786968534618"/>
    <n v="15054.990670725401"/>
  </r>
  <r>
    <x v="2258"/>
    <n v="16497"/>
    <n v="16282.539000000001"/>
    <n v="15140.680149176223"/>
    <n v="15038.70457750393"/>
  </r>
  <r>
    <x v="2259"/>
    <n v="28086"/>
    <n v="27720.882000000001"/>
    <n v="16507.530534669459"/>
    <n v="15023.955965868079"/>
  </r>
  <r>
    <x v="2260"/>
    <n v="17123"/>
    <n v="16900.400999999998"/>
    <n v="15205.063033298949"/>
    <n v="15045.182134274075"/>
  </r>
  <r>
    <x v="2261"/>
    <n v="14930"/>
    <n v="14735.91"/>
    <n v="17099.365082381461"/>
    <n v="15056.467544228879"/>
  </r>
  <r>
    <x v="2262"/>
    <n v="18773"/>
    <n v="18528.951000000001"/>
    <n v="18548.07563250012"/>
    <n v="15040.179817184731"/>
  </r>
  <r>
    <x v="2263"/>
    <n v="16205"/>
    <n v="15994.334999999999"/>
    <n v="15308.659193168914"/>
    <n v="15025.429722623732"/>
  </r>
  <r>
    <x v="2264"/>
    <n v="14819"/>
    <n v="14626.352999999999"/>
    <n v="16876.314344760482"/>
    <n v="15046.657936993228"/>
  </r>
  <r>
    <x v="2265"/>
    <n v="17529"/>
    <n v="17301.123"/>
    <n v="18431.864879142908"/>
    <n v="15057.944417732358"/>
  </r>
  <r>
    <x v="2266"/>
    <n v="17350"/>
    <n v="17124.45"/>
    <n v="15119.610039889774"/>
    <n v="15041.655056865533"/>
  </r>
  <r>
    <x v="2267"/>
    <n v="17106"/>
    <n v="16883.621999999999"/>
    <n v="16729.976473793606"/>
    <n v="15026.903479379385"/>
  </r>
  <r>
    <x v="2268"/>
    <n v="13495"/>
    <n v="13319.565000000001"/>
    <n v="18689.531552471133"/>
    <n v="15048.133739712379"/>
  </r>
  <r>
    <x v="2269"/>
    <n v="15102"/>
    <n v="14905.673999999999"/>
    <n v="14987.26867235286"/>
    <n v="15059.421291235836"/>
  </r>
  <r>
    <x v="2270"/>
    <n v="14362"/>
    <n v="14175.294"/>
    <n v="16194.814251401993"/>
    <n v="15043.130296546335"/>
  </r>
  <r>
    <x v="2271"/>
    <n v="13567"/>
    <n v="13390.628999999999"/>
    <n v="17525.582941302629"/>
    <n v="15028.377236135038"/>
  </r>
  <r>
    <x v="2272"/>
    <n v="15892"/>
    <n v="15685.404"/>
    <n v="14340.223462784759"/>
    <n v="15049.609542431532"/>
  </r>
  <r>
    <x v="2273"/>
    <n v="16176"/>
    <n v="15965.712"/>
    <n v="15618.701687081753"/>
    <n v="15060.898164739316"/>
  </r>
  <r>
    <x v="2274"/>
    <n v="16347"/>
    <n v="16134.489"/>
    <n v="17152.588542004232"/>
    <n v="15044.605536227136"/>
  </r>
  <r>
    <x v="2275"/>
    <n v="13136"/>
    <n v="12965.232"/>
    <n v="14594.397382679615"/>
    <n v="15029.850992890691"/>
  </r>
  <r>
    <x v="2276"/>
    <n v="16156"/>
    <n v="15945.972"/>
    <n v="15414.112069157261"/>
    <n v="15051.085345150685"/>
  </r>
  <r>
    <x v="2277"/>
    <n v="14233"/>
    <n v="14047.971"/>
    <n v="16894.670148420337"/>
    <n v="15062.375038242793"/>
  </r>
  <r>
    <x v="2278"/>
    <n v="12373"/>
    <n v="12212.151"/>
    <n v="14128.852048987015"/>
    <n v="15046.080775907938"/>
  </r>
  <r>
    <x v="2279"/>
    <n v="15231"/>
    <n v="15032.996999999999"/>
    <n v="14970.669792367415"/>
    <n v="15031.324749646345"/>
  </r>
  <r>
    <x v="2280"/>
    <n v="15325"/>
    <n v="15125.775"/>
    <n v="16193.515324051179"/>
    <n v="15052.561147869836"/>
  </r>
  <r>
    <x v="2281"/>
    <n v="16949"/>
    <n v="16728.663"/>
    <n v="13754.455467609992"/>
    <n v="15063.851911746273"/>
  </r>
  <r>
    <x v="2282"/>
    <n v="11886"/>
    <n v="11731.482"/>
    <n v="15372.721505841933"/>
    <n v="15047.556015588742"/>
  </r>
  <r>
    <x v="2283"/>
    <n v="13485"/>
    <n v="13309.695"/>
    <n v="16039.696406969975"/>
    <n v="15032.798506401996"/>
  </r>
  <r>
    <x v="2284"/>
    <n v="14306"/>
    <n v="14120.021999999999"/>
    <n v="13595.14569927615"/>
    <n v="15054.036950588988"/>
  </r>
  <r>
    <x v="2285"/>
    <n v="13409"/>
    <n v="13234.682999999999"/>
    <n v="14547.595619577392"/>
    <n v="15065.328785249751"/>
  </r>
  <r>
    <x v="2286"/>
    <n v="15240"/>
    <n v="15041.88"/>
    <n v="15536.47170818763"/>
    <n v="15049.031255269543"/>
  </r>
  <r>
    <x v="2287"/>
    <n v="17165"/>
    <n v="16941.855"/>
    <n v="13545.952215022493"/>
    <n v="15034.272263157649"/>
  </r>
  <r>
    <x v="2288"/>
    <n v="17586"/>
    <n v="17357.382000000001"/>
    <n v="14821.193670341821"/>
    <n v="15055.512753308143"/>
  </r>
  <r>
    <x v="2289"/>
    <n v="14176"/>
    <n v="13991.712"/>
    <n v="16434.810865962845"/>
    <n v="15066.80565875323"/>
  </r>
  <r>
    <x v="2290"/>
    <n v="17553"/>
    <n v="17324.811000000002"/>
    <n v="14273.748635201602"/>
    <n v="15050.506494950345"/>
  </r>
  <r>
    <x v="2291"/>
    <n v="15267"/>
    <n v="15068.529"/>
    <n v="15491.477489745679"/>
    <n v="15035.746019913302"/>
  </r>
  <r>
    <x v="2292"/>
    <n v="14009"/>
    <n v="13826.883"/>
    <n v="16496.823599074705"/>
    <n v="15056.988556027294"/>
  </r>
  <r>
    <x v="2293"/>
    <n v="16981"/>
    <n v="16760.246999999999"/>
    <n v="14529.502686246196"/>
    <n v="15068.282532256708"/>
  </r>
  <r>
    <x v="2294"/>
    <n v="18035"/>
    <n v="17800.544999999998"/>
    <n v="15484.409075885478"/>
    <n v="15051.981734631147"/>
  </r>
  <r>
    <x v="2295"/>
    <n v="18043"/>
    <n v="17808.440999999999"/>
    <n v="16780.212014194243"/>
    <n v="15037.219776668953"/>
  </r>
  <r>
    <x v="2296"/>
    <n v="14376"/>
    <n v="14189.111999999999"/>
    <n v="15445.716007358884"/>
    <n v="15058.464358746447"/>
  </r>
  <r>
    <x v="2297"/>
    <n v="17835"/>
    <n v="17603.145"/>
    <n v="15948.744746573922"/>
    <n v="15069.759405760187"/>
  </r>
  <r>
    <x v="2298"/>
    <n v="15694"/>
    <n v="15489.977999999999"/>
    <n v="17114.424768620996"/>
    <n v="15053.456974311948"/>
  </r>
  <r>
    <x v="2299"/>
    <n v="14385"/>
    <n v="14197.994999999999"/>
    <n v="15328.307611085724"/>
    <n v="15038.693533424606"/>
  </r>
  <r>
    <x v="2300"/>
    <n v="17211"/>
    <n v="16987.257000000001"/>
    <n v="15973.100698695405"/>
    <n v="15059.9401614656"/>
  </r>
  <r>
    <x v="2301"/>
    <n v="17399"/>
    <n v="17172.812999999998"/>
    <n v="16900.815974239027"/>
    <n v="15071.236279263665"/>
  </r>
  <r>
    <x v="2302"/>
    <n v="17356"/>
    <n v="17130.371999999999"/>
    <n v="15380.592357694395"/>
    <n v="15054.93221399275"/>
  </r>
  <r>
    <x v="2303"/>
    <n v="14117"/>
    <n v="13933.478999999999"/>
    <n v="16535.500399604807"/>
    <n v="15040.167290180259"/>
  </r>
  <r>
    <x v="2304"/>
    <n v="16894"/>
    <n v="16674.378000000001"/>
    <n v="16945.710070299097"/>
    <n v="15061.415964184753"/>
  </r>
  <r>
    <x v="2305"/>
    <n v="14878"/>
    <n v="14684.585999999999"/>
    <n v="15419.855089395602"/>
    <n v="15072.713152767144"/>
  </r>
  <r>
    <x v="2306"/>
    <n v="13613"/>
    <n v="13436.030999999999"/>
    <n v="16029.360461978908"/>
    <n v="15056.407453673553"/>
  </r>
  <r>
    <x v="2307"/>
    <n v="16746"/>
    <n v="16528.302"/>
    <n v="16522.38051938939"/>
    <n v="15041.641046935913"/>
  </r>
  <r>
    <x v="2308"/>
    <n v="17292"/>
    <n v="17067.204000000002"/>
    <n v="15046.627438938214"/>
    <n v="15062.891766903904"/>
  </r>
  <r>
    <x v="2309"/>
    <n v="17143"/>
    <n v="16920.141"/>
    <n v="15943.602549793868"/>
    <n v="15074.190026270622"/>
  </r>
  <r>
    <x v="2310"/>
    <n v="13830"/>
    <n v="13650.21"/>
    <n v="17062.306627951919"/>
    <n v="15057.882693354355"/>
  </r>
  <r>
    <x v="2311"/>
    <n v="17144"/>
    <n v="16921.128000000001"/>
    <n v="15207.294289302983"/>
    <n v="15043.114803691564"/>
  </r>
  <r>
    <x v="2312"/>
    <n v="13469"/>
    <n v="13293.903"/>
    <n v="16017.851935593251"/>
    <n v="15064.367569623057"/>
  </r>
  <r>
    <x v="2313"/>
    <n v="13304"/>
    <n v="13131.048000000001"/>
    <n v="16418.754420975001"/>
    <n v="15075.666899774102"/>
  </r>
  <r>
    <x v="2314"/>
    <n v="16299"/>
    <n v="16087.112999999999"/>
    <n v="14838.962882332524"/>
    <n v="15059.357933035157"/>
  </r>
  <r>
    <x v="2315"/>
    <n v="17149"/>
    <n v="16926.062999999998"/>
    <n v="15376.293661156682"/>
    <n v="15044.588560447217"/>
  </r>
  <r>
    <x v="2316"/>
    <n v="17574"/>
    <n v="17345.538"/>
    <n v="16325.600960211606"/>
    <n v="15065.843372342209"/>
  </r>
  <r>
    <x v="2317"/>
    <n v="14082"/>
    <n v="13898.933999999999"/>
    <n v="15486.707160962116"/>
    <n v="15077.143773277581"/>
  </r>
  <r>
    <x v="2318"/>
    <n v="17581"/>
    <n v="17352.447"/>
    <n v="15660.391504913872"/>
    <n v="15060.833172715958"/>
  </r>
  <r>
    <x v="2319"/>
    <n v="15312"/>
    <n v="15112.944"/>
    <n v="16615.888682131066"/>
    <n v="15046.06231720287"/>
  </r>
  <r>
    <x v="2320"/>
    <n v="13780"/>
    <n v="13600.86"/>
    <n v="15328.171371245244"/>
    <n v="15067.319175061361"/>
  </r>
  <r>
    <x v="2321"/>
    <n v="16747"/>
    <n v="16529.289000000001"/>
    <n v="15622.668327974168"/>
    <n v="15078.620646781059"/>
  </r>
  <r>
    <x v="2322"/>
    <n v="17329"/>
    <n v="17103.722999999998"/>
    <n v="16323.088867656565"/>
    <n v="15062.30841239676"/>
  </r>
  <r>
    <x v="2323"/>
    <n v="17366"/>
    <n v="17140.241999999998"/>
    <n v="15326.007956583393"/>
    <n v="15047.536073958521"/>
  </r>
  <r>
    <x v="2324"/>
    <n v="13896"/>
    <n v="13715.351999999999"/>
    <n v="16235.892646434937"/>
    <n v="15068.794977780513"/>
  </r>
  <r>
    <x v="2325"/>
    <n v="17528"/>
    <n v="17300.135999999999"/>
    <n v="16473.754331134893"/>
    <n v="15080.097520284538"/>
  </r>
  <r>
    <x v="2326"/>
    <n v="14963"/>
    <n v="14768.481"/>
    <n v="15519.200763865638"/>
    <n v="15063.783652077562"/>
  </r>
  <r>
    <x v="2327"/>
    <n v="13758"/>
    <n v="13579.146000000001"/>
    <n v="15883.990435795551"/>
    <n v="15049.009830714174"/>
  </r>
  <r>
    <x v="2328"/>
    <n v="16598"/>
    <n v="16382.226000000001"/>
    <n v="16288.246616468932"/>
    <n v="15070.270780499666"/>
  </r>
  <r>
    <x v="2329"/>
    <n v="17117"/>
    <n v="16894.478999999999"/>
    <n v="15187.460591778949"/>
    <n v="15081.574393788016"/>
  </r>
  <r>
    <x v="2330"/>
    <n v="17073"/>
    <n v="16851.050999999999"/>
    <n v="15813.13531398618"/>
    <n v="15065.258891758367"/>
  </r>
  <r>
    <x v="2331"/>
    <n v="13761"/>
    <n v="13582.107"/>
    <n v="16797.916886871564"/>
    <n v="15050.483587469827"/>
  </r>
  <r>
    <x v="2332"/>
    <n v="17277"/>
    <n v="17052.399000000001"/>
    <n v="15318.066207464377"/>
    <n v="15071.746583218817"/>
  </r>
  <r>
    <x v="2333"/>
    <n v="15280"/>
    <n v="15081.36"/>
    <n v="15918.954116934565"/>
    <n v="15083.051267291496"/>
  </r>
  <r>
    <x v="2334"/>
    <n v="13726"/>
    <n v="13547.562"/>
    <n v="16452.685470421209"/>
    <n v="15066.734131439169"/>
  </r>
  <r>
    <x v="2335"/>
    <n v="16584"/>
    <n v="16368.407999999999"/>
    <n v="15239.682160395583"/>
    <n v="15051.957344225479"/>
  </r>
  <r>
    <x v="2336"/>
    <n v="17189"/>
    <n v="16965.543000000001"/>
    <n v="15641.819746038429"/>
    <n v="15073.22238593797"/>
  </r>
  <r>
    <x v="2337"/>
    <n v="17420"/>
    <n v="17193.54"/>
    <n v="16373.828437807231"/>
    <n v="15084.528140794973"/>
  </r>
  <r>
    <x v="2338"/>
    <n v="14038"/>
    <n v="13855.505999999999"/>
    <n v="15816.510665565134"/>
    <n v="15068.20937111997"/>
  </r>
  <r>
    <x v="2339"/>
    <n v="17302"/>
    <n v="17077.074000000001"/>
    <n v="15812.947205363249"/>
    <n v="15053.431100981132"/>
  </r>
  <r>
    <x v="2340"/>
    <n v="15030"/>
    <n v="14834.61"/>
    <n v="16518.017032982498"/>
    <n v="15074.698188657123"/>
  </r>
  <r>
    <x v="2341"/>
    <n v="13962"/>
    <n v="13780.494000000001"/>
    <n v="15511.175786778038"/>
    <n v="15086.005014298453"/>
  </r>
  <r>
    <x v="2342"/>
    <n v="17559"/>
    <n v="17330.733"/>
    <n v="15675.099798558678"/>
    <n v="15069.684610800772"/>
  </r>
  <r>
    <x v="2343"/>
    <n v="18281"/>
    <n v="18043.347000000002"/>
    <n v="16298.489461212075"/>
    <n v="15054.904857736785"/>
  </r>
  <r>
    <x v="2344"/>
    <n v="17147"/>
    <n v="16924.089"/>
    <n v="15734.154320740681"/>
    <n v="15076.173991376274"/>
  </r>
  <r>
    <x v="2345"/>
    <n v="14274"/>
    <n v="14088.438"/>
    <n v="16463.630669371702"/>
    <n v="15087.48188780193"/>
  </r>
  <r>
    <x v="2346"/>
    <n v="19695"/>
    <n v="19438.965"/>
    <n v="16552.190762991431"/>
    <n v="15071.159850481574"/>
  </r>
  <r>
    <x v="2347"/>
    <n v="12815"/>
    <n v="12648.405000000001"/>
    <n v="16100.049700451787"/>
    <n v="15056.378614492436"/>
  </r>
  <r>
    <x v="2348"/>
    <n v="12519"/>
    <n v="12356.253000000001"/>
    <n v="16038.359469784486"/>
    <n v="15077.649794095427"/>
  </r>
  <r>
    <x v="2349"/>
    <n v="17078"/>
    <n v="16855.986000000001"/>
    <n v="16160.225468776871"/>
    <n v="15088.95876130541"/>
  </r>
  <r>
    <x v="2350"/>
    <n v="12870"/>
    <n v="12702.69"/>
    <n v="15183.530000946954"/>
    <n v="15072.635090162375"/>
  </r>
  <r>
    <x v="2351"/>
    <n v="16316"/>
    <n v="16103.892"/>
    <n v="15221.263481003854"/>
    <n v="15057.852371248089"/>
  </r>
  <r>
    <x v="2352"/>
    <n v="21519"/>
    <n v="21239.253000000001"/>
    <n v="16147.354474099788"/>
    <n v="15079.12559681458"/>
  </r>
  <r>
    <x v="2353"/>
    <n v="17078"/>
    <n v="16855.986000000001"/>
    <n v="15578.726485209691"/>
    <n v="15090.435634808888"/>
  </r>
  <r>
    <x v="2354"/>
    <n v="15131"/>
    <n v="14934.297"/>
    <n v="16305.095488219287"/>
    <n v="15074.110329843179"/>
  </r>
  <r>
    <x v="2355"/>
    <n v="13666"/>
    <n v="13488.342000000001"/>
    <n v="17151.746441502415"/>
    <n v="15059.326128003744"/>
  </r>
  <r>
    <x v="2356"/>
    <n v="16846"/>
    <n v="16627.002"/>
    <n v="15270.336896941308"/>
    <n v="15080.601399533731"/>
  </r>
  <r>
    <x v="2357"/>
    <n v="17161"/>
    <n v="16937.906999999999"/>
    <n v="15880.348615120818"/>
    <n v="15091.912508312367"/>
  </r>
  <r>
    <x v="2358"/>
    <n v="16889"/>
    <n v="16669.442999999999"/>
    <n v="16945.680508196299"/>
    <n v="15075.585569523981"/>
  </r>
  <r>
    <x v="2359"/>
    <n v="13530"/>
    <n v="13354.11"/>
    <n v="15710.939019372157"/>
    <n v="15060.799884759395"/>
  </r>
  <r>
    <x v="2360"/>
    <n v="16883"/>
    <n v="16663.521000000001"/>
    <n v="15804.843697099306"/>
    <n v="15082.077202252884"/>
  </r>
  <r>
    <x v="2361"/>
    <n v="15090"/>
    <n v="14893.83"/>
    <n v="16776.692860111689"/>
    <n v="15093.389381815845"/>
  </r>
  <r>
    <x v="2362"/>
    <n v="13652"/>
    <n v="13474.523999999999"/>
    <n v="15260.689978785498"/>
    <n v="15077.060809204782"/>
  </r>
  <r>
    <x v="2363"/>
    <n v="16536"/>
    <n v="16321.031999999999"/>
    <n v="15562.889109845455"/>
    <n v="15062.273641515048"/>
  </r>
  <r>
    <x v="2364"/>
    <n v="17436"/>
    <n v="17209.331999999999"/>
    <n v="16385.781419097388"/>
    <n v="15083.553004972036"/>
  </r>
  <r>
    <x v="2365"/>
    <n v="17408"/>
    <n v="17181.696"/>
    <n v="15232.434988099027"/>
    <n v="15094.866255319323"/>
  </r>
  <r>
    <x v="2366"/>
    <n v="13592"/>
    <n v="13415.304"/>
    <n v="16172.90878289067"/>
    <n v="15078.536048885584"/>
  </r>
  <r>
    <x v="2367"/>
    <n v="17498"/>
    <n v="17270.525999999998"/>
    <n v="16530.439178712761"/>
    <n v="15063.747398270702"/>
  </r>
  <r>
    <x v="2368"/>
    <n v="15729"/>
    <n v="15524.522999999999"/>
    <n v="15406.821147729937"/>
    <n v="15085.028807691187"/>
  </r>
  <r>
    <x v="2369"/>
    <n v="14167"/>
    <n v="13982.829"/>
    <n v="15886.210687389772"/>
    <n v="15096.343128822802"/>
  </r>
  <r>
    <x v="2370"/>
    <n v="17598"/>
    <n v="17369.225999999999"/>
    <n v="16509.559600959321"/>
    <n v="15080.011288566386"/>
  </r>
  <r>
    <x v="2371"/>
    <n v="17924"/>
    <n v="17690.988000000001"/>
    <n v="15377.425866151007"/>
    <n v="15065.221155026355"/>
  </r>
  <r>
    <x v="2372"/>
    <n v="17309"/>
    <n v="17083.983"/>
    <n v="16068.051442957041"/>
    <n v="15086.504610410342"/>
  </r>
  <r>
    <x v="2373"/>
    <n v="15444"/>
    <n v="15243.227999999999"/>
    <n v="17247.673552488308"/>
    <n v="15097.82000232628"/>
  </r>
  <r>
    <x v="2374"/>
    <n v="20522"/>
    <n v="20255.214"/>
    <n v="15769.932296691999"/>
    <n v="15081.486528247189"/>
  </r>
  <r>
    <x v="2375"/>
    <n v="13103"/>
    <n v="12932.661"/>
    <n v="16706.948526346296"/>
    <n v="15066.694911782006"/>
  </r>
  <r>
    <x v="2376"/>
    <n v="13061"/>
    <n v="12891.207"/>
    <n v="17105.250641441373"/>
    <n v="15087.980413129495"/>
  </r>
  <r>
    <x v="2377"/>
    <n v="18082"/>
    <n v="17846.934000000001"/>
    <n v="15628.150001550446"/>
    <n v="15099.296875829759"/>
  </r>
  <r>
    <x v="2378"/>
    <n v="13926"/>
    <n v="13744.962"/>
    <n v="15892.963820694953"/>
    <n v="15082.961767927991"/>
  </r>
  <r>
    <x v="2379"/>
    <n v="18764"/>
    <n v="18520.067999999999"/>
    <n v="16460.713355590866"/>
    <n v="15068.168668537659"/>
  </r>
  <r>
    <x v="2380"/>
    <n v="25486"/>
    <n v="25154.682000000001"/>
    <n v="16093.768626932972"/>
    <n v="15089.456215848646"/>
  </r>
  <r>
    <x v="2381"/>
    <n v="19913"/>
    <n v="19654.131000000001"/>
    <n v="17066.331383586334"/>
    <n v="15100.773749333237"/>
  </r>
  <r>
    <x v="2382"/>
    <n v="17655"/>
    <n v="17425.485000000001"/>
    <n v="18582.293435495965"/>
    <n v="15084.437007608793"/>
  </r>
  <r>
    <x v="2383"/>
    <n v="15942"/>
    <n v="15734.753999999999"/>
    <n v="18028.369658914879"/>
    <n v="15069.642425293312"/>
  </r>
  <r>
    <x v="2384"/>
    <n v="19643"/>
    <n v="19387.641"/>
    <n v="17186.532171710594"/>
    <n v="15090.932018567799"/>
  </r>
  <r>
    <x v="2385"/>
    <n v="19882"/>
    <n v="19623.534"/>
    <n v="18482.606497936486"/>
    <n v="15102.250622836717"/>
  </r>
  <r>
    <x v="2386"/>
    <n v="19818"/>
    <n v="19560.365999999998"/>
    <n v="18179.481095267853"/>
    <n v="15085.912247289594"/>
  </r>
  <r>
    <x v="2387"/>
    <n v="15730"/>
    <n v="15525.51"/>
    <n v="18013.680267495874"/>
    <n v="15071.116182048963"/>
  </r>
  <r>
    <x v="2388"/>
    <n v="19376"/>
    <n v="19124.112000000001"/>
    <n v="18637.477542933691"/>
    <n v="15092.407821286952"/>
  </r>
  <r>
    <x v="2389"/>
    <n v="17164"/>
    <n v="16940.867999999999"/>
    <n v="18255.916488616749"/>
    <n v="15103.727496340194"/>
  </r>
  <r>
    <x v="2390"/>
    <n v="15615"/>
    <n v="15412.004999999999"/>
    <n v="17565.063746711909"/>
    <n v="15087.387486970396"/>
  </r>
  <r>
    <x v="2391"/>
    <n v="18355"/>
    <n v="18116.384999999998"/>
    <n v="18346.594828143076"/>
    <n v="15072.589938804616"/>
  </r>
  <r>
    <x v="2392"/>
    <n v="19852"/>
    <n v="19593.923999999999"/>
    <n v="17800.277097596383"/>
    <n v="15093.883624006105"/>
  </r>
  <r>
    <x v="2393"/>
    <n v="20949"/>
    <n v="20676.663"/>
    <n v="17488.363666291694"/>
    <n v="15105.204369843674"/>
  </r>
  <r>
    <x v="2394"/>
    <n v="12077"/>
    <n v="11919.999"/>
    <n v="19122.296525667243"/>
    <n v="15088.862726651198"/>
  </r>
  <r>
    <x v="2395"/>
    <n v="16076"/>
    <n v="15867.012000000001"/>
    <n v="17729.997141783195"/>
    <n v="15074.063695560269"/>
  </r>
  <r>
    <x v="2396"/>
    <n v="16537"/>
    <n v="16322.019"/>
    <n v="17001.939539691324"/>
    <n v="15095.359426725256"/>
  </r>
  <r>
    <x v="2397"/>
    <n v="14908"/>
    <n v="14714.196"/>
    <n v="17595.000772447966"/>
    <n v="15106.681243347153"/>
  </r>
  <r>
    <x v="2398"/>
    <n v="18404"/>
    <n v="18164.748"/>
    <n v="17024.435919935855"/>
    <n v="15090.337966332001"/>
  </r>
  <r>
    <x v="2399"/>
    <n v="19108"/>
    <n v="18859.596000000001"/>
    <n v="16757.551383165199"/>
    <n v="15075.537452315921"/>
  </r>
  <r>
    <x v="2400"/>
    <n v="19505"/>
    <n v="19251.435000000001"/>
    <n v="17630.49663147283"/>
    <n v="15096.835229444408"/>
  </r>
  <r>
    <x v="2401"/>
    <n v="15426"/>
    <n v="15225.462"/>
    <n v="17841.535386218577"/>
    <n v="15108.158116850633"/>
  </r>
  <r>
    <x v="2402"/>
    <n v="18743"/>
    <n v="18499.341"/>
    <n v="17104.535780585069"/>
    <n v="15091.813206012803"/>
  </r>
  <r>
    <x v="2403"/>
    <n v="18266"/>
    <n v="18028.542000000001"/>
    <n v="17865.601060643454"/>
    <n v="15077.011209071574"/>
  </r>
  <r>
    <x v="2404"/>
    <n v="16549"/>
    <n v="16333.862999999999"/>
    <n v="17692.092726694296"/>
    <n v="15098.311032163561"/>
  </r>
  <r>
    <x v="2405"/>
    <n v="19836"/>
    <n v="19578.132000000001"/>
    <n v="17298.511274783967"/>
    <n v="15109.63499035411"/>
  </r>
  <r>
    <x v="2406"/>
    <n v="18337"/>
    <n v="18098.618999999999"/>
    <n v="18131.838473557695"/>
    <n v="15093.288445693604"/>
  </r>
  <r>
    <x v="2407"/>
    <n v="19952"/>
    <n v="19692.624"/>
    <n v="17860.931566441843"/>
    <n v="15078.484965827227"/>
  </r>
  <r>
    <x v="2408"/>
    <n v="16899"/>
    <n v="16679.312999999998"/>
    <n v="18052.699213059543"/>
    <n v="15099.786834882712"/>
  </r>
  <r>
    <x v="2409"/>
    <n v="15227"/>
    <n v="15029.048999999999"/>
    <n v="18296.86719799809"/>
    <n v="15111.111863857588"/>
  </r>
  <r>
    <x v="2410"/>
    <n v="15081"/>
    <n v="14884.947"/>
    <n v="17674.749169539795"/>
    <n v="15094.763685374406"/>
  </r>
  <r>
    <x v="2411"/>
    <n v="16122"/>
    <n v="15912.414000000001"/>
    <n v="17112.953220811582"/>
    <n v="15079.958722582878"/>
  </r>
  <r>
    <x v="2412"/>
    <n v="19790"/>
    <n v="19532.73"/>
    <n v="17277.03598457995"/>
    <n v="15101.262637601865"/>
  </r>
  <r>
    <x v="2413"/>
    <n v="20321"/>
    <n v="20056.827000000001"/>
    <n v="17417.314211197976"/>
    <n v="15112.588737361068"/>
  </r>
  <r>
    <x v="2414"/>
    <n v="20435"/>
    <n v="20169.345000000001"/>
    <n v="17650.990874633979"/>
    <n v="15096.23892505521"/>
  </r>
  <r>
    <x v="2415"/>
    <n v="15905"/>
    <n v="15698.235000000001"/>
    <n v="18496.277663130597"/>
    <n v="15081.432479338531"/>
  </r>
  <r>
    <x v="2416"/>
    <n v="18408"/>
    <n v="18168.696"/>
    <n v="17967.810820903367"/>
    <n v="15102.738440321018"/>
  </r>
  <r>
    <x v="2417"/>
    <n v="16434"/>
    <n v="16220.358"/>
    <n v="17865.362667911151"/>
    <n v="15114.065610864545"/>
  </r>
  <r>
    <x v="2418"/>
    <n v="14905"/>
    <n v="14711.235000000001"/>
    <n v="17907.401436920118"/>
    <n v="15097.714164736009"/>
  </r>
  <r>
    <x v="2419"/>
    <n v="17068"/>
    <n v="16846.115999999998"/>
    <n v="17458.012107738825"/>
    <n v="15082.906236094184"/>
  </r>
  <r>
    <x v="2420"/>
    <n v="18516"/>
    <n v="18275.292000000001"/>
    <n v="17171.510873384741"/>
    <n v="15104.214243040169"/>
  </r>
  <r>
    <x v="2421"/>
    <n v="17364"/>
    <n v="17138.268"/>
    <n v="17508.716235719072"/>
    <n v="15115.542484368025"/>
  </r>
  <r>
    <x v="2422"/>
    <n v="14912"/>
    <n v="14718.144"/>
    <n v="17553.608177865972"/>
    <n v="15099.189404416815"/>
  </r>
  <r>
    <x v="2423"/>
    <n v="20145"/>
    <n v="19883.114999999998"/>
    <n v="17044.527164942654"/>
    <n v="15084.379992849837"/>
  </r>
  <r>
    <x v="2424"/>
    <n v="13621"/>
    <n v="13443.927"/>
    <n v="17550.484284406521"/>
    <n v="15105.690045759322"/>
  </r>
  <r>
    <x v="2425"/>
    <n v="13789"/>
    <n v="13609.743"/>
    <n v="16982.122852534318"/>
    <n v="15117.019357871503"/>
  </r>
  <r>
    <x v="2426"/>
    <n v="19558"/>
    <n v="19303.745999999999"/>
    <n v="16644.284525585368"/>
    <n v="15100.664644097616"/>
  </r>
  <r>
    <x v="2427"/>
    <n v="20145"/>
    <n v="19883.114999999998"/>
    <n v="16820.43409354426"/>
    <n v="15085.853749605489"/>
  </r>
  <r>
    <x v="2428"/>
    <n v="20785"/>
    <n v="20514.794999999998"/>
    <n v="17244.678737191545"/>
    <n v="15107.165848478475"/>
  </r>
  <r>
    <x v="2429"/>
    <n v="16932"/>
    <n v="16711.883999999998"/>
    <n v="18093.244233491565"/>
    <n v="15118.496231374982"/>
  </r>
  <r>
    <x v="2430"/>
    <n v="19702"/>
    <n v="19445.874"/>
    <n v="17732.801980758253"/>
    <n v="15102.139883778418"/>
  </r>
  <r>
    <x v="2431"/>
    <n v="18313"/>
    <n v="18074.931"/>
    <n v="17981.695400158645"/>
    <n v="15087.327506361142"/>
  </r>
  <r>
    <x v="2432"/>
    <n v="17744"/>
    <n v="17513.328000000001"/>
    <n v="18199.536422007688"/>
    <n v="15108.641651197626"/>
  </r>
  <r>
    <x v="2433"/>
    <n v="20366"/>
    <n v="20101.241999999998"/>
    <n v="18067.242178973072"/>
    <n v="15119.97310487846"/>
  </r>
  <r>
    <x v="2434"/>
    <n v="18998"/>
    <n v="18751.025999999998"/>
    <n v="18287.082063803475"/>
    <n v="15103.61512345922"/>
  </r>
  <r>
    <x v="2435"/>
    <n v="18985"/>
    <n v="18738.195"/>
    <n v="18523.622946461168"/>
    <n v="15088.801263116795"/>
  </r>
  <r>
    <x v="2436"/>
    <n v="14832"/>
    <n v="14639.183999999999"/>
    <n v="18632.913013955062"/>
    <n v="15110.117453916779"/>
  </r>
  <r>
    <x v="2437"/>
    <n v="17362"/>
    <n v="17136.293999999998"/>
    <n v="17975.235118207449"/>
    <n v="15121.449978381939"/>
  </r>
  <r>
    <x v="2438"/>
    <n v="16427"/>
    <n v="16213.449000000001"/>
    <n v="18021.096647000075"/>
    <n v="15105.090363140022"/>
  </r>
  <r>
    <x v="2439"/>
    <n v="13824"/>
    <n v="13644.288"/>
    <n v="17672.659382800826"/>
    <n v="15090.275019872448"/>
  </r>
  <r>
    <x v="2440"/>
    <n v="17018"/>
    <n v="16796.766"/>
    <n v="17148.216633697026"/>
    <n v="15111.593256635932"/>
  </r>
  <r>
    <x v="2441"/>
    <n v="28942"/>
    <n v="28565.754000000001"/>
    <n v="17211.266429844192"/>
    <n v="15122.926851885417"/>
  </r>
  <r>
    <x v="2442"/>
    <n v="16209"/>
    <n v="15998.282999999999"/>
    <n v="18517.122815600924"/>
    <n v="15106.565602820823"/>
  </r>
  <r>
    <x v="2443"/>
    <n v="22438"/>
    <n v="22146.306"/>
    <n v="18370.370292503314"/>
    <n v="15091.748776628101"/>
  </r>
  <r>
    <x v="2444"/>
    <n v="28211"/>
    <n v="27844.257000000001"/>
    <n v="19524.309911047611"/>
    <n v="15113.069059355083"/>
  </r>
  <r>
    <x v="2445"/>
    <n v="24500"/>
    <n v="24181.5"/>
    <n v="19748.331414140717"/>
    <n v="15124.403725388896"/>
  </r>
  <r>
    <x v="2446"/>
    <n v="13093"/>
    <n v="12922.790999999999"/>
    <n v="20867.524168528704"/>
    <n v="15108.040842501627"/>
  </r>
  <r>
    <x v="2447"/>
    <n v="16517"/>
    <n v="16302.279"/>
    <n v="20658.228506675074"/>
    <n v="15093.222533383754"/>
  </r>
  <r>
    <x v="2448"/>
    <n v="17227"/>
    <n v="17003.048999999999"/>
    <n v="19048.668967565078"/>
    <n v="15114.544862074235"/>
  </r>
  <r>
    <x v="2449"/>
    <n v="17608"/>
    <n v="17379.096000000001"/>
    <n v="18736.435000928701"/>
    <n v="15125.880598892374"/>
  </r>
  <r>
    <x v="2450"/>
    <n v="23614"/>
    <n v="23307.018"/>
    <n v="19518.841289714517"/>
    <n v="15109.516082182428"/>
  </r>
  <r>
    <x v="2451"/>
    <n v="16589"/>
    <n v="16373.342999999999"/>
    <n v="19097.988309419532"/>
    <n v="15094.696290139405"/>
  </r>
  <r>
    <x v="2452"/>
    <n v="24055"/>
    <n v="23742.285"/>
    <n v="18724.133272031959"/>
    <n v="15116.020664793388"/>
  </r>
  <r>
    <x v="2453"/>
    <n v="12911"/>
    <n v="12743.156999999999"/>
    <n v="20644.193189236794"/>
    <n v="15127.357472395854"/>
  </r>
  <r>
    <x v="2454"/>
    <n v="26982"/>
    <n v="26631.234"/>
    <n v="18399.439312357285"/>
    <n v="15110.99132186323"/>
  </r>
  <r>
    <x v="2455"/>
    <n v="27886"/>
    <n v="27523.482"/>
    <n v="19847.734452701163"/>
    <n v="15096.170046895058"/>
  </r>
  <r>
    <x v="2456"/>
    <n v="28336"/>
    <n v="27967.632000000001"/>
    <n v="21579.749892298718"/>
    <n v="15117.496467512539"/>
  </r>
  <r>
    <x v="2457"/>
    <n v="13282"/>
    <n v="13109.334000000001"/>
    <n v="21863.895063154152"/>
    <n v="15128.834345899331"/>
  </r>
  <r>
    <x v="2458"/>
    <n v="26918"/>
    <n v="26568.065999999999"/>
    <n v="20999.086988922816"/>
    <n v="15112.466561544032"/>
  </r>
  <r>
    <x v="2459"/>
    <n v="13904"/>
    <n v="13723.248"/>
    <n v="22396.112095151897"/>
    <n v="15097.643803650712"/>
  </r>
  <r>
    <x v="2460"/>
    <n v="13419"/>
    <n v="13244.553"/>
    <n v="20049.353822779005"/>
    <n v="15118.972270231692"/>
  </r>
  <r>
    <x v="2461"/>
    <n v="17827"/>
    <n v="17595.249"/>
    <n v="20015.182198901104"/>
    <n v="15130.311219402809"/>
  </r>
  <r>
    <x v="2462"/>
    <n v="13417"/>
    <n v="13242.579"/>
    <n v="19690.046766826297"/>
    <n v="15113.941801224833"/>
  </r>
  <r>
    <x v="2463"/>
    <n v="15183"/>
    <n v="14985.620999999999"/>
    <n v="17818.609942507192"/>
    <n v="15099.117560406363"/>
  </r>
  <r>
    <x v="2464"/>
    <n v="12856"/>
    <n v="12688.871999999999"/>
    <n v="18430.357863903759"/>
    <n v="15120.448072950847"/>
  </r>
  <r>
    <x v="2465"/>
    <n v="14800"/>
    <n v="14607.6"/>
    <n v="17486.959151515188"/>
    <n v="15131.788092906289"/>
  </r>
  <r>
    <x v="2466"/>
    <n v="14512"/>
    <n v="14323.343999999999"/>
    <n v="16317.646668208021"/>
    <n v="15115.417040905635"/>
  </r>
  <r>
    <x v="2467"/>
    <n v="9792"/>
    <n v="9664.7039999999997"/>
    <n v="16840.859114088129"/>
    <n v="15100.591317162016"/>
  </r>
  <r>
    <x v="2468"/>
    <n v="13144"/>
    <n v="12973.128000000001"/>
    <n v="15831.975555209765"/>
    <n v="15121.92387567"/>
  </r>
  <r>
    <x v="2469"/>
    <n v="17418"/>
    <n v="17191.565999999999"/>
    <n v="14769.918515735324"/>
    <n v="15133.264966409766"/>
  </r>
  <r>
    <x v="2470"/>
    <n v="16476"/>
    <n v="16261.812"/>
    <n v="15610.174065350035"/>
    <n v="15116.892280586439"/>
  </r>
  <r>
    <x v="2471"/>
    <n v="12166"/>
    <n v="12007.842000000001"/>
    <n v="15842.116368285186"/>
    <n v="15102.065073917669"/>
  </r>
  <r>
    <x v="2472"/>
    <n v="16806"/>
    <n v="16587.522000000001"/>
    <n v="14878.906660017792"/>
    <n v="15123.399678389151"/>
  </r>
  <r>
    <x v="2473"/>
    <n v="12032"/>
    <n v="11875.584000000001"/>
    <n v="15542.518944464731"/>
    <n v="15134.741839913246"/>
  </r>
  <r>
    <x v="2474"/>
    <n v="13569"/>
    <n v="13392.602999999999"/>
    <n v="14993.136907116732"/>
    <n v="15118.36752026724"/>
  </r>
  <r>
    <x v="2475"/>
    <n v="14070"/>
    <n v="13887.09"/>
    <n v="14578.327061977398"/>
    <n v="15103.53883067332"/>
  </r>
  <r>
    <x v="2476"/>
    <n v="11866"/>
    <n v="11711.742"/>
    <n v="14668.50042531179"/>
    <n v="15124.875481108304"/>
  </r>
  <r>
    <x v="2477"/>
    <n v="15930"/>
    <n v="15722.91"/>
    <n v="14303.202221089488"/>
    <n v="15136.218713416723"/>
  </r>
  <r>
    <x v="2478"/>
    <n v="12830"/>
    <n v="12663.21"/>
    <n v="14336.703133077704"/>
    <n v="15119.842759948042"/>
  </r>
  <r>
    <x v="2479"/>
    <n v="14496"/>
    <n v="14307.552"/>
    <n v="14189.555542558583"/>
    <n v="15105.012587428973"/>
  </r>
  <r>
    <x v="2480"/>
    <n v="14276"/>
    <n v="14090.412"/>
    <n v="14430.594152928812"/>
    <n v="15126.351283827456"/>
  </r>
  <r>
    <x v="2481"/>
    <n v="13673"/>
    <n v="13495.251"/>
    <n v="14093.579295930766"/>
    <n v="15137.695586920205"/>
  </r>
  <r>
    <x v="2482"/>
    <n v="15678"/>
    <n v="15474.186"/>
    <n v="14169.597903903563"/>
    <n v="15121.317999628844"/>
  </r>
  <r>
    <x v="2483"/>
    <n v="14953"/>
    <n v="14758.610999999999"/>
    <n v="14551.916309434191"/>
    <n v="15106.486344184626"/>
  </r>
  <r>
    <x v="2484"/>
    <n v="16855"/>
    <n v="16635.884999999998"/>
    <n v="14272.493517665032"/>
    <n v="15127.827086546607"/>
  </r>
  <r>
    <x v="2485"/>
    <n v="10000"/>
    <n v="9870"/>
    <n v="14840.155399467823"/>
    <n v="15139.172460423682"/>
  </r>
  <r>
    <x v="2486"/>
    <n v="14043"/>
    <n v="13860.441000000001"/>
    <n v="14327.805556350006"/>
    <n v="15122.793239309645"/>
  </r>
  <r>
    <x v="2487"/>
    <n v="15739"/>
    <n v="15534.393"/>
    <n v="14055.19730231382"/>
    <n v="15107.96010094028"/>
  </r>
  <r>
    <x v="2488"/>
    <n v="12909"/>
    <n v="12741.182999999999"/>
    <n v="14173.323523060664"/>
    <n v="15129.30288926576"/>
  </r>
  <r>
    <x v="2489"/>
    <n v="14460"/>
    <n v="14272.02"/>
    <n v="14335.581815547612"/>
    <n v="15140.649333927162"/>
  </r>
  <r>
    <x v="2490"/>
    <n v="17014"/>
    <n v="16792.817999999999"/>
    <n v="14201.327889047509"/>
    <n v="15124.268478990447"/>
  </r>
  <r>
    <x v="2491"/>
    <n v="14079"/>
    <n v="13895.973"/>
    <n v="14336.605966984336"/>
    <n v="15109.433857695931"/>
  </r>
  <r>
    <x v="2492"/>
    <n v="13575"/>
    <n v="13398.525"/>
    <n v="14703.147129374689"/>
    <n v="15130.778691984913"/>
  </r>
  <r>
    <x v="2493"/>
    <n v="15100"/>
    <n v="14903.7"/>
    <n v="14515.973719650134"/>
    <n v="15142.12620743064"/>
  </r>
  <r>
    <x v="2494"/>
    <n v="14948"/>
    <n v="14753.675999999999"/>
    <n v="14223.611662194669"/>
    <n v="15125.74371867125"/>
  </r>
  <r>
    <x v="2495"/>
    <n v="13752"/>
    <n v="13573.224"/>
    <n v="14682.960049670157"/>
    <n v="15110.907614451584"/>
  </r>
  <r>
    <x v="2496"/>
    <n v="12056"/>
    <n v="11899.271999999999"/>
    <n v="14596.704977814483"/>
    <n v="15132.254494704064"/>
  </r>
  <r>
    <x v="2497"/>
    <n v="16587"/>
    <n v="16371.369000000001"/>
    <n v="13903.785362133105"/>
    <n v="15143.603080934119"/>
  </r>
  <r>
    <x v="2498"/>
    <n v="12605"/>
    <n v="12441.135"/>
    <n v="14549.178414289985"/>
    <n v="15127.218958352052"/>
  </r>
  <r>
    <x v="2499"/>
    <n v="11227"/>
    <n v="11081.048999999999"/>
    <n v="14255.920780726245"/>
    <n v="15112.381371207237"/>
  </r>
  <r>
    <x v="2500"/>
    <n v="18054"/>
    <n v="17819.297999999999"/>
    <n v="13725.794638114596"/>
    <n v="15133.730297423217"/>
  </r>
  <r>
    <x v="2501"/>
    <n v="14714"/>
    <n v="14522.717999999999"/>
    <n v="14386.042634090094"/>
    <n v="15145.079954437597"/>
  </r>
  <r>
    <x v="2502"/>
    <n v="12340"/>
    <n v="12179.58"/>
    <n v="14342.353051962406"/>
    <n v="15128.694198032854"/>
  </r>
  <r>
    <x v="2503"/>
    <n v="17277"/>
    <n v="17052.399000000001"/>
    <n v="14266.879246030667"/>
    <n v="15113.855127962888"/>
  </r>
  <r>
    <x v="2504"/>
    <n v="14205"/>
    <n v="14020.334999999999"/>
    <n v="14576.205872145243"/>
    <n v="15135.20610014237"/>
  </r>
  <r>
    <x v="2505"/>
    <n v="17439"/>
    <n v="17212.293000000001"/>
    <n v="14335.14035026183"/>
    <n v="15146.556827941076"/>
  </r>
  <r>
    <x v="2506"/>
    <n v="12739"/>
    <n v="12573.393"/>
    <n v="15175.653747321894"/>
    <n v="15130.169437713657"/>
  </r>
  <r>
    <x v="2507"/>
    <n v="17624"/>
    <n v="17394.887999999999"/>
    <n v="14612.348311797574"/>
    <n v="15115.328884718541"/>
  </r>
  <r>
    <x v="2508"/>
    <n v="15690"/>
    <n v="15486.03"/>
    <n v="14967.33278290114"/>
    <n v="15136.681902861521"/>
  </r>
  <r>
    <x v="2509"/>
    <n v="14454"/>
    <n v="14266.098"/>
    <n v="15249.423837842322"/>
    <n v="15148.033701444554"/>
  </r>
  <r>
    <x v="2510"/>
    <n v="17495"/>
    <n v="17267.564999999999"/>
    <n v="15138.360942093828"/>
    <n v="15131.644677394459"/>
  </r>
  <r>
    <x v="2511"/>
    <n v="17991"/>
    <n v="17757.116999999998"/>
    <n v="15303.21994941326"/>
    <n v="15116.802641474194"/>
  </r>
  <r>
    <x v="2512"/>
    <n v="18530"/>
    <n v="18289.11"/>
    <n v="15784.564156289103"/>
    <n v="15138.157705580674"/>
  </r>
  <r>
    <x v="2513"/>
    <n v="14657"/>
    <n v="14466.458999999999"/>
    <n v="16288.621595409528"/>
    <n v="15149.510574948032"/>
  </r>
  <r>
    <x v="2514"/>
    <n v="18750"/>
    <n v="18506.25"/>
    <n v="15930.400828838143"/>
    <n v="15133.119917075261"/>
  </r>
  <r>
    <x v="2515"/>
    <n v="16602"/>
    <n v="16386.173999999999"/>
    <n v="16433.187722154806"/>
    <n v="15118.276398229846"/>
  </r>
  <r>
    <x v="2516"/>
    <n v="15187"/>
    <n v="14989.569"/>
    <n v="16402.124730538726"/>
    <n v="15139.633508299827"/>
  </r>
  <r>
    <x v="2517"/>
    <n v="18424"/>
    <n v="18184.488000000001"/>
    <n v="16291.384378447787"/>
    <n v="15150.987448451511"/>
  </r>
  <r>
    <x v="2518"/>
    <n v="19088"/>
    <n v="18839.856"/>
    <n v="16587.275650032581"/>
    <n v="15134.595156756064"/>
  </r>
  <r>
    <x v="2519"/>
    <n v="19128"/>
    <n v="18879.335999999999"/>
    <n v="16802.157917169483"/>
    <n v="15119.750154985499"/>
  </r>
  <r>
    <x v="2520"/>
    <n v="15298"/>
    <n v="15099.126"/>
    <n v="17317.775229831408"/>
    <n v="15141.109311018978"/>
  </r>
  <r>
    <x v="2521"/>
    <n v="19439"/>
    <n v="19186.293000000001"/>
    <n v="17076.063676131889"/>
    <n v="15152.464321954989"/>
  </r>
  <r>
    <x v="2522"/>
    <n v="17660"/>
    <n v="17430.419999999998"/>
    <n v="17260.446633736214"/>
    <n v="15136.070396436866"/>
  </r>
  <r>
    <x v="2523"/>
    <n v="15999"/>
    <n v="15791.012999999999"/>
    <n v="17329.056642805677"/>
    <n v="15121.223911741154"/>
  </r>
  <r>
    <x v="2524"/>
    <n v="20231"/>
    <n v="19967.996999999999"/>
    <n v="17370.817341618345"/>
    <n v="15142.585113738131"/>
  </r>
  <r>
    <x v="2525"/>
    <n v="20367"/>
    <n v="20102.228999999999"/>
    <n v="17532.414747372466"/>
    <n v="15153.941195458468"/>
  </r>
  <r>
    <x v="2526"/>
    <n v="19903"/>
    <n v="19644.260999999999"/>
    <n v="17846.677336261015"/>
    <n v="15137.545636117668"/>
  </r>
  <r>
    <x v="2527"/>
    <n v="16057"/>
    <n v="15848.259"/>
    <n v="18542.69759460782"/>
    <n v="15122.697668496805"/>
  </r>
  <r>
    <x v="2528"/>
    <n v="20171"/>
    <n v="19908.776999999998"/>
    <n v="17985.590884964418"/>
    <n v="15144.060916457283"/>
  </r>
  <r>
    <x v="2529"/>
    <n v="18275"/>
    <n v="18037.424999999999"/>
    <n v="18176.899804043071"/>
    <n v="15155.418068961946"/>
  </r>
  <r>
    <x v="2530"/>
    <n v="16900"/>
    <n v="16680.3"/>
    <n v="18412.192024941563"/>
    <n v="15139.020875798469"/>
  </r>
  <r>
    <x v="2531"/>
    <n v="15950"/>
    <n v="15742.65"/>
    <n v="18186.642825103521"/>
    <n v="15124.171425252458"/>
  </r>
  <r>
    <x v="2532"/>
    <n v="16735"/>
    <n v="16517.445"/>
    <n v="17703.953064087731"/>
    <n v="15145.536719176434"/>
  </r>
  <r>
    <x v="2533"/>
    <n v="15368"/>
    <n v="15168.216"/>
    <n v="17721.273823658612"/>
    <n v="15156.894942465426"/>
  </r>
  <r>
    <x v="2534"/>
    <n v="14274"/>
    <n v="14088.438"/>
    <n v="17353.047765780961"/>
    <n v="15140.496115479271"/>
  </r>
  <r>
    <x v="2535"/>
    <n v="18261"/>
    <n v="18023.607"/>
    <n v="16819.602377574713"/>
    <n v="15125.645182008111"/>
  </r>
  <r>
    <x v="2536"/>
    <n v="16491"/>
    <n v="16276.617"/>
    <n v="17092.692617875244"/>
    <n v="15147.012521895587"/>
  </r>
  <r>
    <x v="2537"/>
    <n v="15562"/>
    <n v="15359.694"/>
    <n v="16923.989531311596"/>
    <n v="15158.371815968903"/>
  </r>
  <r>
    <x v="2538"/>
    <n v="18543"/>
    <n v="18301.940999999999"/>
    <n v="16815.065275577184"/>
    <n v="15141.971355160073"/>
  </r>
  <r>
    <x v="2539"/>
    <n v="18898"/>
    <n v="18652.326000000001"/>
    <n v="17037.010736739954"/>
    <n v="15127.118938763762"/>
  </r>
  <r>
    <x v="2540"/>
    <n v="19448"/>
    <n v="19195.175999999999"/>
    <n v="17159.76638671858"/>
    <n v="15148.48832461474"/>
  </r>
  <r>
    <x v="2541"/>
    <n v="16147"/>
    <n v="15937.089"/>
    <n v="17679.553754960278"/>
    <n v="15159.848689472383"/>
  </r>
  <r>
    <x v="2542"/>
    <n v="20259"/>
    <n v="19995.632999999998"/>
    <n v="17472.545648485848"/>
    <n v="15143.446594840876"/>
  </r>
  <r>
    <x v="2543"/>
    <n v="18252"/>
    <n v="18014.723999999998"/>
    <n v="17732.262894363277"/>
    <n v="15128.592695519415"/>
  </r>
  <r>
    <x v="2544"/>
    <n v="16662"/>
    <n v="16445.394"/>
    <n v="17850.081145741231"/>
    <n v="15149.964127333891"/>
  </r>
  <r>
    <x v="2545"/>
    <n v="19263"/>
    <n v="19012.580999999998"/>
    <n v="17877.731808988403"/>
    <n v="15161.325562975861"/>
  </r>
  <r>
    <x v="2546"/>
    <n v="19654"/>
    <n v="19398.498"/>
    <n v="17851.029176831402"/>
    <n v="15144.921834521678"/>
  </r>
  <r>
    <x v="2547"/>
    <n v="19056"/>
    <n v="18808.272000000001"/>
    <n v="18064.088805796426"/>
    <n v="15130.066452275069"/>
  </r>
  <r>
    <x v="2548"/>
    <n v="14469"/>
    <n v="14280.903"/>
    <n v="18502.576174900634"/>
    <n v="15151.439930053046"/>
  </r>
  <r>
    <x v="2549"/>
    <n v="15978"/>
    <n v="15770.286"/>
    <n v="17774.245670120526"/>
    <n v="15162.80243647934"/>
  </r>
  <r>
    <x v="2550"/>
    <n v="14019"/>
    <n v="13836.753000000001"/>
    <n v="17475.266292228192"/>
    <n v="15146.397074202479"/>
  </r>
  <r>
    <x v="2551"/>
    <n v="15095"/>
    <n v="14898.764999999999"/>
    <n v="17092.380964135387"/>
    <n v="15131.540209030722"/>
  </r>
  <r>
    <x v="2552"/>
    <n v="18284"/>
    <n v="18046.308000000001"/>
    <n v="16736.542415951801"/>
    <n v="15152.915732772199"/>
  </r>
  <r>
    <x v="2553"/>
    <n v="18199"/>
    <n v="17962.413"/>
    <n v="16809.700497909482"/>
    <n v="15164.279309982818"/>
  </r>
  <r>
    <x v="2554"/>
    <n v="17685"/>
    <n v="17455.095000000001"/>
    <n v="17134.408638060766"/>
    <n v="15147.872313883281"/>
  </r>
  <r>
    <x v="2555"/>
    <n v="14030"/>
    <n v="13847.61"/>
    <n v="17272.928802349725"/>
    <n v="15133.013965786373"/>
  </r>
  <r>
    <x v="2556"/>
    <n v="13507"/>
    <n v="13331.409"/>
    <n v="16702.996046377753"/>
    <n v="15154.391535491352"/>
  </r>
  <r>
    <x v="2557"/>
    <n v="11490"/>
    <n v="11340.63"/>
    <n v="16376.690127024674"/>
    <n v="15165.756183486295"/>
  </r>
  <r>
    <x v="2558"/>
    <n v="12162"/>
    <n v="12003.894"/>
    <n v="15632.294902493053"/>
    <n v="15149.347553564083"/>
  </r>
  <r>
    <x v="2559"/>
    <n v="15278"/>
    <n v="15079.386"/>
    <n v="15043.473864338621"/>
    <n v="15134.487722542026"/>
  </r>
  <r>
    <x v="2560"/>
    <n v="15887"/>
    <n v="15680.468999999999"/>
    <n v="15089.719276463979"/>
    <n v="15155.867338210503"/>
  </r>
  <r>
    <x v="2561"/>
    <n v="15191"/>
    <n v="14993.517"/>
    <n v="15159.034861942575"/>
    <n v="15167.233056989775"/>
  </r>
  <r>
    <x v="2562"/>
    <n v="9984"/>
    <n v="9854.2080000000005"/>
    <n v="15197.799392270417"/>
    <n v="15150.822793244884"/>
  </r>
  <r>
    <x v="2563"/>
    <n v="14120"/>
    <n v="13936.44"/>
    <n v="14542.468686938768"/>
    <n v="15135.961479297679"/>
  </r>
  <r>
    <x v="2564"/>
    <n v="13483"/>
    <n v="13307.721"/>
    <n v="14419.686342102581"/>
    <n v="15157.343140929655"/>
  </r>
  <r>
    <x v="2565"/>
    <n v="13081"/>
    <n v="12910.947"/>
    <n v="14101.748469523916"/>
    <n v="15168.709930493254"/>
  </r>
  <r>
    <x v="2566"/>
    <n v="15758"/>
    <n v="15553.146000000001"/>
    <n v="14207.523148907663"/>
    <n v="15152.298032925688"/>
  </r>
  <r>
    <x v="2567"/>
    <n v="15941"/>
    <n v="15733.767"/>
    <n v="14324.61027545554"/>
    <n v="15137.43523605333"/>
  </r>
  <r>
    <x v="2568"/>
    <n v="15893"/>
    <n v="15686.391"/>
    <n v="14338.057382152449"/>
    <n v="15158.818943648808"/>
  </r>
  <r>
    <x v="2569"/>
    <n v="12701"/>
    <n v="12535.887000000001"/>
    <n v="14913.25242299709"/>
    <n v="15170.186803996734"/>
  </r>
  <r>
    <x v="2570"/>
    <n v="15839"/>
    <n v="15633.092999999999"/>
    <n v="14531.045094336507"/>
    <n v="15153.77327260649"/>
  </r>
  <r>
    <x v="2571"/>
    <n v="13942"/>
    <n v="13760.753999999999"/>
    <n v="14498.499841599723"/>
    <n v="15138.908992808983"/>
  </r>
  <r>
    <x v="2572"/>
    <n v="11833"/>
    <n v="11679.171"/>
    <n v="14624.074593700165"/>
    <n v="15160.294746367959"/>
  </r>
  <r>
    <x v="2573"/>
    <n v="15980"/>
    <n v="15772.26"/>
    <n v="14316.621991129357"/>
    <n v="15171.663677500212"/>
  </r>
  <r>
    <x v="2574"/>
    <n v="16164"/>
    <n v="15953.868"/>
    <n v="14254.254881240417"/>
    <n v="15155.248512287291"/>
  </r>
  <r>
    <x v="2575"/>
    <n v="14651"/>
    <n v="14460.537"/>
    <n v="14607.815859409959"/>
    <n v="15140.382749564636"/>
  </r>
  <r>
    <x v="2576"/>
    <n v="12949"/>
    <n v="12780.663"/>
    <n v="14879.171954305079"/>
    <n v="15161.770549087112"/>
  </r>
  <r>
    <x v="2577"/>
    <n v="12232"/>
    <n v="12072.984"/>
    <n v="14348.070222147391"/>
    <n v="15173.140551003691"/>
  </r>
  <r>
    <x v="2578"/>
    <n v="12741"/>
    <n v="12575.367"/>
    <n v="14084.30589292355"/>
    <n v="15156.723751968093"/>
  </r>
  <r>
    <x v="2579"/>
    <n v="15445"/>
    <n v="15244.215"/>
    <n v="14075.143243948381"/>
    <n v="15141.856506320288"/>
  </r>
  <r>
    <x v="2580"/>
    <n v="17108"/>
    <n v="16885.596000000001"/>
    <n v="13978.369135751575"/>
    <n v="15163.246351806265"/>
  </r>
  <r>
    <x v="2581"/>
    <n v="15918"/>
    <n v="15711.066000000001"/>
    <n v="14446.522372059966"/>
    <n v="15174.617424507169"/>
  </r>
  <r>
    <x v="2582"/>
    <n v="17476"/>
    <n v="17248.811999999998"/>
    <n v="14945.644775179124"/>
    <n v="15158.198991648895"/>
  </r>
  <r>
    <x v="2583"/>
    <n v="12503"/>
    <n v="12340.460999999999"/>
    <n v="15062.045757536689"/>
    <n v="15143.330263075941"/>
  </r>
  <r>
    <x v="2584"/>
    <n v="12677"/>
    <n v="12512.199000000001"/>
    <n v="14700.350043376522"/>
    <n v="15164.722154525416"/>
  </r>
  <r>
    <x v="2585"/>
    <n v="11152"/>
    <n v="11007.023999999999"/>
    <n v="14772.091505282538"/>
    <n v="15176.094298010648"/>
  </r>
  <r>
    <x v="2586"/>
    <n v="10340"/>
    <n v="10205.58"/>
    <n v="13878.006788645287"/>
    <n v="15159.674231329696"/>
  </r>
  <r>
    <x v="2587"/>
    <n v="13259"/>
    <n v="13086.633"/>
    <n v="13407.923942828713"/>
    <n v="15144.804019831594"/>
  </r>
  <r>
    <x v="2588"/>
    <n v="13377"/>
    <n v="13203.099"/>
    <n v="13636.271151639816"/>
    <n v="15166.197957244569"/>
  </r>
  <r>
    <x v="2589"/>
    <n v="13282"/>
    <n v="13109.334000000001"/>
    <n v="13202.81456127706"/>
    <n v="15177.571171514126"/>
  </r>
  <r>
    <x v="2590"/>
    <n v="10531"/>
    <n v="10394.097"/>
    <n v="13361.073081656277"/>
    <n v="15161.149471010502"/>
  </r>
  <r>
    <x v="2591"/>
    <n v="12876"/>
    <n v="12708.611999999999"/>
    <n v="13220.905461968287"/>
    <n v="15146.277776587245"/>
  </r>
  <r>
    <x v="2592"/>
    <n v="11372"/>
    <n v="11224.164000000001"/>
    <n v="12802.597706560535"/>
    <n v="15167.673759963722"/>
  </r>
  <r>
    <x v="2593"/>
    <n v="10354"/>
    <n v="10219.397999999999"/>
    <n v="12628.868249669604"/>
    <n v="15179.048045017606"/>
  </r>
  <r>
    <x v="2594"/>
    <n v="12411"/>
    <n v="12249.656999999999"/>
    <n v="12656.597966310765"/>
    <n v="15162.624710691303"/>
  </r>
  <r>
    <x v="2595"/>
    <n v="12871"/>
    <n v="12703.677"/>
    <n v="12220.36139215808"/>
    <n v="15147.751533342898"/>
  </r>
  <r>
    <x v="2596"/>
    <n v="12776"/>
    <n v="12609.912"/>
    <n v="12284.541048925275"/>
    <n v="15169.149562682873"/>
  </r>
  <r>
    <x v="2597"/>
    <n v="10159"/>
    <n v="10026.932999999999"/>
    <n v="12772.776206984114"/>
    <n v="15180.524918521083"/>
  </r>
  <r>
    <x v="2598"/>
    <n v="12558"/>
    <n v="12394.745999999999"/>
    <n v="12066.017220742837"/>
    <n v="15164.099950372105"/>
  </r>
  <r>
    <x v="2599"/>
    <n v="11102"/>
    <n v="10957.673999999999"/>
    <n v="12102.544000213802"/>
    <n v="15149.225290098551"/>
  </r>
  <r>
    <x v="2600"/>
    <n v="10330"/>
    <n v="10195.709999999999"/>
    <n v="12244.539173432999"/>
    <n v="15170.625365402026"/>
  </r>
  <r>
    <x v="2601"/>
    <n v="12444"/>
    <n v="12282.227999999999"/>
    <n v="11771.99318476008"/>
    <n v="15182.001792024563"/>
  </r>
  <r>
    <x v="2602"/>
    <n v="13016"/>
    <n v="12846.791999999999"/>
    <n v="11769.143501686476"/>
    <n v="15165.575190052907"/>
  </r>
  <r>
    <x v="2603"/>
    <n v="12879"/>
    <n v="12711.573"/>
    <n v="12168.479511684976"/>
    <n v="15150.699046854204"/>
  </r>
  <r>
    <x v="2604"/>
    <n v="10278"/>
    <n v="10144.386"/>
    <n v="12154.400849027177"/>
    <n v="15172.101168121178"/>
  </r>
  <r>
    <x v="2605"/>
    <n v="12534"/>
    <n v="12371.057999999999"/>
    <n v="11836.958127724951"/>
    <n v="15183.47866552804"/>
  </r>
  <r>
    <x v="2606"/>
    <n v="11184"/>
    <n v="11038.608"/>
    <n v="12138.51307685935"/>
    <n v="15167.050429733708"/>
  </r>
  <r>
    <x v="2607"/>
    <n v="10014"/>
    <n v="9883.8179999999993"/>
    <n v="11793.621853573917"/>
    <n v="15152.172803609858"/>
  </r>
  <r>
    <x v="2608"/>
    <n v="11972"/>
    <n v="11816.364"/>
    <n v="11600.109936186729"/>
    <n v="15173.57697084033"/>
  </r>
  <r>
    <x v="2609"/>
    <n v="16285"/>
    <n v="16073.295"/>
    <n v="11782.422640139999"/>
    <n v="15184.955539031518"/>
  </r>
  <r>
    <x v="2610"/>
    <n v="11774"/>
    <n v="11620.938"/>
    <n v="12116.707498833803"/>
    <n v="15168.52566941451"/>
  </r>
  <r>
    <x v="2611"/>
    <n v="10389"/>
    <n v="10253.942999999999"/>
    <n v="12215.054385233745"/>
    <n v="15153.646560365509"/>
  </r>
  <r>
    <x v="2612"/>
    <n v="16475"/>
    <n v="16260.824999999999"/>
    <n v="12283.794181255154"/>
    <n v="15175.052773559482"/>
  </r>
  <r>
    <x v="2613"/>
    <n v="13698"/>
    <n v="13519.925999999999"/>
    <n v="12355.249602137177"/>
    <n v="15186.432412534998"/>
  </r>
  <r>
    <x v="2614"/>
    <n v="11310"/>
    <n v="11162.97"/>
    <n v="12614.403058660791"/>
    <n v="15170.000909095314"/>
  </r>
  <r>
    <x v="2615"/>
    <n v="15343"/>
    <n v="15143.540999999999"/>
    <n v="13033.143423665164"/>
    <n v="15155.120317121164"/>
  </r>
  <r>
    <x v="2616"/>
    <n v="12444"/>
    <n v="12282.227999999999"/>
    <n v="12714.491999588836"/>
    <n v="15176.528576278635"/>
  </r>
  <r>
    <x v="2617"/>
    <n v="12773"/>
    <n v="12606.950999999999"/>
    <n v="12642.619446248669"/>
    <n v="15187.909286038475"/>
  </r>
  <r>
    <x v="2618"/>
    <n v="10442"/>
    <n v="10306.253999999999"/>
    <n v="13424.120157513242"/>
    <n v="15171.476148776115"/>
  </r>
  <r>
    <x v="2619"/>
    <n v="13026"/>
    <n v="12856.662"/>
    <n v="12311.982632813506"/>
    <n v="15156.594073876815"/>
  </r>
  <r>
    <x v="2620"/>
    <n v="11101"/>
    <n v="10956.687"/>
    <n v="12388.886251231837"/>
    <n v="15178.004378997786"/>
  </r>
  <r>
    <x v="2621"/>
    <n v="10071"/>
    <n v="9940.0769999999993"/>
    <n v="12820.012317788562"/>
    <n v="15189.386159541955"/>
  </r>
  <r>
    <x v="2622"/>
    <n v="11828"/>
    <n v="11674.235999999999"/>
    <n v="11918.962105083116"/>
    <n v="15172.951388456917"/>
  </r>
  <r>
    <x v="2623"/>
    <n v="12378"/>
    <n v="12217.085999999999"/>
    <n v="11805.281873174303"/>
    <n v="15158.067830632468"/>
  </r>
  <r>
    <x v="2624"/>
    <n v="12473"/>
    <n v="12310.851000000001"/>
    <n v="12404.227174678126"/>
    <n v="15179.480181716939"/>
  </r>
  <r>
    <x v="2625"/>
    <n v="9831"/>
    <n v="9703.1970000000001"/>
    <n v="11991.100169368006"/>
    <n v="15190.863033045433"/>
  </r>
  <r>
    <x v="2626"/>
    <n v="12387"/>
    <n v="12225.968999999999"/>
    <n v="11632.334770095644"/>
    <n v="15174.426628137719"/>
  </r>
  <r>
    <x v="2627"/>
    <n v="11001"/>
    <n v="10857.986999999999"/>
    <n v="12226.188811291198"/>
    <n v="15159.541587388121"/>
  </r>
  <r>
    <x v="2628"/>
    <n v="9884"/>
    <n v="9755.5079999999998"/>
    <n v="11556.329377789163"/>
    <n v="15180.955984436092"/>
  </r>
  <r>
    <x v="2629"/>
    <n v="12098"/>
    <n v="11940.726000000001"/>
    <n v="11388.005412610859"/>
    <n v="15192.339906548912"/>
  </r>
  <r>
    <x v="2630"/>
    <n v="12250"/>
    <n v="12090.75"/>
    <n v="11879.062168852846"/>
    <n v="15175.90186781852"/>
  </r>
  <r>
    <x v="2631"/>
    <n v="12175"/>
    <n v="12016.725"/>
    <n v="11404.069763134201"/>
    <n v="15161.015344143772"/>
  </r>
  <r>
    <x v="2632"/>
    <n v="9445"/>
    <n v="9322.2150000000001"/>
    <n v="11667.698697267901"/>
    <n v="15182.431787155245"/>
  </r>
  <r>
    <x v="2633"/>
    <n v="15500"/>
    <n v="15298.5"/>
    <n v="11749.296394073997"/>
    <n v="15193.81678005239"/>
  </r>
  <r>
    <x v="2634"/>
    <n v="9854"/>
    <n v="9725.8979999999992"/>
    <n v="11727.920747271801"/>
    <n v="15177.377107499324"/>
  </r>
  <r>
    <x v="2635"/>
    <n v="10099"/>
    <n v="9967.7129999999997"/>
    <n v="11506.624885609175"/>
    <n v="15162.489100899425"/>
  </r>
  <r>
    <x v="2636"/>
    <n v="16037"/>
    <n v="15828.519"/>
    <n v="11953.007709936785"/>
    <n v="15183.907589874398"/>
  </r>
  <r>
    <x v="2637"/>
    <n v="15534"/>
    <n v="15332.057999999999"/>
    <n v="11723.562944887221"/>
    <n v="15195.293653555869"/>
  </r>
  <r>
    <x v="2638"/>
    <n v="14346"/>
    <n v="14159.502"/>
    <n v="12280.76957297415"/>
    <n v="15178.852347180125"/>
  </r>
  <r>
    <x v="2639"/>
    <n v="12597"/>
    <n v="12433.239"/>
    <n v="13520.356220220352"/>
    <n v="15163.962857655079"/>
  </r>
  <r>
    <x v="2640"/>
    <n v="11695"/>
    <n v="11542.965"/>
    <n v="12561.105883111402"/>
    <n v="15185.383392593551"/>
  </r>
  <r>
    <x v="2641"/>
    <n v="10241"/>
    <n v="10107.867"/>
    <n v="12418.301316297398"/>
    <n v="15196.770527059347"/>
  </r>
  <r>
    <x v="2642"/>
    <n v="8941"/>
    <n v="8824.7669999999998"/>
    <n v="12929.005128077628"/>
    <n v="15180.327586860927"/>
  </r>
  <r>
    <x v="2643"/>
    <n v="11235"/>
    <n v="11088.945"/>
    <n v="11624.364221313981"/>
    <n v="15165.43661441073"/>
  </r>
  <r>
    <x v="2644"/>
    <n v="11440"/>
    <n v="11291.28"/>
    <n v="11491.399715274763"/>
    <n v="15186.859195312703"/>
  </r>
  <r>
    <x v="2645"/>
    <n v="11443"/>
    <n v="11294.241"/>
    <n v="12165.788458438665"/>
    <n v="15198.247400562826"/>
  </r>
  <r>
    <x v="2646"/>
    <n v="8970"/>
    <n v="8853.39"/>
    <n v="11460.054571273795"/>
    <n v="15181.802826541729"/>
  </r>
  <r>
    <x v="2647"/>
    <n v="12176"/>
    <n v="12017.712"/>
    <n v="11065.011893821153"/>
    <n v="15166.910371166383"/>
  </r>
  <r>
    <x v="2648"/>
    <n v="10856"/>
    <n v="10714.871999999999"/>
    <n v="11849.129025809678"/>
    <n v="15188.334998031854"/>
  </r>
  <r>
    <x v="2649"/>
    <n v="13509"/>
    <n v="13333.383"/>
    <n v="11045.543164858969"/>
    <n v="15199.724274066306"/>
  </r>
  <r>
    <x v="2650"/>
    <n v="11912"/>
    <n v="11757.144"/>
    <n v="11468.512751584713"/>
    <n v="15183.27806622253"/>
  </r>
  <r>
    <x v="2651"/>
    <n v="13627"/>
    <n v="13449.849"/>
    <n v="12084.439840376357"/>
    <n v="15168.384127922036"/>
  </r>
  <r>
    <x v="2652"/>
    <n v="17648"/>
    <n v="17418.576000000001"/>
    <n v="11738.025645637768"/>
    <n v="15189.810800751007"/>
  </r>
  <r>
    <x v="2653"/>
    <n v="13006"/>
    <n v="12836.922"/>
    <n v="12531.594135343399"/>
    <n v="15201.201147569784"/>
  </r>
  <r>
    <x v="2654"/>
    <n v="14815"/>
    <n v="14622.405000000001"/>
    <n v="13253.169004526446"/>
    <n v="15184.753305903332"/>
  </r>
  <r>
    <x v="2655"/>
    <n v="14185"/>
    <n v="14000.594999999999"/>
    <n v="13049.903556642405"/>
    <n v="15169.857884677687"/>
  </r>
  <r>
    <x v="2656"/>
    <n v="9768"/>
    <n v="9641.0159999999996"/>
    <n v="12963.813721031243"/>
    <n v="15191.28660347016"/>
  </r>
  <r>
    <x v="2657"/>
    <n v="11862"/>
    <n v="11707.794"/>
    <n v="13239.522308765518"/>
    <n v="15202.678021073263"/>
  </r>
  <r>
    <x v="2658"/>
    <n v="12122"/>
    <n v="11964.414000000001"/>
    <n v="12641.314924236531"/>
    <n v="15186.228545584136"/>
  </r>
  <r>
    <x v="2659"/>
    <n v="12109"/>
    <n v="11951.583000000001"/>
    <n v="12163.669474250057"/>
    <n v="15171.33164143334"/>
  </r>
  <r>
    <x v="2660"/>
    <n v="9737"/>
    <n v="9610.4189999999999"/>
    <n v="12920.249729219382"/>
    <n v="15192.762406189311"/>
  </r>
  <r>
    <x v="2661"/>
    <n v="12050"/>
    <n v="11893.35"/>
    <n v="12133.81565170724"/>
    <n v="15204.154894576741"/>
  </r>
  <r>
    <x v="2662"/>
    <n v="14899"/>
    <n v="14705.313"/>
    <n v="11747.583220754395"/>
    <n v="15187.703785264937"/>
  </r>
  <r>
    <x v="2663"/>
    <n v="11790"/>
    <n v="11636.73"/>
    <n v="12789.891144954534"/>
    <n v="15172.805398188993"/>
  </r>
  <r>
    <x v="2664"/>
    <n v="11660"/>
    <n v="11508.42"/>
    <n v="12423.436896783198"/>
    <n v="15194.238208908464"/>
  </r>
  <r>
    <x v="2665"/>
    <n v="11900"/>
    <n v="11745.3"/>
    <n v="12079.240685971599"/>
    <n v="15205.63176808022"/>
  </r>
  <r>
    <x v="2666"/>
    <n v="11594"/>
    <n v="11443.278"/>
    <n v="12488.230070960046"/>
    <n v="15189.179024945739"/>
  </r>
  <r>
    <x v="2667"/>
    <n v="8014"/>
    <n v="7909.8180000000002"/>
    <n v="12150.205412399338"/>
    <n v="15174.279154944647"/>
  </r>
  <r>
    <x v="2668"/>
    <n v="9270"/>
    <n v="9149.49"/>
    <n v="11395.255868706448"/>
    <n v="15195.714011627617"/>
  </r>
  <r>
    <x v="2669"/>
    <n v="9617"/>
    <n v="9491.9789999999994"/>
    <n v="11482.867725931521"/>
    <n v="15207.108641583698"/>
  </r>
  <r>
    <x v="2670"/>
    <n v="9020"/>
    <n v="8902.74"/>
    <n v="10898.534447491216"/>
    <n v="15190.654264626541"/>
  </r>
  <r>
    <x v="2671"/>
    <n v="10216"/>
    <n v="10083.191999999999"/>
    <n v="10537.271341389805"/>
    <n v="15175.752911700298"/>
  </r>
  <r>
    <x v="2672"/>
    <n v="11561"/>
    <n v="11410.707"/>
    <n v="10856.196535600558"/>
    <n v="15197.189814346768"/>
  </r>
  <r>
    <x v="2673"/>
    <n v="11736"/>
    <n v="11583.432000000001"/>
    <n v="10617.377504112506"/>
    <n v="15208.585515087178"/>
  </r>
  <r>
    <x v="2674"/>
    <n v="9520"/>
    <n v="9396.24"/>
    <n v="10721.656986717366"/>
    <n v="15192.129504307344"/>
  </r>
  <r>
    <x v="2675"/>
    <n v="12006"/>
    <n v="11849.922"/>
    <n v="10971.173891310982"/>
    <n v="15177.226668455951"/>
  </r>
  <r>
    <x v="2676"/>
    <n v="10549"/>
    <n v="10411.862999999999"/>
    <n v="10789.92717812567"/>
    <n v="15198.665617065921"/>
  </r>
  <r>
    <x v="2677"/>
    <n v="9544"/>
    <n v="9419.9279999999999"/>
    <n v="10612.198759350633"/>
    <n v="15210.062388590655"/>
  </r>
  <r>
    <x v="2678"/>
    <n v="10494"/>
    <n v="10357.578"/>
    <n v="10974.582703708596"/>
    <n v="15193.604743988146"/>
  </r>
  <r>
    <x v="2679"/>
    <n v="11782"/>
    <n v="11628.834000000001"/>
    <n v="10544.34547760321"/>
    <n v="15178.700425211604"/>
  </r>
  <r>
    <x v="2680"/>
    <n v="11901"/>
    <n v="11746.287"/>
    <n v="10527.140520852692"/>
    <n v="15200.141419785074"/>
  </r>
  <r>
    <x v="2681"/>
    <n v="9402"/>
    <n v="9279.7739999999994"/>
    <n v="11254.259429747208"/>
    <n v="15211.539262094135"/>
  </r>
  <r>
    <x v="2682"/>
    <n v="11752"/>
    <n v="11599.224"/>
    <n v="10712.594428098984"/>
    <n v="15195.079983668949"/>
  </r>
  <r>
    <x v="2683"/>
    <n v="10510"/>
    <n v="10373.369999999999"/>
    <n v="10672.499333682339"/>
    <n v="15180.174181967255"/>
  </r>
  <r>
    <x v="2684"/>
    <n v="9464"/>
    <n v="9340.9680000000008"/>
    <n v="11048.36577308051"/>
    <n v="15201.617222504225"/>
  </r>
  <r>
    <x v="2685"/>
    <n v="11733"/>
    <n v="11580.471"/>
    <n v="10669.294378774195"/>
    <n v="15213.016135597612"/>
  </r>
  <r>
    <x v="2686"/>
    <n v="12104"/>
    <n v="11946.647999999999"/>
    <n v="10581.795642911367"/>
    <n v="15196.555223349751"/>
  </r>
  <r>
    <x v="2687"/>
    <n v="12221"/>
    <n v="12062.127"/>
    <n v="11122.678397814871"/>
    <n v="15181.647938722908"/>
  </r>
  <r>
    <x v="2688"/>
    <n v="9772"/>
    <n v="9644.9639999999999"/>
    <n v="11212.690653652577"/>
    <n v="15203.093025223377"/>
  </r>
  <r>
    <x v="2689"/>
    <n v="12183"/>
    <n v="12024.620999999999"/>
    <n v="10807.778576554525"/>
    <n v="15214.493009101092"/>
  </r>
  <r>
    <x v="2690"/>
    <n v="10888"/>
    <n v="10746.456"/>
    <n v="11314.115331535999"/>
    <n v="15198.030463030553"/>
  </r>
  <r>
    <x v="2691"/>
    <n v="9659"/>
    <n v="9533.4329999999991"/>
    <n v="11090.459961295192"/>
    <n v="15183.121695478561"/>
  </r>
  <r>
    <x v="2692"/>
    <n v="11733"/>
    <n v="11580.471"/>
    <n v="10809.11712232967"/>
    <n v="15204.56882794253"/>
  </r>
  <r>
    <x v="2693"/>
    <n v="12079"/>
    <n v="11921.973"/>
    <n v="11174.144168809773"/>
    <n v="15215.96988260457"/>
  </r>
  <r>
    <x v="2694"/>
    <n v="12246"/>
    <n v="12086.802"/>
    <n v="11081.450417680764"/>
    <n v="15199.505702711354"/>
  </r>
  <r>
    <x v="2695"/>
    <n v="9755"/>
    <n v="9628.1849999999995"/>
    <n v="11247.958174723231"/>
    <n v="15184.595452234213"/>
  </r>
  <r>
    <x v="2696"/>
    <n v="11912"/>
    <n v="11757.144"/>
    <n v="11292.082503475627"/>
    <n v="15206.044630661681"/>
  </r>
  <r>
    <x v="2697"/>
    <n v="10673"/>
    <n v="10534.251"/>
    <n v="11171.405572733622"/>
    <n v="15217.446756108049"/>
  </r>
  <r>
    <x v="2698"/>
    <n v="9663"/>
    <n v="9537.3809999999994"/>
    <n v="11001.412352288158"/>
    <n v="15200.980942392156"/>
  </r>
  <r>
    <x v="2699"/>
    <n v="12045"/>
    <n v="11888.414999999999"/>
    <n v="11153.180054578099"/>
    <n v="15186.069208989868"/>
  </r>
  <r>
    <x v="2700"/>
    <n v="12534"/>
    <n v="12371.057999999999"/>
    <n v="11022.614877204942"/>
    <n v="15207.520433380834"/>
  </r>
  <r>
    <x v="2701"/>
    <n v="12809"/>
    <n v="12642.483"/>
    <n v="11080.436441131433"/>
    <n v="15218.923629611527"/>
  </r>
  <r>
    <x v="2702"/>
    <n v="10269"/>
    <n v="10135.503000000001"/>
    <n v="11758.436985001952"/>
    <n v="15202.456182072958"/>
  </r>
  <r>
    <x v="2703"/>
    <n v="16373"/>
    <n v="16160.151"/>
    <n v="11332.161919416461"/>
    <n v="15187.542965745521"/>
  </r>
  <r>
    <x v="2704"/>
    <n v="24252"/>
    <n v="23936.723999999998"/>
    <n v="11858.608600159976"/>
    <n v="15208.996236099987"/>
  </r>
  <r>
    <x v="2705"/>
    <n v="13019"/>
    <n v="12849.753000000001"/>
    <n v="13870.048604442869"/>
    <n v="15220.400503115005"/>
  </r>
  <r>
    <x v="2706"/>
    <n v="16962"/>
    <n v="16741.493999999999"/>
    <n v="13809.826777882514"/>
    <n v="15203.931421753761"/>
  </r>
  <r>
    <x v="2707"/>
    <n v="18483"/>
    <n v="18242.721000000001"/>
    <n v="14358.046274274147"/>
    <n v="15189.016722501172"/>
  </r>
  <r>
    <x v="2708"/>
    <n v="13430"/>
    <n v="13255.41"/>
    <n v="14678.82471360505"/>
    <n v="15210.472038819138"/>
  </r>
  <r>
    <x v="2709"/>
    <n v="13948"/>
    <n v="13766.675999999999"/>
    <n v="14749.182259654466"/>
    <n v="15221.877376618484"/>
  </r>
  <r>
    <x v="2710"/>
    <n v="16229"/>
    <n v="16018.022999999999"/>
    <n v="14810.739030912007"/>
    <n v="15205.406661434563"/>
  </r>
  <r>
    <x v="2711"/>
    <n v="13202"/>
    <n v="13030.374"/>
    <n v="14539.250461175368"/>
    <n v="15190.490479256825"/>
  </r>
  <r>
    <x v="2712"/>
    <n v="13433"/>
    <n v="13258.370999999999"/>
    <n v="14615.419323718463"/>
    <n v="15211.947841538291"/>
  </r>
  <r>
    <x v="2713"/>
    <n v="11960"/>
    <n v="11804.52"/>
    <n v="14719.643087438633"/>
    <n v="15223.354250121962"/>
  </r>
  <r>
    <x v="2714"/>
    <n v="15703"/>
    <n v="15498.860999999999"/>
    <n v="13799.097014106081"/>
    <n v="15206.881901115365"/>
  </r>
  <r>
    <x v="2715"/>
    <n v="26572"/>
    <n v="26226.563999999998"/>
    <n v="14307.852960881017"/>
    <n v="15191.964236012478"/>
  </r>
  <r>
    <x v="2716"/>
    <n v="12534"/>
    <n v="12371.057999999999"/>
    <n v="16148.092922783499"/>
    <n v="15213.423644257446"/>
  </r>
  <r>
    <x v="2717"/>
    <n v="17094"/>
    <n v="16871.777999999998"/>
    <n v="15280.349543253818"/>
    <n v="15224.831123625441"/>
  </r>
  <r>
    <x v="2718"/>
    <n v="16341"/>
    <n v="16128.566999999999"/>
    <n v="16238.287282914962"/>
    <n v="15208.357140796166"/>
  </r>
  <r>
    <x v="2719"/>
    <n v="11007"/>
    <n v="10863.909"/>
    <n v="15770.57213676657"/>
    <n v="15193.437992768129"/>
  </r>
  <r>
    <x v="2720"/>
    <n v="16795"/>
    <n v="16576.665000000001"/>
    <n v="14989.227204496341"/>
    <n v="15214.899446976598"/>
  </r>
  <r>
    <x v="2721"/>
    <n v="16928"/>
    <n v="16707.936000000002"/>
    <n v="15856.209113262448"/>
    <n v="15226.307997128919"/>
  </r>
  <r>
    <x v="2722"/>
    <n v="15691"/>
    <n v="15487.017"/>
    <n v="15307.492923840678"/>
    <n v="15209.832380476968"/>
  </r>
  <r>
    <x v="2723"/>
    <n v="14033"/>
    <n v="13850.571"/>
    <n v="15499.781444751903"/>
    <n v="15194.911749523782"/>
  </r>
  <r>
    <x v="2724"/>
    <n v="12793"/>
    <n v="12626.691000000001"/>
    <n v="15899.079866307882"/>
    <n v="15216.37524969575"/>
  </r>
  <r>
    <x v="2725"/>
    <n v="16074"/>
    <n v="15865.038"/>
    <n v="14789.970671316412"/>
    <n v="15227.784870632398"/>
  </r>
  <r>
    <x v="2726"/>
    <n v="13550"/>
    <n v="13373.85"/>
    <n v="15018.866217725241"/>
    <n v="15211.30762015777"/>
  </r>
  <r>
    <x v="2727"/>
    <n v="28530"/>
    <n v="28159.11"/>
    <n v="15328.56841253825"/>
    <n v="15196.385506279436"/>
  </r>
  <r>
    <x v="2728"/>
    <n v="17680"/>
    <n v="17450.16"/>
    <n v="16521.434694977288"/>
    <n v="15217.851052414902"/>
  </r>
  <r>
    <x v="2729"/>
    <n v="18916"/>
    <n v="18670.092000000001"/>
    <n v="16605.673400643955"/>
    <n v="15229.261744135876"/>
  </r>
  <r>
    <x v="2730"/>
    <n v="15066"/>
    <n v="14870.142"/>
    <n v="18156.98766138716"/>
    <n v="15212.782859838573"/>
  </r>
  <r>
    <x v="2731"/>
    <n v="13383"/>
    <n v="13209.021000000001"/>
    <n v="16652.446908060254"/>
    <n v="15197.859263035089"/>
  </r>
  <r>
    <x v="2732"/>
    <n v="16733"/>
    <n v="16515.471000000001"/>
    <n v="16197.034851017264"/>
    <n v="15219.326855134055"/>
  </r>
  <r>
    <x v="2733"/>
    <n v="14648"/>
    <n v="14457.575999999999"/>
    <n v="17229.661695469502"/>
    <n v="15230.738617639356"/>
  </r>
  <r>
    <x v="2734"/>
    <n v="16558"/>
    <n v="16342.745999999999"/>
    <n v="15826.748854461925"/>
    <n v="15214.258099519375"/>
  </r>
  <r>
    <x v="2735"/>
    <n v="18856"/>
    <n v="18610.871999999999"/>
    <n v="16067.825687449025"/>
    <n v="15199.33301979074"/>
  </r>
  <r>
    <x v="2736"/>
    <n v="13556"/>
    <n v="13379.771999999999"/>
    <n v="17269.013014742493"/>
    <n v="15220.802657853206"/>
  </r>
  <r>
    <x v="2737"/>
    <n v="10824"/>
    <n v="10683.288"/>
    <n v="15859.929471988675"/>
    <n v="15232.215491142833"/>
  </r>
  <r>
    <x v="2738"/>
    <n v="13571"/>
    <n v="13394.576999999999"/>
    <n v="15410.168524319488"/>
    <n v="15215.733339200176"/>
  </r>
  <r>
    <x v="2739"/>
    <n v="15940"/>
    <n v="15732.78"/>
    <n v="15662.141602765059"/>
    <n v="15200.806776546393"/>
  </r>
  <r>
    <x v="2740"/>
    <n v="24087"/>
    <n v="23773.868999999999"/>
    <n v="14770.414256641759"/>
    <n v="15222.278460572359"/>
  </r>
  <r>
    <x v="2741"/>
    <n v="16727"/>
    <n v="16509.548999999999"/>
    <n v="16391.894207265876"/>
    <n v="15233.692364646315"/>
  </r>
  <r>
    <x v="2742"/>
    <n v="19001"/>
    <n v="18753.987000000001"/>
    <n v="17077.942731205305"/>
    <n v="15217.208578880978"/>
  </r>
  <r>
    <x v="2743"/>
    <n v="20546"/>
    <n v="20278.901999999998"/>
    <n v="16709.325539171103"/>
    <n v="15202.280533302046"/>
  </r>
  <r>
    <x v="2744"/>
    <n v="11754"/>
    <n v="11601.198"/>
    <n v="17209.836346100459"/>
    <n v="15223.754263291512"/>
  </r>
  <r>
    <x v="2745"/>
    <n v="18863"/>
    <n v="18617.780999999999"/>
    <n v="17195.403521722761"/>
    <n v="15235.169238149792"/>
  </r>
  <r>
    <x v="2746"/>
    <n v="15711"/>
    <n v="15506.757"/>
    <n v="16871.359954491021"/>
    <n v="15218.68381856178"/>
  </r>
  <r>
    <x v="2747"/>
    <n v="12875"/>
    <n v="12707.625"/>
    <n v="16308.013738726864"/>
    <n v="15203.754290057697"/>
  </r>
  <r>
    <x v="2748"/>
    <n v="17888"/>
    <n v="17655.455999999998"/>
    <n v="16847.594699233949"/>
    <n v="15225.230066010663"/>
  </r>
  <r>
    <x v="2749"/>
    <n v="12989"/>
    <n v="12820.143"/>
    <n v="16335.63730408292"/>
    <n v="15236.646111653272"/>
  </r>
  <r>
    <x v="2750"/>
    <n v="12989"/>
    <n v="12820.143"/>
    <n v="15402.040615544211"/>
    <n v="15220.159058242582"/>
  </r>
  <r>
    <x v="2751"/>
    <n v="10376"/>
    <n v="10241.111999999999"/>
    <n v="16225.000091932428"/>
    <n v="15205.22804681335"/>
  </r>
  <r>
    <x v="2752"/>
    <n v="15917"/>
    <n v="15710.079"/>
    <n v="14680.293728077302"/>
    <n v="15226.705868729816"/>
  </r>
  <r>
    <x v="2753"/>
    <n v="15942"/>
    <n v="15734.753999999999"/>
    <n v="14420.363008874303"/>
    <n v="15238.12298515675"/>
  </r>
  <r>
    <x v="2754"/>
    <n v="10457"/>
    <n v="10321.058999999999"/>
    <n v="15580.606920739119"/>
    <n v="15221.634297923385"/>
  </r>
  <r>
    <x v="2755"/>
    <n v="16314"/>
    <n v="16101.918"/>
    <n v="14449.73192524996"/>
    <n v="15206.701803569003"/>
  </r>
  <r>
    <x v="2756"/>
    <n v="28298"/>
    <n v="27930.126"/>
    <n v="14290.336959765333"/>
    <n v="15228.181671448969"/>
  </r>
  <r>
    <x v="2757"/>
    <n v="16867"/>
    <n v="16647.728999999999"/>
    <n v="16876.037327490965"/>
    <n v="15239.599858660227"/>
  </r>
  <r>
    <x v="2758"/>
    <n v="14794"/>
    <n v="14601.678"/>
    <n v="16706.64737443014"/>
    <n v="15223.109537604189"/>
  </r>
  <r>
    <x v="2759"/>
    <n v="19214"/>
    <n v="18964.218000000001"/>
    <n v="16510.188261640764"/>
    <n v="15208.175560324655"/>
  </r>
  <r>
    <x v="2760"/>
    <n v="12471"/>
    <n v="12308.877"/>
    <n v="16982.130508079572"/>
    <n v="15229.65747416812"/>
  </r>
  <r>
    <x v="2761"/>
    <n v="12197"/>
    <n v="12038.439"/>
    <n v="16137.197650893209"/>
    <n v="15241.076732163707"/>
  </r>
  <r>
    <x v="2762"/>
    <n v="15843"/>
    <n v="15637.040999999999"/>
    <n v="15858.23661314468"/>
    <n v="15224.58477728499"/>
  </r>
  <r>
    <x v="2763"/>
    <n v="13028"/>
    <n v="12858.636"/>
    <n v="15660.698345991032"/>
    <n v="15209.649317080308"/>
  </r>
  <r>
    <x v="2764"/>
    <n v="16997"/>
    <n v="16776.039000000001"/>
    <n v="15096.923307656089"/>
    <n v="15231.133276887273"/>
  </r>
  <r>
    <x v="2765"/>
    <n v="23163"/>
    <n v="22861.881000000001"/>
    <n v="15763.244146694275"/>
    <n v="15242.553605667184"/>
  </r>
  <r>
    <x v="2766"/>
    <n v="16925"/>
    <n v="16704.974999999999"/>
    <n v="16417.166795634599"/>
    <n v="15226.060016965792"/>
  </r>
  <r>
    <x v="2767"/>
    <n v="15954"/>
    <n v="15746.598"/>
    <n v="16465.795694023334"/>
    <n v="15211.123073835961"/>
  </r>
  <r>
    <x v="2768"/>
    <n v="15414"/>
    <n v="15213.618"/>
    <n v="17072.04585383234"/>
    <n v="15232.609079606425"/>
  </r>
  <r>
    <x v="2769"/>
    <n v="15127"/>
    <n v="14930.349"/>
    <n v="16228.964826842906"/>
    <n v="15244.030479170664"/>
  </r>
  <r>
    <x v="2770"/>
    <n v="19580"/>
    <n v="19325.46"/>
    <n v="16020.634628894195"/>
    <n v="15227.535256646594"/>
  </r>
  <r>
    <x v="2771"/>
    <n v="18365"/>
    <n v="18126.255000000001"/>
    <n v="17121.731845360206"/>
    <n v="15212.596830591612"/>
  </r>
  <r>
    <x v="2772"/>
    <n v="14675"/>
    <n v="14484.225"/>
    <n v="16670.081413882748"/>
    <n v="15234.084882325576"/>
  </r>
  <r>
    <x v="2773"/>
    <n v="18384"/>
    <n v="18145.007999999998"/>
    <n v="16545.054674646843"/>
    <n v="15245.507352674142"/>
  </r>
  <r>
    <x v="2774"/>
    <n v="27593"/>
    <n v="27234.291000000001"/>
    <n v="17320.273234812877"/>
    <n v="15229.010496327395"/>
  </r>
  <r>
    <x v="2775"/>
    <n v="14955"/>
    <n v="14760.584999999999"/>
    <n v="17867.505225463861"/>
    <n v="15214.070587347265"/>
  </r>
  <r>
    <x v="2776"/>
    <n v="29688"/>
    <n v="29302.056"/>
    <n v="17808.357819941109"/>
    <n v="15235.560685044729"/>
  </r>
  <r>
    <x v="2777"/>
    <n v="29798"/>
    <n v="29410.626"/>
    <n v="20382.870105500442"/>
    <n v="15246.984226177621"/>
  </r>
  <r>
    <x v="2778"/>
    <n v="30384"/>
    <n v="29989.007999999998"/>
    <n v="20055.404009758113"/>
    <n v="15230.485736008199"/>
  </r>
  <r>
    <x v="2779"/>
    <n v="14575"/>
    <n v="14385.525"/>
    <n v="22578.382147274486"/>
    <n v="15215.544344102918"/>
  </r>
  <r>
    <x v="2780"/>
    <n v="18074"/>
    <n v="17839.038"/>
    <n v="22447.677320154889"/>
    <n v="15237.036487763882"/>
  </r>
  <r>
    <x v="2781"/>
    <n v="16126"/>
    <n v="15916.361999999999"/>
    <n v="20310.600087190604"/>
    <n v="15248.461099681099"/>
  </r>
  <r>
    <x v="2782"/>
    <n v="14859"/>
    <n v="14665.833000000001"/>
    <n v="20054.653154450774"/>
    <n v="15231.960975689"/>
  </r>
  <r>
    <x v="2783"/>
    <n v="25539"/>
    <n v="25206.992999999999"/>
    <n v="20358.137517193773"/>
    <n v="15217.018100858571"/>
  </r>
  <r>
    <x v="2784"/>
    <n v="17948"/>
    <n v="17714.675999999999"/>
    <n v="19539.561223206372"/>
    <n v="15238.512290483033"/>
  </r>
  <r>
    <x v="2785"/>
    <n v="31073"/>
    <n v="30669.050999999999"/>
    <n v="19573.106584100253"/>
    <n v="15249.937973184578"/>
  </r>
  <r>
    <x v="2786"/>
    <n v="14823"/>
    <n v="14630.300999999999"/>
    <n v="22689.430831502366"/>
    <n v="15233.436215369802"/>
  </r>
  <r>
    <x v="2787"/>
    <n v="31842"/>
    <n v="31428.054"/>
    <n v="19808.447618514449"/>
    <n v="15218.491857614225"/>
  </r>
  <r>
    <x v="2788"/>
    <n v="29271"/>
    <n v="28890.476999999999"/>
    <n v="22275.332443553903"/>
    <n v="15239.988093202186"/>
  </r>
  <r>
    <x v="2789"/>
    <n v="26303"/>
    <n v="25961.061000000002"/>
    <n v="23985.039504515513"/>
    <n v="15251.414846688056"/>
  </r>
  <r>
    <x v="2790"/>
    <n v="18186"/>
    <n v="17949.581999999999"/>
    <n v="23145.610156339179"/>
    <n v="15234.911455050604"/>
  </r>
  <r>
    <x v="2791"/>
    <n v="31748"/>
    <n v="31335.275999999998"/>
    <n v="23137.055420908004"/>
    <n v="15219.965614369878"/>
  </r>
  <r>
    <x v="2792"/>
    <n v="18774"/>
    <n v="18529.937999999998"/>
    <n v="24874.977340363999"/>
    <n v="15241.463895921339"/>
  </r>
  <r>
    <x v="2793"/>
    <n v="16153"/>
    <n v="15943.011"/>
    <n v="22612.280598486625"/>
    <n v="15252.891720191536"/>
  </r>
  <r>
    <x v="2794"/>
    <n v="20862"/>
    <n v="20590.793999999998"/>
    <n v="22950.275452880695"/>
    <n v="15236.386694731405"/>
  </r>
  <r>
    <x v="2795"/>
    <n v="13386"/>
    <n v="13211.982"/>
    <n v="22619.555576563933"/>
    <n v="15221.439371125531"/>
  </r>
  <r>
    <x v="2796"/>
    <n v="16198"/>
    <n v="15987.425999999999"/>
    <n v="20063.1274323463"/>
    <n v="15242.93969864049"/>
  </r>
  <r>
    <x v="2797"/>
    <n v="18610"/>
    <n v="18368.07"/>
    <n v="20811.571389283366"/>
    <n v="15254.368593695013"/>
  </r>
  <r>
    <x v="2798"/>
    <n v="17412"/>
    <n v="17185.644"/>
    <n v="20166.457947873332"/>
    <n v="15237.861934412207"/>
  </r>
  <r>
    <x v="2799"/>
    <n v="19641"/>
    <n v="19385.667000000001"/>
    <n v="18763.554998911386"/>
    <n v="15222.913127881182"/>
  </r>
  <r>
    <x v="2800"/>
    <n v="10476"/>
    <n v="10339.812"/>
    <n v="20179.366482340356"/>
    <n v="15244.415501359645"/>
  </r>
  <r>
    <x v="2801"/>
    <n v="14147"/>
    <n v="13963.089"/>
    <n v="18538.985917828402"/>
    <n v="15255.845467198493"/>
  </r>
  <r>
    <x v="2802"/>
    <n v="15614"/>
    <n v="15411.018"/>
    <n v="17153.647677073619"/>
    <n v="15239.337174093011"/>
  </r>
  <r>
    <x v="2803"/>
    <n v="13287"/>
    <n v="13114.269"/>
    <n v="17673.471380166928"/>
    <n v="15224.386884636835"/>
  </r>
  <r>
    <x v="2804"/>
    <n v="14877"/>
    <n v="14683.599"/>
    <n v="16974.868428611429"/>
    <n v="15245.891304078796"/>
  </r>
  <r>
    <x v="2805"/>
    <n v="17380"/>
    <n v="17154.060000000001"/>
    <n v="16058.963266482731"/>
    <n v="15257.32234070197"/>
  </r>
  <r>
    <x v="2806"/>
    <n v="14599"/>
    <n v="14409.213"/>
    <n v="16805.682739526852"/>
    <n v="15240.812413773812"/>
  </r>
  <r>
    <x v="2807"/>
    <n v="14871"/>
    <n v="14677.677"/>
    <n v="16495.62942156877"/>
    <n v="15225.860641392488"/>
  </r>
  <r>
    <x v="2808"/>
    <n v="17102"/>
    <n v="16879.673999999999"/>
    <n v="15800.750184817534"/>
    <n v="15247.36710679795"/>
  </r>
  <r>
    <x v="2809"/>
    <n v="13899"/>
    <n v="13718.313"/>
    <n v="16381.120229332102"/>
    <n v="15258.799214205448"/>
  </r>
  <r>
    <x v="2810"/>
    <n v="14070"/>
    <n v="13887.09"/>
    <n v="16058.744255567952"/>
    <n v="15242.287653454614"/>
  </r>
  <r>
    <x v="2811"/>
    <n v="17198"/>
    <n v="16974.425999999999"/>
    <n v="15451.503208421062"/>
    <n v="15227.334398148139"/>
  </r>
  <r>
    <x v="2812"/>
    <n v="16173"/>
    <n v="15962.751"/>
    <n v="15918.614299575682"/>
    <n v="15248.842909517101"/>
  </r>
  <r>
    <x v="2813"/>
    <n v="18184"/>
    <n v="17947.608"/>
    <n v="15980.169937303544"/>
    <n v="15260.276087708928"/>
  </r>
  <r>
    <x v="2814"/>
    <n v="15434"/>
    <n v="15233.358"/>
    <n v="16085.650378399861"/>
    <n v="15243.762893135416"/>
  </r>
  <r>
    <x v="2815"/>
    <n v="17769"/>
    <n v="17538.003000000001"/>
    <n v="16171.34830237379"/>
    <n v="15228.808154903792"/>
  </r>
  <r>
    <x v="2816"/>
    <n v="14079"/>
    <n v="13895.973"/>
    <n v="16497.720609798558"/>
    <n v="15250.318712236254"/>
  </r>
  <r>
    <x v="2817"/>
    <n v="13810"/>
    <n v="13630.47"/>
    <n v="15867.556598249988"/>
    <n v="15261.752961212405"/>
  </r>
  <r>
    <x v="2818"/>
    <n v="12074"/>
    <n v="11917.038"/>
    <n v="15857.217663648125"/>
    <n v="15245.238132816217"/>
  </r>
  <r>
    <x v="2819"/>
    <n v="13823"/>
    <n v="13643.300999999999"/>
    <n v="15295.126893842596"/>
    <n v="15230.281911659446"/>
  </r>
  <r>
    <x v="2820"/>
    <n v="18036"/>
    <n v="17801.531999999999"/>
    <n v="14822.84668165742"/>
    <n v="15251.794514955407"/>
  </r>
  <r>
    <x v="2821"/>
    <n v="13568"/>
    <n v="13391.616"/>
    <n v="15429.626098250725"/>
    <n v="15263.229834715885"/>
  </r>
  <r>
    <x v="2822"/>
    <n v="15264"/>
    <n v="15065.567999999999"/>
    <n v="15223.003441670635"/>
    <n v="15246.713372497019"/>
  </r>
  <r>
    <x v="2823"/>
    <n v="14596"/>
    <n v="14406.252"/>
    <n v="15151.395594830095"/>
    <n v="15231.755668415097"/>
  </r>
  <r>
    <x v="2824"/>
    <n v="10854"/>
    <n v="10712.897999999999"/>
    <n v="15035.284898419704"/>
    <n v="15253.270317674558"/>
  </r>
  <r>
    <x v="2825"/>
    <n v="16226"/>
    <n v="16015.062"/>
    <n v="14598.184164614137"/>
    <n v="15264.706708219364"/>
  </r>
  <r>
    <x v="2826"/>
    <n v="15324"/>
    <n v="15124.788"/>
    <n v="14714.260957231485"/>
    <n v="15248.188612177823"/>
  </r>
  <r>
    <x v="2827"/>
    <n v="17080"/>
    <n v="16857.96"/>
    <n v="14591.444905583046"/>
    <n v="15233.22942517075"/>
  </r>
  <r>
    <x v="2828"/>
    <n v="13361"/>
    <n v="13187.307000000001"/>
    <n v="15309.757023847165"/>
    <n v="15254.746120393711"/>
  </r>
  <r>
    <x v="2829"/>
    <n v="15104"/>
    <n v="14907.647999999999"/>
    <n v="14904.118141442215"/>
    <n v="15266.183581722844"/>
  </r>
  <r>
    <x v="2830"/>
    <n v="14782"/>
    <n v="14589.833999999999"/>
    <n v="14805.449084771768"/>
    <n v="15249.663851858624"/>
  </r>
  <r>
    <x v="2831"/>
    <n v="9936"/>
    <n v="9806.8320000000003"/>
    <n v="14991.804791255767"/>
    <n v="15234.703181926403"/>
  </r>
  <r>
    <x v="2832"/>
    <n v="13559"/>
    <n v="13382.733"/>
    <n v="14269.096490080929"/>
    <n v="15256.221923112864"/>
  </r>
  <r>
    <x v="2833"/>
    <n v="17760"/>
    <n v="17529.12"/>
    <n v="14046.64844366107"/>
    <n v="15267.660455226322"/>
  </r>
  <r>
    <x v="2834"/>
    <n v="16697"/>
    <n v="16479.938999999998"/>
    <n v="14500.672571619472"/>
    <n v="15251.139091539426"/>
  </r>
  <r>
    <x v="2835"/>
    <n v="12177"/>
    <n v="12018.699000000001"/>
    <n v="14938.375940879921"/>
    <n v="15236.176938682054"/>
  </r>
  <r>
    <x v="2836"/>
    <n v="16625"/>
    <n v="16408.875"/>
    <n v="14632.443118523412"/>
    <n v="15257.697725832015"/>
  </r>
  <r>
    <x v="2837"/>
    <n v="11800"/>
    <n v="11646.6"/>
    <n v="14788.156046583061"/>
    <n v="15269.137328729801"/>
  </r>
  <r>
    <x v="2838"/>
    <n v="12791"/>
    <n v="12624.717000000001"/>
    <n v="14319.70014563744"/>
    <n v="15252.614331220228"/>
  </r>
  <r>
    <x v="2839"/>
    <n v="14347"/>
    <n v="14160.489"/>
    <n v="14377.358947994599"/>
    <n v="15237.650695437707"/>
  </r>
  <r>
    <x v="2840"/>
    <n v="16403"/>
    <n v="16189.761"/>
    <n v="14056.709078856484"/>
    <n v="15259.173528551168"/>
  </r>
  <r>
    <x v="2841"/>
    <n v="13796"/>
    <n v="13616.652"/>
    <n v="14360.157458616233"/>
    <n v="15270.614202233279"/>
  </r>
  <r>
    <x v="2842"/>
    <n v="12775"/>
    <n v="12608.924999999999"/>
    <n v="14616.880689407957"/>
    <n v="15254.089570901031"/>
  </r>
  <r>
    <x v="2843"/>
    <n v="16147"/>
    <n v="15937.089"/>
    <n v="14156.836532660334"/>
    <n v="15239.12445219336"/>
  </r>
  <r>
    <x v="2844"/>
    <n v="14417"/>
    <n v="14229.579"/>
    <n v="14286.298601140064"/>
    <n v="15260.649331270321"/>
  </r>
  <r>
    <x v="2845"/>
    <n v="13069"/>
    <n v="12899.102999999999"/>
    <n v="14579.125228374578"/>
    <n v="15272.091075736758"/>
  </r>
  <r>
    <x v="2846"/>
    <n v="16111"/>
    <n v="15901.557000000001"/>
    <n v="14328.472712176972"/>
    <n v="15255.564810581831"/>
  </r>
  <r>
    <x v="2847"/>
    <n v="16338"/>
    <n v="16125.606"/>
    <n v="14348.341699678485"/>
    <n v="15240.598208949013"/>
  </r>
  <r>
    <x v="2848"/>
    <n v="16431"/>
    <n v="16217.396999999999"/>
    <n v="14820.115087170132"/>
    <n v="15262.125133989472"/>
  </r>
  <r>
    <x v="2849"/>
    <n v="13031"/>
    <n v="12861.597"/>
    <n v="15131.434265105307"/>
    <n v="15273.567949240236"/>
  </r>
  <r>
    <x v="2850"/>
    <n v="16330"/>
    <n v="16117.71"/>
    <n v="14639.489390375496"/>
    <n v="15257.040050262636"/>
  </r>
  <r>
    <x v="2851"/>
    <n v="14502"/>
    <n v="14313.474"/>
    <n v="15056.076384963731"/>
    <n v="15242.071965704665"/>
  </r>
  <r>
    <x v="2852"/>
    <n v="13027"/>
    <n v="12857.648999999999"/>
    <n v="14916.452122629111"/>
    <n v="15263.600936708624"/>
  </r>
  <r>
    <x v="2853"/>
    <n v="15692"/>
    <n v="15488.003999999999"/>
    <n v="14617.149918649784"/>
    <n v="15275.044822743714"/>
  </r>
  <r>
    <x v="2854"/>
    <n v="15776"/>
    <n v="15570.912"/>
    <n v="14852.728995185817"/>
    <n v="15258.515289943438"/>
  </r>
  <r>
    <x v="2855"/>
    <n v="16493"/>
    <n v="16278.591"/>
    <n v="14849.715048175169"/>
    <n v="15243.545722460318"/>
  </r>
  <r>
    <x v="2856"/>
    <n v="13366"/>
    <n v="13192.242"/>
    <n v="15151.65219718172"/>
    <n v="15265.076739427777"/>
  </r>
  <r>
    <x v="2857"/>
    <n v="16352"/>
    <n v="16139.423999999999"/>
    <n v="15000.573000590604"/>
    <n v="15276.521696247193"/>
  </r>
  <r>
    <x v="2858"/>
    <n v="14585"/>
    <n v="14395.395"/>
    <n v="15083.804225895432"/>
    <n v="15259.99052962424"/>
  </r>
  <r>
    <x v="2859"/>
    <n v="13668"/>
    <n v="13490.316000000001"/>
    <n v="14950.648384973845"/>
    <n v="15245.019479215971"/>
  </r>
  <r>
    <x v="2860"/>
    <n v="14621"/>
    <n v="14430.927"/>
    <n v="15001.771987353095"/>
    <n v="15266.552542146928"/>
  </r>
  <r>
    <x v="2861"/>
    <n v="13351"/>
    <n v="13177.437"/>
    <n v="14777.24278685414"/>
    <n v="15277.998569750671"/>
  </r>
  <r>
    <x v="2862"/>
    <n v="16119"/>
    <n v="15909.453"/>
    <n v="14488.723822766189"/>
    <n v="15261.465769305041"/>
  </r>
  <r>
    <x v="2863"/>
    <n v="13155"/>
    <n v="12983.985000000001"/>
    <n v="14966.107573517835"/>
    <n v="15246.493235971622"/>
  </r>
  <r>
    <x v="2864"/>
    <n v="16644"/>
    <n v="16427.628000000001"/>
    <n v="14508.081352252273"/>
    <n v="15268.028344866081"/>
  </r>
  <r>
    <x v="2865"/>
    <n v="14650"/>
    <n v="14459.55"/>
    <n v="14826.080240337331"/>
    <n v="15279.47544325415"/>
  </r>
  <r>
    <x v="2866"/>
    <n v="13447"/>
    <n v="13272.189"/>
    <n v="14912.053884285235"/>
    <n v="15262.941008985843"/>
  </r>
  <r>
    <x v="2867"/>
    <n v="16580"/>
    <n v="16364.46"/>
    <n v="14670.21572333796"/>
    <n v="15247.966992727277"/>
  </r>
  <r>
    <x v="2868"/>
    <n v="16827"/>
    <n v="16608.249"/>
    <n v="14857.093155510312"/>
    <n v="15269.504147585234"/>
  </r>
  <r>
    <x v="2869"/>
    <n v="16813"/>
    <n v="16594.431"/>
    <n v="15172.441628638548"/>
    <n v="15280.952316757628"/>
  </r>
  <r>
    <x v="2870"/>
    <n v="13529"/>
    <n v="13353.123"/>
    <n v="15494.264604561055"/>
    <n v="15264.416248666645"/>
  </r>
  <r>
    <x v="2871"/>
    <n v="16628"/>
    <n v="16411.835999999999"/>
    <n v="15166.049529225111"/>
    <n v="15249.44074948293"/>
  </r>
  <r>
    <x v="2872"/>
    <n v="14726"/>
    <n v="14534.562"/>
    <n v="15398.857762807178"/>
    <n v="15270.979950304385"/>
  </r>
  <r>
    <x v="2873"/>
    <n v="13543"/>
    <n v="13366.941000000001"/>
    <n v="15254.861594431401"/>
    <n v="15282.429190261108"/>
  </r>
  <r>
    <x v="2874"/>
    <n v="16702"/>
    <n v="16484.874"/>
    <n v="15108.410082404118"/>
    <n v="15265.891488347448"/>
  </r>
  <r>
    <x v="2875"/>
    <n v="16903"/>
    <n v="16683.260999999999"/>
    <n v="15265.789659435695"/>
    <n v="15250.914506238581"/>
  </r>
  <r>
    <x v="2876"/>
    <n v="16858"/>
    <n v="16638.846000000001"/>
    <n v="15381.122071530506"/>
    <n v="15272.455753023538"/>
  </r>
  <r>
    <x v="2877"/>
    <n v="13624"/>
    <n v="13446.887999999999"/>
    <n v="15811.229722927408"/>
    <n v="15283.906063764585"/>
  </r>
  <r>
    <x v="2878"/>
    <n v="17004"/>
    <n v="16782.948"/>
    <n v="15466.351329674881"/>
    <n v="15267.36672802825"/>
  </r>
  <r>
    <x v="2879"/>
    <n v="15203"/>
    <n v="15005.360999999999"/>
    <n v="15559.811796515805"/>
    <n v="15252.388262994235"/>
  </r>
  <r>
    <x v="2880"/>
    <n v="13864"/>
    <n v="13683.768"/>
    <n v="15583.881571638907"/>
    <n v="15273.931555742691"/>
  </r>
  <r>
    <x v="2881"/>
    <n v="16848"/>
    <n v="16628.975999999999"/>
    <n v="15462.289057263744"/>
    <n v="15285.382937268065"/>
  </r>
  <r>
    <x v="2882"/>
    <n v="17220"/>
    <n v="16996.14"/>
    <n v="15453.979906617058"/>
    <n v="15268.841967709051"/>
  </r>
  <r>
    <x v="2883"/>
    <n v="16963"/>
    <n v="16742.481"/>
    <n v="15699.839931868659"/>
    <n v="15253.862019749888"/>
  </r>
  <r>
    <x v="2884"/>
    <n v="13717"/>
    <n v="13538.679"/>
    <n v="16118.912755802994"/>
    <n v="15275.407358461844"/>
  </r>
  <r>
    <x v="2885"/>
    <n v="17004"/>
    <n v="16782.948"/>
    <n v="15621.394143807334"/>
    <n v="15286.859810771542"/>
  </r>
  <r>
    <x v="2886"/>
    <n v="15100"/>
    <n v="14903.7"/>
    <n v="15793.723318496417"/>
    <n v="15270.317207389853"/>
  </r>
  <r>
    <x v="2887"/>
    <n v="14109"/>
    <n v="13925.583000000001"/>
    <n v="15789.369371337418"/>
    <n v="15255.335776505539"/>
  </r>
  <r>
    <x v="2888"/>
    <n v="17452"/>
    <n v="17225.124"/>
    <n v="15552.312545581786"/>
    <n v="15276.883161180995"/>
  </r>
  <r>
    <x v="2889"/>
    <n v="17797"/>
    <n v="17565.638999999999"/>
    <n v="15703.024765807948"/>
    <n v="15288.336684275022"/>
  </r>
  <r>
    <x v="2890"/>
    <n v="17955"/>
    <n v="17721.584999999999"/>
    <n v="16026.073454218693"/>
    <n v="15271.792447070655"/>
  </r>
  <r>
    <x v="2891"/>
    <n v="14253"/>
    <n v="14067.710999999999"/>
    <n v="16430.923697743539"/>
    <n v="15256.809533261192"/>
  </r>
  <r>
    <x v="2892"/>
    <n v="17600"/>
    <n v="17371.2"/>
    <n v="16044.835014032802"/>
    <n v="15278.358963900149"/>
  </r>
  <r>
    <x v="2893"/>
    <n v="15801"/>
    <n v="15595.587"/>
    <n v="16288.109784831215"/>
    <n v="15289.8135577785"/>
  </r>
  <r>
    <x v="2894"/>
    <n v="14413"/>
    <n v="14225.630999999999"/>
    <n v="16191.143857136041"/>
    <n v="15273.267686751456"/>
  </r>
  <r>
    <x v="2895"/>
    <n v="16566"/>
    <n v="16350.642"/>
    <n v="16019.841195877631"/>
    <n v="15258.283290016845"/>
  </r>
  <r>
    <x v="2896"/>
    <n v="15244"/>
    <n v="15045.828"/>
    <n v="16040.521141321136"/>
    <n v="15279.834766619302"/>
  </r>
  <r>
    <x v="2897"/>
    <n v="16693"/>
    <n v="16475.990999999998"/>
    <n v="15846.437464876299"/>
    <n v="15291.290431281979"/>
  </r>
  <r>
    <x v="2898"/>
    <n v="12043"/>
    <n v="11886.441000000001"/>
    <n v="16126.261739194331"/>
    <n v="15274.74292643226"/>
  </r>
  <r>
    <x v="2899"/>
    <n v="16633"/>
    <n v="16416.771000000001"/>
    <n v="15476.301032489266"/>
    <n v="15259.757046772496"/>
  </r>
  <r>
    <x v="2900"/>
    <n v="15830"/>
    <n v="15624.21"/>
    <n v="15613.637416657581"/>
    <n v="15281.310569338453"/>
  </r>
  <r>
    <x v="2901"/>
    <n v="15041"/>
    <n v="14845.467000000001"/>
    <n v="15589.603962431151"/>
    <n v="15292.767304785457"/>
  </r>
  <r>
    <x v="2902"/>
    <n v="17881"/>
    <n v="17648.546999999999"/>
    <n v="15638.585183473924"/>
    <n v="15276.218166113062"/>
  </r>
  <r>
    <x v="2903"/>
    <n v="18101"/>
    <n v="17865.686999999998"/>
    <n v="15878.282189976893"/>
    <n v="15261.230803528149"/>
  </r>
  <r>
    <x v="2904"/>
    <n v="17681"/>
    <n v="17451.147000000001"/>
    <n v="16084.619518657897"/>
    <n v="15282.786372057606"/>
  </r>
  <r>
    <x v="2905"/>
    <n v="12843"/>
    <n v="12676.040999999999"/>
    <n v="16551.237147360262"/>
    <n v="15294.244178288935"/>
  </r>
  <r>
    <x v="2906"/>
    <n v="17992"/>
    <n v="17758.103999999999"/>
    <n v="15997.018211272838"/>
    <n v="15277.693405793863"/>
  </r>
  <r>
    <x v="2907"/>
    <n v="15701"/>
    <n v="15496.887000000001"/>
    <n v="16144.905531613371"/>
    <n v="15262.704560283802"/>
  </r>
  <r>
    <x v="2908"/>
    <n v="13577"/>
    <n v="13400.499"/>
    <n v="16103.563315503528"/>
    <n v="15284.262174776759"/>
  </r>
  <r>
    <x v="2909"/>
    <n v="18381"/>
    <n v="18142.046999999999"/>
    <n v="15952.35237363118"/>
    <n v="15295.721051792416"/>
  </r>
  <r>
    <x v="2910"/>
    <n v="13799"/>
    <n v="13619.612999999999"/>
    <n v="16052.444624857309"/>
    <n v="15279.168645474665"/>
  </r>
  <r>
    <x v="2911"/>
    <n v="14768"/>
    <n v="14576.016"/>
    <n v="15678.790760267248"/>
    <n v="15264.178317039456"/>
  </r>
  <r>
    <x v="2912"/>
    <n v="14961"/>
    <n v="14766.507"/>
    <n v="15953.956569581851"/>
    <n v="15285.73797749591"/>
  </r>
  <r>
    <x v="2913"/>
    <n v="16871"/>
    <n v="16651.677"/>
    <n v="15407.654540783171"/>
    <n v="15297.197925295892"/>
  </r>
  <r>
    <x v="2914"/>
    <n v="13007"/>
    <n v="12837.909"/>
    <n v="15586.504161630173"/>
    <n v="15280.643885155467"/>
  </r>
  <r>
    <x v="2915"/>
    <n v="12714"/>
    <n v="12548.718000000001"/>
    <n v="15628.931145907349"/>
    <n v="15265.652073795107"/>
  </r>
  <r>
    <x v="2916"/>
    <n v="13532"/>
    <n v="13356.084000000001"/>
    <n v="14943.964215761132"/>
    <n v="15287.213780215063"/>
  </r>
  <r>
    <x v="2917"/>
    <n v="12435"/>
    <n v="12273.344999999999"/>
    <n v="14572.95885418207"/>
    <n v="15298.674798799373"/>
  </r>
  <r>
    <x v="2918"/>
    <n v="12446"/>
    <n v="12284.201999999999"/>
    <n v="14635.815810113914"/>
    <n v="15282.11912483627"/>
  </r>
  <r>
    <x v="2919"/>
    <n v="9846"/>
    <n v="9718.0020000000004"/>
    <n v="14123.933726636467"/>
    <n v="15267.12583055076"/>
  </r>
  <r>
    <x v="2920"/>
    <n v="12124"/>
    <n v="11966.387999999999"/>
    <n v="13355.221191953551"/>
    <n v="15288.689582934216"/>
  </r>
  <r>
    <x v="2921"/>
    <n v="10949"/>
    <n v="10806.663"/>
    <n v="13510.246671219013"/>
    <n v="15300.151672302851"/>
  </r>
  <r>
    <x v="2922"/>
    <n v="8193"/>
    <n v="8086.491"/>
    <n v="12874.329705158167"/>
    <n v="15283.594364517072"/>
  </r>
  <r>
    <x v="2923"/>
    <n v="9975"/>
    <n v="9845.3250000000007"/>
    <n v="12189.958027626335"/>
    <n v="15268.599587306413"/>
  </r>
  <r>
    <x v="2924"/>
    <n v="10889"/>
    <n v="10747.442999999999"/>
    <n v="12128.975154545786"/>
    <n v="15290.165385653367"/>
  </r>
  <r>
    <x v="2925"/>
    <n v="11091"/>
    <n v="10946.816999999999"/>
    <n v="11599.29618483895"/>
    <n v="15301.62854580633"/>
  </r>
  <r>
    <x v="2926"/>
    <n v="8569"/>
    <n v="8457.6029999999992"/>
    <n v="11573.159120659486"/>
    <n v="15285.069604197875"/>
  </r>
  <r>
    <x v="2927"/>
    <n v="8947"/>
    <n v="8830.6890000000003"/>
    <n v="11434.495262630593"/>
    <n v="15270.073344062064"/>
  </r>
  <r>
    <x v="2928"/>
    <n v="9539"/>
    <n v="9414.9930000000004"/>
    <n v="10793.339263742402"/>
    <n v="15291.64118837252"/>
  </r>
  <r>
    <x v="2929"/>
    <n v="9393"/>
    <n v="9270.8909999999996"/>
    <n v="10560.034249214254"/>
    <n v="15303.105419309808"/>
  </r>
  <r>
    <x v="2930"/>
    <n v="11419"/>
    <n v="11270.553"/>
    <n v="10668.814113579016"/>
    <n v="15286.544843878675"/>
  </r>
  <r>
    <x v="2931"/>
    <n v="11915"/>
    <n v="11760.105"/>
    <n v="10516.403042239592"/>
    <n v="15271.547100817717"/>
  </r>
  <r>
    <x v="2932"/>
    <n v="12058"/>
    <n v="11901.245999999999"/>
    <n v="10638.085662911655"/>
    <n v="15293.116991091672"/>
  </r>
  <r>
    <x v="2933"/>
    <n v="9705"/>
    <n v="9578.8349999999991"/>
    <n v="11189.986720164767"/>
    <n v="15304.582292813287"/>
  </r>
  <r>
    <x v="2934"/>
    <n v="12097"/>
    <n v="11939.739"/>
    <n v="10763.619460645668"/>
    <n v="15288.020083559479"/>
  </r>
  <r>
    <x v="2935"/>
    <n v="10734"/>
    <n v="10594.458000000001"/>
    <n v="10875.404384466254"/>
    <n v="15273.02085757337"/>
  </r>
  <r>
    <x v="2936"/>
    <n v="10072"/>
    <n v="9941.0640000000003"/>
    <n v="11091.124469833401"/>
    <n v="15294.592793810823"/>
  </r>
  <r>
    <x v="2937"/>
    <n v="12125"/>
    <n v="11967.375"/>
    <n v="10848.437568472085"/>
    <n v="15306.059166316765"/>
  </r>
  <r>
    <x v="2938"/>
    <n v="12109"/>
    <n v="11951.583000000001"/>
    <n v="10888.089935342523"/>
    <n v="15289.49532324028"/>
  </r>
  <r>
    <x v="2939"/>
    <n v="12080"/>
    <n v="11922.96"/>
    <n v="11249.69076884262"/>
    <n v="15274.494614329022"/>
  </r>
  <r>
    <x v="2940"/>
    <n v="9583"/>
    <n v="9458.4210000000003"/>
    <n v="11351.839464228171"/>
    <n v="15296.068596529976"/>
  </r>
  <r>
    <x v="2941"/>
    <n v="11660"/>
    <n v="11508.42"/>
    <n v="10982.849117470587"/>
    <n v="15307.536039820245"/>
  </r>
  <r>
    <x v="2942"/>
    <n v="14018"/>
    <n v="13835.766"/>
    <n v="11254.25723690274"/>
    <n v="15290.970562921084"/>
  </r>
  <r>
    <x v="2943"/>
    <n v="9584"/>
    <n v="9459.4079999999994"/>
    <n v="11495.992724908998"/>
    <n v="15275.968371084675"/>
  </r>
  <r>
    <x v="2944"/>
    <n v="12706"/>
    <n v="12540.822"/>
    <n v="11213.923649772485"/>
    <n v="15297.544399249129"/>
  </r>
  <r>
    <x v="2945"/>
    <n v="16721"/>
    <n v="16503.627"/>
    <n v="11688.375731639675"/>
    <n v="15309.012913323722"/>
  </r>
  <r>
    <x v="2946"/>
    <n v="15739"/>
    <n v="15534.393"/>
    <n v="12008.487067206903"/>
    <n v="15292.445802601886"/>
  </r>
  <r>
    <x v="2947"/>
    <n v="11520"/>
    <n v="11370.24"/>
    <n v="12638.33558440368"/>
    <n v="15277.442127840328"/>
  </r>
  <r>
    <x v="2948"/>
    <n v="15760"/>
    <n v="15555.119999999999"/>
    <n v="12945.128823846771"/>
    <n v="15299.02020196828"/>
  </r>
  <r>
    <x v="2949"/>
    <n v="10534"/>
    <n v="10397.057999999999"/>
    <n v="12882.722527001117"/>
    <n v="15310.489786827202"/>
  </r>
  <r>
    <x v="2950"/>
    <n v="9727"/>
    <n v="9600.5489999999991"/>
    <n v="12492.764054002748"/>
    <n v="15293.921042282687"/>
  </r>
  <r>
    <x v="2951"/>
    <n v="11750"/>
    <n v="11597.25"/>
    <n v="12732.851354960099"/>
    <n v="15278.915884595981"/>
  </r>
  <r>
    <x v="2952"/>
    <n v="12145"/>
    <n v="11987.115"/>
    <n v="11979.262772101076"/>
    <n v="15300.496004687433"/>
  </r>
  <r>
    <x v="2953"/>
    <n v="12900"/>
    <n v="12732.3"/>
    <n v="11905.527492649402"/>
    <n v="15311.96666033068"/>
  </r>
  <r>
    <x v="2954"/>
    <n v="10604"/>
    <n v="10466.147999999999"/>
    <n v="12724.814068186741"/>
    <n v="15295.396281963489"/>
  </r>
  <r>
    <x v="2955"/>
    <n v="13374"/>
    <n v="13200.137999999999"/>
    <n v="11875.338700608203"/>
    <n v="15280.389641351632"/>
  </r>
  <r>
    <x v="2956"/>
    <n v="12230"/>
    <n v="12071.01"/>
    <n v="12014.171315865522"/>
    <n v="15301.971807406586"/>
  </r>
  <r>
    <x v="2957"/>
    <n v="11411"/>
    <n v="11262.656999999999"/>
    <n v="12590.185988573656"/>
    <n v="15313.443533834157"/>
  </r>
  <r>
    <x v="2958"/>
    <n v="12959"/>
    <n v="12790.532999999999"/>
    <n v="12019.968045107868"/>
    <n v="15296.871521644291"/>
  </r>
  <r>
    <x v="2959"/>
    <n v="13056"/>
    <n v="12886.271999999999"/>
    <n v="12028.357434478399"/>
    <n v="15281.863398107287"/>
  </r>
  <r>
    <x v="2960"/>
    <n v="13471"/>
    <n v="13295.877"/>
    <n v="12655.335978223422"/>
    <n v="15303.447610125737"/>
  </r>
  <r>
    <x v="2961"/>
    <n v="10851"/>
    <n v="10709.937"/>
    <n v="12432.403232027615"/>
    <n v="15314.920407337637"/>
  </r>
  <r>
    <x v="2962"/>
    <n v="13304"/>
    <n v="13131.048000000001"/>
    <n v="12108.700121052414"/>
    <n v="15298.346761325092"/>
  </r>
  <r>
    <x v="2963"/>
    <n v="11809"/>
    <n v="11655.483"/>
    <n v="12750.691798688253"/>
    <n v="15283.337154862938"/>
  </r>
  <r>
    <x v="2964"/>
    <n v="11137"/>
    <n v="10992.218999999999"/>
    <n v="12194.289024364922"/>
    <n v="15304.92341284489"/>
  </r>
  <r>
    <x v="2965"/>
    <n v="13403"/>
    <n v="13228.761"/>
    <n v="12060.684994377285"/>
    <n v="15316.397280841114"/>
  </r>
  <r>
    <x v="2966"/>
    <n v="18261"/>
    <n v="18023.607"/>
    <n v="12626.043042658921"/>
    <n v="15299.822001005896"/>
  </r>
  <r>
    <x v="2967"/>
    <n v="13195"/>
    <n v="13023.465"/>
    <n v="12910.982507793115"/>
    <n v="15284.810911618591"/>
  </r>
  <r>
    <x v="2968"/>
    <n v="11588"/>
    <n v="11437.356"/>
    <n v="13068.169406794468"/>
    <n v="15306.399215564044"/>
  </r>
  <r>
    <x v="2969"/>
    <n v="18363"/>
    <n v="18124.280999999999"/>
    <n v="13457.855990813774"/>
    <n v="15317.874154344594"/>
  </r>
  <r>
    <x v="2970"/>
    <n v="15224"/>
    <n v="15026.088"/>
    <n v="13387.20118546405"/>
    <n v="15301.297240686697"/>
  </r>
  <r>
    <x v="2971"/>
    <n v="12608"/>
    <n v="12444.096"/>
    <n v="13674.991699641372"/>
    <n v="15286.284668374245"/>
  </r>
  <r>
    <x v="2972"/>
    <n v="16441"/>
    <n v="16227.267"/>
    <n v="14436.744757412374"/>
    <n v="15307.875018283195"/>
  </r>
  <r>
    <x v="2973"/>
    <n v="12593"/>
    <n v="12429.290999999999"/>
    <n v="13822.352300464916"/>
    <n v="15319.351027848072"/>
  </r>
  <r>
    <x v="2974"/>
    <n v="12656"/>
    <n v="12491.472"/>
    <n v="13575.622519234781"/>
    <n v="15302.772480367499"/>
  </r>
  <r>
    <x v="2975"/>
    <n v="9981"/>
    <n v="9851.2469999999994"/>
    <n v="14486.824272184687"/>
    <n v="15287.758425129898"/>
  </r>
  <r>
    <x v="2976"/>
    <n v="12115"/>
    <n v="11957.504999999999"/>
    <n v="12927.621140821955"/>
    <n v="15309.350821002348"/>
  </r>
  <r>
    <x v="2977"/>
    <n v="10790"/>
    <n v="10649.73"/>
    <n v="12753.545977021735"/>
    <n v="15320.827901351551"/>
  </r>
  <r>
    <x v="2978"/>
    <n v="9795"/>
    <n v="9667.6649999999991"/>
    <n v="13301.453648902543"/>
    <n v="15304.247720048301"/>
  </r>
  <r>
    <x v="2979"/>
    <n v="11479"/>
    <n v="11329.772999999999"/>
    <n v="12085.97197974255"/>
    <n v="15289.232181885549"/>
  </r>
  <r>
    <x v="2980"/>
    <n v="11509"/>
    <n v="11359.383"/>
    <n v="11894.479878507289"/>
    <n v="15310.826623721501"/>
  </r>
  <r>
    <x v="2981"/>
    <n v="11604"/>
    <n v="11453.147999999999"/>
    <n v="12545.938887395394"/>
    <n v="15322.304774855029"/>
  </r>
  <r>
    <x v="2982"/>
    <n v="12619"/>
    <n v="12454.953"/>
    <n v="11810.615962986723"/>
    <n v="15305.722959729103"/>
  </r>
  <r>
    <x v="2983"/>
    <n v="11761"/>
    <n v="11608.107"/>
    <n v="11817.415583038795"/>
    <n v="15290.705938641202"/>
  </r>
  <r>
    <x v="2984"/>
    <n v="11544"/>
    <n v="11393.928"/>
    <n v="12486.991224872723"/>
    <n v="15312.302426440654"/>
  </r>
  <r>
    <x v="2985"/>
    <n v="13732"/>
    <n v="13553.484"/>
    <n v="11828.349226230972"/>
    <n v="15323.781648358508"/>
  </r>
  <r>
    <x v="2986"/>
    <n v="15133"/>
    <n v="14936.271000000001"/>
    <n v="11941.552147228182"/>
    <n v="15307.198199409904"/>
  </r>
  <r>
    <x v="2987"/>
    <n v="14313"/>
    <n v="14126.931"/>
    <n v="13033.996433030468"/>
    <n v="15292.179695396855"/>
  </r>
  <r>
    <x v="2988"/>
    <n v="15856"/>
    <n v="15649.871999999999"/>
    <n v="12763.716687783864"/>
    <n v="15313.778229159805"/>
  </r>
  <r>
    <x v="2989"/>
    <n v="9487"/>
    <n v="9363.6689999999999"/>
    <n v="13078.943491547809"/>
    <n v="15325.258521861986"/>
  </r>
  <r>
    <x v="2990"/>
    <n v="11675"/>
    <n v="11523.225"/>
    <n v="13189.808643159375"/>
    <n v="15308.673439090708"/>
  </r>
  <r>
    <x v="2991"/>
    <n v="10371"/>
    <n v="10236.177"/>
    <n v="12630.462767920215"/>
    <n v="15293.653452152506"/>
  </r>
  <r>
    <x v="2992"/>
    <n v="9488"/>
    <n v="9364.655999999999"/>
    <n v="11965.598557383875"/>
    <n v="15315.254031878958"/>
  </r>
  <r>
    <x v="2993"/>
    <n v="11148"/>
    <n v="11003.075999999999"/>
    <n v="12270.22816664934"/>
    <n v="15326.735395365467"/>
  </r>
  <r>
    <x v="2994"/>
    <n v="11347"/>
    <n v="11199.489"/>
    <n v="11752.602225309101"/>
    <n v="15310.148678771509"/>
  </r>
  <r>
    <x v="2995"/>
    <n v="11170"/>
    <n v="11024.789999999999"/>
    <n v="11338.108077117833"/>
    <n v="15295.127208908159"/>
  </r>
  <r>
    <x v="2996"/>
    <n v="10887"/>
    <n v="10745.468999999999"/>
    <n v="11995.593404372483"/>
    <n v="15316.729834598111"/>
  </r>
  <r>
    <x v="2997"/>
    <n v="11168"/>
    <n v="11022.816000000001"/>
    <n v="11517.232415390603"/>
    <n v="15328.212268868943"/>
  </r>
  <r>
    <x v="2998"/>
    <n v="10021"/>
    <n v="9890.7270000000008"/>
    <n v="11126.896288914479"/>
    <n v="15311.623918452311"/>
  </r>
  <r>
    <x v="2999"/>
    <n v="9196"/>
    <n v="9076.4519999999993"/>
    <n v="11599.544180634706"/>
    <n v="15296.600965663813"/>
  </r>
  <r>
    <x v="3000"/>
    <n v="10303"/>
    <n v="10169.061"/>
    <n v="10995.236423923932"/>
    <n v="15318.205637317262"/>
  </r>
  <r>
    <x v="3001"/>
    <n v="11731"/>
    <n v="11578.496999999999"/>
    <n v="10543.882482942719"/>
    <n v="15329.689142372423"/>
  </r>
  <r>
    <x v="3002"/>
    <n v="12019"/>
    <n v="11862.753000000001"/>
    <n v="11250.063413220762"/>
    <n v="15313.099158133113"/>
  </r>
  <r>
    <x v="3003"/>
    <n v="9352"/>
    <n v="9230.4239999999991"/>
    <n v="11138.621937503545"/>
    <n v="15298.074722419464"/>
  </r>
  <r>
    <x v="3004"/>
    <n v="11441"/>
    <n v="11292.267"/>
    <n v="10622.266075225773"/>
    <n v="15319.681440036415"/>
  </r>
  <r>
    <x v="3005"/>
    <n v="10126"/>
    <n v="9994.3619999999992"/>
    <n v="11259.819791377666"/>
    <n v="15331.166015875902"/>
  </r>
  <r>
    <x v="3006"/>
    <n v="8690"/>
    <n v="8577.0300000000007"/>
    <n v="10790.165779199458"/>
    <n v="15314.574397813914"/>
  </r>
  <r>
    <x v="3007"/>
    <n v="10840"/>
    <n v="10699.08"/>
    <n v="10350.221126139493"/>
    <n v="15299.548479175117"/>
  </r>
  <r>
    <x v="3008"/>
    <n v="11047"/>
    <n v="10903.388999999999"/>
    <n v="10843.752733048521"/>
    <n v="15321.157242755567"/>
  </r>
  <r>
    <x v="3009"/>
    <n v="10786"/>
    <n v="10645.781999999999"/>
    <n v="10513.501419958446"/>
    <n v="15332.64288937938"/>
  </r>
  <r>
    <x v="3010"/>
    <n v="7422"/>
    <n v="7325.5140000000001"/>
    <n v="10501.272841674154"/>
    <n v="15316.049637494718"/>
  </r>
  <r>
    <x v="3011"/>
    <n v="10354"/>
    <n v="10219.397999999999"/>
    <n v="10494.0304715247"/>
    <n v="15301.02223593077"/>
  </r>
  <r>
    <x v="3012"/>
    <n v="10588"/>
    <n v="10450.356"/>
    <n v="10134.312428836098"/>
    <n v="15322.633045474719"/>
  </r>
  <r>
    <x v="3013"/>
    <n v="9591"/>
    <n v="9466.3169999999991"/>
    <n v="10001.479273925981"/>
    <n v="15334.11976288286"/>
  </r>
  <r>
    <x v="3014"/>
    <n v="11543"/>
    <n v="11392.941000000001"/>
    <n v="10476.732589781926"/>
    <n v="15317.52487717552"/>
  </r>
  <r>
    <x v="3015"/>
    <n v="11918"/>
    <n v="11763.066000000001"/>
    <n v="10298.682393553565"/>
    <n v="15302.495992686421"/>
  </r>
  <r>
    <x v="3016"/>
    <n v="11897"/>
    <n v="11742.339"/>
    <n v="10276.233892757149"/>
    <n v="15324.108848193871"/>
  </r>
  <r>
    <x v="3017"/>
    <n v="8339"/>
    <n v="8230.5930000000008"/>
    <n v="11118.960598507909"/>
    <n v="15335.596636386337"/>
  </r>
  <r>
    <x v="3018"/>
    <n v="9624"/>
    <n v="9498.887999999999"/>
    <n v="10449.844727990641"/>
    <n v="15319.000116856323"/>
  </r>
  <r>
    <x v="3019"/>
    <n v="10089"/>
    <n v="9957.8430000000008"/>
    <n v="10106.445553386769"/>
    <n v="15303.969749442074"/>
  </r>
  <r>
    <x v="3020"/>
    <n v="9461"/>
    <n v="9338.0069999999996"/>
    <n v="10516.52866091513"/>
    <n v="15325.584650913024"/>
  </r>
  <r>
    <x v="3021"/>
    <n v="10311"/>
    <n v="10176.957"/>
    <n v="10166.667708714896"/>
    <n v="15337.073509889817"/>
  </r>
  <r>
    <x v="3022"/>
    <n v="11845"/>
    <n v="11691.014999999999"/>
    <n v="9989.8139444371409"/>
    <n v="15320.475356537125"/>
  </r>
  <r>
    <x v="3023"/>
    <n v="12154"/>
    <n v="11995.998"/>
    <n v="10607.786467298667"/>
    <n v="15305.443506197727"/>
  </r>
  <r>
    <x v="3024"/>
    <n v="9826"/>
    <n v="9698.2620000000006"/>
    <n v="10648.793217761151"/>
    <n v="15327.060453632175"/>
  </r>
  <r>
    <x v="3025"/>
    <n v="12235"/>
    <n v="12075.945"/>
    <n v="10411.809653813903"/>
    <n v="15338.550383393294"/>
  </r>
  <r>
    <x v="3026"/>
    <n v="11048"/>
    <n v="10904.376"/>
    <n v="11022.377223263466"/>
    <n v="15321.950596217926"/>
  </r>
  <r>
    <x v="3027"/>
    <n v="10212"/>
    <n v="10079.244000000001"/>
    <n v="10753.896610374632"/>
    <n v="15306.91726295338"/>
  </r>
  <r>
    <x v="3028"/>
    <n v="12222"/>
    <n v="12063.114"/>
    <n v="10667.636357851554"/>
    <n v="15328.536256351328"/>
  </r>
  <r>
    <x v="3029"/>
    <n v="12559"/>
    <n v="12395.733"/>
    <n v="11167.820449788756"/>
    <n v="15340.027256896774"/>
  </r>
  <r>
    <x v="3030"/>
    <n v="12669"/>
    <n v="12504.303"/>
    <n v="11047.187919162794"/>
    <n v="15323.425835898728"/>
  </r>
  <r>
    <x v="3031"/>
    <n v="10172"/>
    <n v="10039.763999999999"/>
    <n v="11343.038419588369"/>
    <n v="15308.391019709032"/>
  </r>
  <r>
    <x v="3032"/>
    <n v="12473"/>
    <n v="12310.851000000001"/>
    <n v="11479.124285336773"/>
    <n v="15330.012059070481"/>
  </r>
  <r>
    <x v="3033"/>
    <n v="10971"/>
    <n v="10828.377"/>
    <n v="11309.214258254142"/>
    <n v="15341.504130400252"/>
  </r>
  <r>
    <x v="3034"/>
    <n v="9943"/>
    <n v="9813.741"/>
    <n v="11222.170605428699"/>
    <n v="15324.90107557953"/>
  </r>
  <r>
    <x v="3035"/>
    <n v="11741"/>
    <n v="11588.367"/>
    <n v="11434.926212441511"/>
    <n v="15309.864776464687"/>
  </r>
  <r>
    <x v="3036"/>
    <n v="15927"/>
    <n v="15719.949000000001"/>
    <n v="11120.938336648129"/>
    <n v="15331.487861789632"/>
  </r>
  <r>
    <x v="3037"/>
    <n v="27045"/>
    <n v="26693.415000000001"/>
    <n v="11672.114422515038"/>
    <n v="15342.981003903731"/>
  </r>
  <r>
    <x v="3038"/>
    <n v="12906"/>
    <n v="12738.222"/>
    <n v="14279.593448641544"/>
    <n v="15326.376315260333"/>
  </r>
  <r>
    <x v="3039"/>
    <n v="17219"/>
    <n v="16995.152999999998"/>
    <n v="13888.478349996465"/>
    <n v="15311.338533220338"/>
  </r>
  <r>
    <x v="3040"/>
    <n v="16582"/>
    <n v="16366.433999999999"/>
    <n v="14658.259918509537"/>
    <n v="15332.963664508785"/>
  </r>
  <r>
    <x v="3041"/>
    <n v="11028"/>
    <n v="10884.636"/>
    <n v="14739.992388492969"/>
    <n v="15344.457877407209"/>
  </r>
  <r>
    <x v="3042"/>
    <n v="15721"/>
    <n v="15516.627"/>
    <n v="14238.574474041765"/>
    <n v="15327.851554941135"/>
  </r>
  <r>
    <x v="3043"/>
    <n v="12673"/>
    <n v="12508.251"/>
    <n v="14699.077425128446"/>
    <n v="15312.812289975991"/>
  </r>
  <r>
    <x v="3044"/>
    <n v="13740"/>
    <n v="13561.38"/>
    <n v="14020.320515866197"/>
    <n v="15334.439467227938"/>
  </r>
  <r>
    <x v="3045"/>
    <n v="13043"/>
    <n v="12873.441000000001"/>
    <n v="14199.34574704133"/>
    <n v="15345.934750910688"/>
  </r>
  <r>
    <x v="3046"/>
    <n v="12021"/>
    <n v="11864.726999999999"/>
    <n v="14150.903001831495"/>
    <n v="15329.326794621937"/>
  </r>
  <r>
    <x v="3047"/>
    <n v="13960"/>
    <n v="13778.52"/>
    <n v="13545.503865002649"/>
    <n v="15314.286046731644"/>
  </r>
  <r>
    <x v="3048"/>
    <n v="21142"/>
    <n v="20867.153999999999"/>
    <n v="13773.459407781096"/>
    <n v="15335.915269947089"/>
  </r>
  <r>
    <x v="3049"/>
    <n v="15152"/>
    <n v="14955.023999999999"/>
    <n v="14817.360412800115"/>
    <n v="15347.411624414166"/>
  </r>
  <r>
    <x v="3050"/>
    <n v="16966"/>
    <n v="16745.441999999999"/>
    <n v="14633.835330466429"/>
    <n v="15330.802034302738"/>
  </r>
  <r>
    <x v="3051"/>
    <n v="17922"/>
    <n v="17689.013999999999"/>
    <n v="15442.977326441534"/>
    <n v="15315.759803487297"/>
  </r>
  <r>
    <x v="3052"/>
    <n v="10608"/>
    <n v="10470.096"/>
    <n v="15518.581960070289"/>
    <n v="15337.391072666242"/>
  </r>
  <r>
    <x v="3053"/>
    <n v="17124"/>
    <n v="16901.387999999999"/>
    <n v="14722.796020452022"/>
    <n v="15348.888497917644"/>
  </r>
  <r>
    <x v="3054"/>
    <n v="14261"/>
    <n v="14075.607"/>
    <n v="15545.14391138298"/>
    <n v="15332.27727398354"/>
  </r>
  <r>
    <x v="3055"/>
    <n v="11902"/>
    <n v="11747.273999999999"/>
    <n v="14807.309833828853"/>
    <n v="15317.233560242948"/>
  </r>
  <r>
    <x v="3056"/>
    <n v="15937"/>
    <n v="15729.819"/>
    <n v="14592.190352143647"/>
    <n v="15338.866875385394"/>
  </r>
  <r>
    <x v="3057"/>
    <n v="11861"/>
    <n v="11706.807000000001"/>
    <n v="15104.222091141248"/>
    <n v="15350.365371421123"/>
  </r>
  <r>
    <x v="3058"/>
    <n v="16977"/>
    <n v="16756.298999999999"/>
    <n v="14058.839543971661"/>
    <n v="15333.752513664342"/>
  </r>
  <r>
    <x v="3059"/>
    <n v="12534"/>
    <n v="12371.057999999999"/>
    <n v="14806.502594777909"/>
    <n v="15318.707316998602"/>
  </r>
  <r>
    <x v="3060"/>
    <n v="26398"/>
    <n v="26054.826000000001"/>
    <n v="14630.45055770918"/>
    <n v="15340.342678104549"/>
  </r>
  <r>
    <x v="3061"/>
    <n v="13805"/>
    <n v="13625.535"/>
    <n v="15806.244921356625"/>
    <n v="15351.842244924601"/>
  </r>
  <r>
    <x v="3062"/>
    <n v="13443"/>
    <n v="13268.241"/>
    <n v="15679.945119642429"/>
    <n v="15335.227753345145"/>
  </r>
  <r>
    <x v="3063"/>
    <n v="17409"/>
    <n v="17182.683000000001"/>
    <n v="16118.234290473292"/>
    <n v="15320.181073754255"/>
  </r>
  <r>
    <x v="3064"/>
    <n v="13228"/>
    <n v="13056.036"/>
    <n v="15323.705684319584"/>
    <n v="15341.8184808237"/>
  </r>
  <r>
    <x v="3065"/>
    <n v="17004"/>
    <n v="16782.948"/>
    <n v="15169.331605397165"/>
    <n v="15353.31911842808"/>
  </r>
  <r>
    <x v="3066"/>
    <n v="12728"/>
    <n v="12562.536"/>
    <n v="16309.746144612031"/>
    <n v="15336.702993025947"/>
  </r>
  <r>
    <x v="3067"/>
    <n v="14403"/>
    <n v="14215.761"/>
    <n v="14752.9507375863"/>
    <n v="15321.654830509906"/>
  </r>
  <r>
    <x v="3068"/>
    <n v="14240"/>
    <n v="14054.88"/>
    <n v="14996.040690863658"/>
    <n v="15343.294283542853"/>
  </r>
  <r>
    <x v="3069"/>
    <n v="9562"/>
    <n v="9437.6939999999995"/>
    <n v="15525.738595385788"/>
    <n v="15354.795991931558"/>
  </r>
  <r>
    <x v="3070"/>
    <n v="11419"/>
    <n v="11270.553"/>
    <n v="13849.838222918181"/>
    <n v="15338.178232706749"/>
  </r>
  <r>
    <x v="3071"/>
    <n v="12001"/>
    <n v="11844.986999999999"/>
    <n v="13776.849145035845"/>
    <n v="15323.128587265559"/>
  </r>
  <r>
    <x v="3072"/>
    <n v="15953"/>
    <n v="15745.610999999999"/>
    <n v="13895.235413176733"/>
    <n v="15344.770086262006"/>
  </r>
  <r>
    <x v="3073"/>
    <n v="21962"/>
    <n v="21676.493999999999"/>
    <n v="13452.832760198682"/>
    <n v="15356.272865435038"/>
  </r>
  <r>
    <x v="3074"/>
    <n v="16286"/>
    <n v="16074.281999999999"/>
    <n v="14885.622210059782"/>
    <n v="15339.65347238755"/>
  </r>
  <r>
    <x v="3075"/>
    <n v="15560"/>
    <n v="15357.72"/>
    <n v="15653.856836108484"/>
    <n v="15324.602344021212"/>
  </r>
  <r>
    <x v="3076"/>
    <n v="14944"/>
    <n v="14749.727999999999"/>
    <n v="15133.016618552165"/>
    <n v="15346.245888981157"/>
  </r>
  <r>
    <x v="3077"/>
    <n v="13289"/>
    <n v="13116.243"/>
    <n v="15098.307530187425"/>
    <n v="15357.749738938517"/>
  </r>
  <r>
    <x v="3078"/>
    <n v="18043"/>
    <n v="17808.440999999999"/>
    <n v="15365.211018311398"/>
    <n v="15341.128712068352"/>
  </r>
  <r>
    <x v="3079"/>
    <n v="17117"/>
    <n v="16894.478999999999"/>
    <n v="15205.964501481547"/>
    <n v="15326.076100776863"/>
  </r>
  <r>
    <x v="3080"/>
    <n v="12240"/>
    <n v="12080.88"/>
    <n v="15376.543129314448"/>
    <n v="15347.72169170031"/>
  </r>
  <r>
    <x v="3081"/>
    <n v="16606"/>
    <n v="16390.121999999999"/>
    <n v="15668.646844363904"/>
    <n v="15359.226612441995"/>
  </r>
  <r>
    <x v="3082"/>
    <n v="10848"/>
    <n v="10706.976000000001"/>
    <n v="15244.730368458559"/>
    <n v="15342.603951749154"/>
  </r>
  <r>
    <x v="3083"/>
    <n v="9997"/>
    <n v="9867.0390000000007"/>
    <n v="14370.132677709469"/>
    <n v="15327.549857532516"/>
  </r>
  <r>
    <x v="3084"/>
    <n v="12172"/>
    <n v="12013.763999999999"/>
    <n v="14613.449639480585"/>
    <n v="15349.197494419463"/>
  </r>
  <r>
    <x v="3085"/>
    <n v="14780"/>
    <n v="14587.86"/>
    <n v="13577.007571073378"/>
    <n v="15360.703485945474"/>
  </r>
  <r>
    <x v="3086"/>
    <n v="16536"/>
    <n v="16321.031999999999"/>
    <n v="13454.985315341988"/>
    <n v="15344.079191429957"/>
  </r>
  <r>
    <x v="3087"/>
    <n v="9822"/>
    <n v="9694.3140000000003"/>
    <n v="14789.019813342924"/>
    <n v="15329.023614288169"/>
  </r>
  <r>
    <x v="3088"/>
    <n v="16428"/>
    <n v="16214.436"/>
    <n v="13577.264730951729"/>
    <n v="15350.673297138614"/>
  </r>
  <r>
    <x v="3089"/>
    <n v="24647"/>
    <n v="24326.589"/>
    <n v="13749.807239337797"/>
    <n v="15362.180359448954"/>
  </r>
  <r>
    <x v="3090"/>
    <n v="13378"/>
    <n v="13204.085999999999"/>
    <n v="15810.015878409025"/>
    <n v="15345.554431110759"/>
  </r>
  <r>
    <x v="3091"/>
    <n v="17375"/>
    <n v="17149.125"/>
    <n v="15248.718394313915"/>
    <n v="15330.497371043823"/>
  </r>
  <r>
    <x v="3092"/>
    <n v="18998"/>
    <n v="18751.025999999998"/>
    <n v="15640.795458292572"/>
    <n v="15352.149099857766"/>
  </r>
  <r>
    <x v="3093"/>
    <n v="13892"/>
    <n v="13711.404"/>
    <n v="16115.468615577238"/>
    <n v="15363.657232952432"/>
  </r>
  <r>
    <x v="3094"/>
    <n v="12228"/>
    <n v="12069.036"/>
    <n v="15777.887016306437"/>
    <n v="15347.02967079156"/>
  </r>
  <r>
    <x v="3095"/>
    <n v="16818"/>
    <n v="16599.365999999998"/>
    <n v="15461.681916410003"/>
    <n v="15331.971127799474"/>
  </r>
  <r>
    <x v="3096"/>
    <n v="11248"/>
    <n v="11101.776"/>
    <n v="15432.976912295886"/>
    <n v="15353.624902576919"/>
  </r>
  <r>
    <x v="3097"/>
    <n v="13568"/>
    <n v="13391.616"/>
    <n v="14777.627498734804"/>
    <n v="15365.134106455911"/>
  </r>
  <r>
    <x v="3098"/>
    <n v="28459"/>
    <n v="28089.032999999999"/>
    <n v="14972.957239757088"/>
    <n v="15348.504910472362"/>
  </r>
  <r>
    <x v="3099"/>
    <n v="17805"/>
    <n v="17573.535"/>
    <n v="16277.336395160255"/>
    <n v="15333.444884555127"/>
  </r>
  <r>
    <x v="3100"/>
    <n v="19593"/>
    <n v="19338.291000000001"/>
    <n v="16514.340253514609"/>
    <n v="15355.10070529607"/>
  </r>
  <r>
    <x v="3101"/>
    <n v="16794"/>
    <n v="16575.678"/>
    <n v="18009.280077358315"/>
    <n v="15366.610979959389"/>
  </r>
  <r>
    <x v="3102"/>
    <n v="14684"/>
    <n v="14493.108"/>
    <n v="16807.685349788731"/>
    <n v="15349.980150153166"/>
  </r>
  <r>
    <x v="3103"/>
    <n v="16614"/>
    <n v="16398.018"/>
    <n v="16623.49758279376"/>
    <n v="15334.91864131078"/>
  </r>
  <r>
    <x v="3104"/>
    <n v="13791"/>
    <n v="13611.717000000001"/>
    <n v="17497.115432613249"/>
    <n v="15356.576508015223"/>
  </r>
  <r>
    <x v="3105"/>
    <n v="15844"/>
    <n v="15638.028"/>
    <n v="15971.18628835305"/>
    <n v="15368.087853462866"/>
  </r>
  <r>
    <x v="3106"/>
    <n v="16525"/>
    <n v="16310.174999999999"/>
    <n v="16139.168834778837"/>
    <n v="15351.455389833967"/>
  </r>
  <r>
    <x v="3107"/>
    <n v="28421"/>
    <n v="28051.526999999998"/>
    <n v="16881.017350872418"/>
    <n v="15336.392398066431"/>
  </r>
  <r>
    <x v="3108"/>
    <n v="13304"/>
    <n v="13131.048000000001"/>
    <n v="17456.354805404542"/>
    <n v="15358.052310734376"/>
  </r>
  <r>
    <x v="3109"/>
    <n v="27576"/>
    <n v="27217.511999999999"/>
    <n v="17123.846056064107"/>
    <n v="15369.564726966346"/>
  </r>
  <r>
    <x v="3110"/>
    <n v="24966"/>
    <n v="24641.441999999999"/>
    <n v="19810.187258730151"/>
    <n v="15352.930629514771"/>
  </r>
  <r>
    <x v="3111"/>
    <n v="22685"/>
    <n v="22390.095000000001"/>
    <n v="18708.605055848053"/>
    <n v="15337.866154822084"/>
  </r>
  <r>
    <x v="3112"/>
    <n v="16317"/>
    <n v="16104.878999999999"/>
    <n v="20183.335292377091"/>
    <n v="15359.528113453527"/>
  </r>
  <r>
    <x v="3113"/>
    <n v="16781"/>
    <n v="16562.847000000002"/>
    <n v="20766.308710533816"/>
    <n v="15371.041600469824"/>
  </r>
  <r>
    <x v="3114"/>
    <n v="16786"/>
    <n v="16567.781999999999"/>
    <n v="18436.203987508568"/>
    <n v="15354.405869195572"/>
  </r>
  <r>
    <x v="3115"/>
    <n v="13462"/>
    <n v="13286.994000000001"/>
    <n v="18779.44260543133"/>
    <n v="15339.339911577737"/>
  </r>
  <r>
    <x v="3116"/>
    <n v="29114"/>
    <n v="28735.518"/>
    <n v="19080.173247156828"/>
    <n v="15361.00391617268"/>
  </r>
  <r>
    <x v="3117"/>
    <n v="15006"/>
    <n v="14810.922"/>
    <n v="18685.244360632303"/>
    <n v="15372.518473973303"/>
  </r>
  <r>
    <x v="3118"/>
    <n v="22613"/>
    <n v="22319.030999999999"/>
    <n v="18590.746681113847"/>
    <n v="15355.881108876374"/>
  </r>
  <r>
    <x v="3119"/>
    <n v="16192"/>
    <n v="15981.503999999999"/>
    <n v="20893.101313858177"/>
    <n v="15340.813668333391"/>
  </r>
  <r>
    <x v="3120"/>
    <n v="28971"/>
    <n v="28594.377"/>
    <n v="18001.77293110653"/>
    <n v="15362.479718891833"/>
  </r>
  <r>
    <x v="3121"/>
    <n v="29618"/>
    <n v="29232.966"/>
    <n v="20243.272750637425"/>
    <n v="15373.995347476781"/>
  </r>
  <r>
    <x v="3122"/>
    <n v="23839"/>
    <n v="23529.093000000001"/>
    <n v="23026.846762380224"/>
    <n v="15357.356348557176"/>
  </r>
  <r>
    <x v="3123"/>
    <n v="17393"/>
    <n v="17166.891"/>
    <n v="21268.398705706277"/>
    <n v="15342.287425089042"/>
  </r>
  <r>
    <x v="3124"/>
    <n v="25960"/>
    <n v="25622.52"/>
    <n v="21471.018980196313"/>
    <n v="15363.955521610984"/>
  </r>
  <r>
    <x v="3125"/>
    <n v="13910"/>
    <n v="13729.17"/>
    <n v="23240.242142800096"/>
    <n v="15375.47222098026"/>
  </r>
  <r>
    <x v="3126"/>
    <n v="17934"/>
    <n v="17700.858"/>
    <n v="20029.446969028733"/>
    <n v="15358.831588237977"/>
  </r>
  <r>
    <x v="3127"/>
    <n v="19529"/>
    <n v="19275.123"/>
    <n v="20784.764838854408"/>
    <n v="15343.761181844697"/>
  </r>
  <r>
    <x v="3128"/>
    <n v="14208"/>
    <n v="14023.296"/>
    <n v="21123.990763892936"/>
    <n v="15365.431324330137"/>
  </r>
  <r>
    <x v="3129"/>
    <n v="14904"/>
    <n v="14710.248"/>
    <n v="18655.049770783913"/>
    <n v="15376.949094483738"/>
  </r>
  <r>
    <x v="3130"/>
    <n v="16945"/>
    <n v="16724.715"/>
    <n v="19144.679731256616"/>
    <n v="15360.306827918779"/>
  </r>
  <r>
    <x v="3131"/>
    <n v="13640"/>
    <n v="13462.68"/>
    <n v="19077.38114512074"/>
    <n v="15345.234938600348"/>
  </r>
  <r>
    <x v="3132"/>
    <n v="13812"/>
    <n v="13632.444"/>
    <n v="17048.822571193065"/>
    <n v="15366.90712704929"/>
  </r>
  <r>
    <x v="3133"/>
    <n v="12322"/>
    <n v="12161.814"/>
    <n v="17592.541744050646"/>
    <n v="15378.425967987218"/>
  </r>
  <r>
    <x v="3134"/>
    <n v="14060"/>
    <n v="13877.22"/>
    <n v="16959.025053700549"/>
    <n v="15361.782067599583"/>
  </r>
  <r>
    <x v="3135"/>
    <n v="18612"/>
    <n v="18370.043999999998"/>
    <n v="15463.755821398994"/>
    <n v="15346.708695356001"/>
  </r>
  <r>
    <x v="3136"/>
    <n v="13784"/>
    <n v="13604.807999999999"/>
    <n v="16726.574328094943"/>
    <n v="15368.382929768441"/>
  </r>
  <r>
    <x v="3137"/>
    <n v="15332"/>
    <n v="15132.683999999999"/>
    <n v="16499.832782537564"/>
    <n v="15379.902841490695"/>
  </r>
  <r>
    <x v="3138"/>
    <n v="15160"/>
    <n v="14962.92"/>
    <n v="15500.248179463297"/>
    <n v="15363.257307280384"/>
  </r>
  <r>
    <x v="3139"/>
    <n v="11147"/>
    <n v="11002.089"/>
    <n v="16010.187799165997"/>
    <n v="15348.182452111654"/>
  </r>
  <r>
    <x v="3140"/>
    <n v="16639"/>
    <n v="16422.692999999999"/>
    <n v="15592.50786380285"/>
    <n v="15369.858732487593"/>
  </r>
  <r>
    <x v="3141"/>
    <n v="15896"/>
    <n v="15689.351999999999"/>
    <n v="14951.30486229943"/>
    <n v="15381.379714994175"/>
  </r>
  <r>
    <x v="3142"/>
    <n v="14921"/>
    <n v="14727.027"/>
    <n v="15417.648602870684"/>
    <n v="15364.732546961186"/>
  </r>
  <r>
    <x v="3143"/>
    <n v="13884"/>
    <n v="13703.508"/>
    <n v="15844.372468815802"/>
    <n v="15349.656208867305"/>
  </r>
  <r>
    <x v="3144"/>
    <n v="17360"/>
    <n v="17134.32"/>
    <n v="14808.238488198311"/>
    <n v="15371.334535206748"/>
  </r>
  <r>
    <x v="3145"/>
    <n v="14261"/>
    <n v="14075.607"/>
    <n v="15425.819929607853"/>
    <n v="15382.856588497652"/>
  </r>
  <r>
    <x v="3146"/>
    <n v="14009"/>
    <n v="13826.883"/>
    <n v="15696.77406049413"/>
    <n v="15366.207786641988"/>
  </r>
  <r>
    <x v="3147"/>
    <n v="17034"/>
    <n v="16812.558000000001"/>
    <n v="14892.212069043766"/>
    <n v="15351.129965622958"/>
  </r>
  <r>
    <x v="3148"/>
    <n v="16046"/>
    <n v="15837.402"/>
    <n v="15292.009052298961"/>
    <n v="15372.810337925899"/>
  </r>
  <r>
    <x v="3149"/>
    <n v="12676"/>
    <n v="12511.212"/>
    <n v="15798.739492375475"/>
    <n v="15384.33346200113"/>
  </r>
  <r>
    <x v="3150"/>
    <n v="12861"/>
    <n v="12693.807000000001"/>
    <n v="14969.115230480835"/>
    <n v="15367.683026322789"/>
  </r>
  <r>
    <x v="3151"/>
    <n v="12299"/>
    <n v="12139.112999999999"/>
    <n v="14741.054938992207"/>
    <n v="15352.603722378612"/>
  </r>
  <r>
    <x v="3152"/>
    <n v="12700"/>
    <n v="12534.9"/>
    <n v="14634.809582915997"/>
    <n v="15374.286140645052"/>
  </r>
  <r>
    <x v="3153"/>
    <n v="15520"/>
    <n v="15318.24"/>
    <n v="14026.905212739546"/>
    <n v="15385.81033550461"/>
  </r>
  <r>
    <x v="3154"/>
    <n v="17312"/>
    <n v="17086.944"/>
    <n v="14259.814638615881"/>
    <n v="15369.158266003591"/>
  </r>
  <r>
    <x v="3155"/>
    <n v="16259"/>
    <n v="16047.633"/>
    <n v="14910.620730357825"/>
    <n v="15354.077479134265"/>
  </r>
  <r>
    <x v="3156"/>
    <n v="18212"/>
    <n v="17975.243999999999"/>
    <n v="14876.578053357676"/>
    <n v="15375.761943364205"/>
  </r>
  <r>
    <x v="3157"/>
    <n v="11693"/>
    <n v="11540.991"/>
    <n v="15425.825571690273"/>
    <n v="15387.287209008087"/>
  </r>
  <r>
    <x v="3158"/>
    <n v="17075"/>
    <n v="16853.025000000001"/>
    <n v="15100.965272057781"/>
    <n v="15370.633505684395"/>
  </r>
  <r>
    <x v="3159"/>
    <n v="13864"/>
    <n v="13683.768"/>
    <n v="15230.719055879134"/>
    <n v="15355.551235889916"/>
  </r>
  <r>
    <x v="3160"/>
    <n v="14068"/>
    <n v="13885.116"/>
    <n v="14846.618957029656"/>
    <n v="15377.237746083358"/>
  </r>
  <r>
    <x v="3161"/>
    <n v="16863"/>
    <n v="16643.780999999999"/>
    <n v="15161.382450702284"/>
    <n v="15388.764082511569"/>
  </r>
  <r>
    <x v="3162"/>
    <n v="15771"/>
    <n v="15565.976999999999"/>
    <n v="15109.571057777906"/>
    <n v="15372.108745365196"/>
  </r>
  <r>
    <x v="3163"/>
    <n v="17720"/>
    <n v="17489.64"/>
    <n v="15018.081223972797"/>
    <n v="15357.024992645569"/>
  </r>
  <r>
    <x v="3164"/>
    <n v="10231"/>
    <n v="10097.996999999999"/>
    <n v="15926.555698213713"/>
    <n v="15378.713548802509"/>
  </r>
  <r>
    <x v="3165"/>
    <n v="13590"/>
    <n v="13413.33"/>
    <n v="14851.815164123062"/>
    <n v="15390.240956015045"/>
  </r>
  <r>
    <x v="3166"/>
    <n v="15559"/>
    <n v="15356.733"/>
    <n v="14594.228043175195"/>
    <n v="15373.583985045998"/>
  </r>
  <r>
    <x v="3167"/>
    <n v="13189"/>
    <n v="13017.543"/>
    <n v="14884.513666039744"/>
    <n v="15358.498749401222"/>
  </r>
  <r>
    <x v="3168"/>
    <n v="14458"/>
    <n v="14270.046"/>
    <n v="14536.619018278636"/>
    <n v="15380.189351521662"/>
  </r>
  <r>
    <x v="3169"/>
    <n v="16711"/>
    <n v="16493.757000000001"/>
    <n v="14533.07848827942"/>
    <n v="15391.717829518526"/>
  </r>
  <r>
    <x v="3170"/>
    <n v="13919"/>
    <n v="13738.053"/>
    <n v="14867.638237914747"/>
    <n v="15375.0592247268"/>
  </r>
  <r>
    <x v="3171"/>
    <n v="13481"/>
    <n v="13305.746999999999"/>
    <n v="14689.019420596305"/>
    <n v="15359.972506156873"/>
  </r>
  <r>
    <x v="3172"/>
    <n v="15346"/>
    <n v="15146.502"/>
    <n v="14631.944862494318"/>
    <n v="15381.665154240814"/>
  </r>
  <r>
    <x v="3173"/>
    <n v="15151"/>
    <n v="14954.037"/>
    <n v="14636.298147399621"/>
    <n v="15393.194703022004"/>
  </r>
  <r>
    <x v="3174"/>
    <n v="13763"/>
    <n v="13584.081"/>
    <n v="14640.324591189736"/>
    <n v="15376.534464407601"/>
  </r>
  <r>
    <x v="3175"/>
    <n v="16202"/>
    <n v="15991.374"/>
    <n v="14711.490121975039"/>
    <n v="15361.446262912526"/>
  </r>
  <r>
    <x v="3176"/>
    <n v="16248"/>
    <n v="16036.776"/>
    <n v="14809.248458280998"/>
    <n v="15383.140956959965"/>
  </r>
  <r>
    <x v="3177"/>
    <n v="17081"/>
    <n v="16858.947"/>
    <n v="14872.754052372511"/>
    <n v="15394.671576525483"/>
  </r>
  <r>
    <x v="3178"/>
    <n v="13443"/>
    <n v="13268.241"/>
    <n v="15470.215544629486"/>
    <n v="15378.009704088405"/>
  </r>
  <r>
    <x v="3179"/>
    <n v="16497"/>
    <n v="16282.539000000001"/>
    <n v="15095.627079034739"/>
    <n v="15362.92001966818"/>
  </r>
  <r>
    <x v="3180"/>
    <n v="14691"/>
    <n v="14500.017"/>
    <n v="15184.46151425459"/>
    <n v="15384.616759679118"/>
  </r>
  <r>
    <x v="3181"/>
    <n v="13615"/>
    <n v="13438.004999999999"/>
    <n v="15235.25803846372"/>
    <n v="15396.148450028961"/>
  </r>
  <r>
    <x v="3182"/>
    <n v="16422"/>
    <n v="16208.513999999999"/>
    <n v="15063.349695513409"/>
    <n v="15379.484943769206"/>
  </r>
  <r>
    <x v="3183"/>
    <n v="16976"/>
    <n v="16755.311999999998"/>
    <n v="15064.913979900595"/>
    <n v="15364.393776423831"/>
  </r>
  <r>
    <x v="3184"/>
    <n v="16976"/>
    <n v="16755.311999999998"/>
    <n v="15386.204289041238"/>
    <n v="15386.092562398271"/>
  </r>
  <r>
    <x v="3185"/>
    <n v="13505"/>
    <n v="13329.434999999999"/>
    <n v="15777.817256825525"/>
    <n v="15397.62532353244"/>
  </r>
  <r>
    <x v="3186"/>
    <n v="16758"/>
    <n v="16540.146000000001"/>
    <n v="15317.492257100814"/>
    <n v="15380.96018345001"/>
  </r>
  <r>
    <x v="3187"/>
    <n v="14894"/>
    <n v="14700.378000000001"/>
    <n v="15561.613676426727"/>
    <n v="15365.867533179484"/>
  </r>
  <r>
    <x v="3188"/>
    <n v="13501"/>
    <n v="13325.486999999999"/>
    <n v="15482.522279977124"/>
    <n v="15387.568365117422"/>
  </r>
  <r>
    <x v="3189"/>
    <n v="15775"/>
    <n v="15569.924999999999"/>
    <n v="15222.130163144378"/>
    <n v="15399.102197035918"/>
  </r>
  <r>
    <x v="3190"/>
    <n v="16111"/>
    <n v="15901.557000000001"/>
    <n v="15256.81056608204"/>
    <n v="15382.43542313081"/>
  </r>
  <r>
    <x v="3191"/>
    <n v="15658"/>
    <n v="15454.446"/>
    <n v="15321.475726173596"/>
    <n v="15367.341289935137"/>
  </r>
  <r>
    <x v="3192"/>
    <n v="12455"/>
    <n v="12293.084999999999"/>
    <n v="15481.480314289291"/>
    <n v="15389.044167836575"/>
  </r>
  <r>
    <x v="3193"/>
    <n v="15670"/>
    <n v="15466.289999999999"/>
    <n v="15053.545193439348"/>
    <n v="15400.579070539397"/>
  </r>
  <r>
    <x v="3194"/>
    <n v="13859"/>
    <n v="13678.833000000001"/>
    <n v="15065.253076337063"/>
    <n v="15383.910662811613"/>
  </r>
  <r>
    <x v="3195"/>
    <n v="12673"/>
    <n v="12508.251"/>
    <n v="14870.999014192595"/>
    <n v="15368.815046690788"/>
  </r>
  <r>
    <x v="3196"/>
    <n v="15192"/>
    <n v="14994.503999999999"/>
    <n v="14708.741103632143"/>
    <n v="15390.519970555728"/>
  </r>
  <r>
    <x v="3197"/>
    <n v="15810"/>
    <n v="15604.47"/>
    <n v="14626.536846988383"/>
    <n v="15402.055944042875"/>
  </r>
  <r>
    <x v="3198"/>
    <n v="15908"/>
    <n v="15701.196"/>
    <n v="14705.195933696144"/>
    <n v="15385.385902492415"/>
  </r>
  <r>
    <x v="3199"/>
    <n v="12840"/>
    <n v="12673.08"/>
    <n v="15118.482459413839"/>
    <n v="15370.288803446441"/>
  </r>
  <r>
    <x v="3200"/>
    <n v="15876"/>
    <n v="15669.611999999999"/>
    <n v="14698.907651292357"/>
    <n v="15391.995773274879"/>
  </r>
  <r>
    <x v="3201"/>
    <n v="14107"/>
    <n v="13923.609"/>
    <n v="14776.89263688923"/>
    <n v="15403.532817546353"/>
  </r>
  <r>
    <x v="3202"/>
    <n v="12957"/>
    <n v="12788.558999999999"/>
    <n v="14785.75760284952"/>
    <n v="15386.861142173218"/>
  </r>
  <r>
    <x v="3203"/>
    <n v="15680"/>
    <n v="15476.16"/>
    <n v="14575.807533024163"/>
    <n v="15371.762560202096"/>
  </r>
  <r>
    <x v="3204"/>
    <n v="15959"/>
    <n v="15751.532999999999"/>
    <n v="14565.322162369959"/>
    <n v="15393.471575994032"/>
  </r>
  <r>
    <x v="3205"/>
    <n v="16335"/>
    <n v="16122.645"/>
    <n v="14796.949467121456"/>
    <n v="15405.009691049832"/>
  </r>
  <r>
    <x v="3206"/>
    <n v="12791"/>
    <n v="12624.717000000001"/>
    <n v="15168.074493888722"/>
    <n v="15388.33638185402"/>
  </r>
  <r>
    <x v="3207"/>
    <n v="13170"/>
    <n v="12998.789999999999"/>
    <n v="14705.784037883068"/>
    <n v="15373.236316957747"/>
  </r>
  <r>
    <x v="3208"/>
    <n v="13142"/>
    <n v="12971.154"/>
    <n v="14552.2328197116"/>
    <n v="15394.947378713185"/>
  </r>
  <r>
    <x v="3209"/>
    <n v="12556"/>
    <n v="12392.771999999999"/>
    <n v="14358.682803798589"/>
    <n v="15406.48656455331"/>
  </r>
  <r>
    <x v="3210"/>
    <n v="15102"/>
    <n v="14905.673999999999"/>
    <n v="14013.273051820419"/>
    <n v="15389.811621534822"/>
  </r>
  <r>
    <x v="3211"/>
    <n v="15638"/>
    <n v="15434.706"/>
    <n v="14212.305375985497"/>
    <n v="15374.710073713401"/>
  </r>
  <r>
    <x v="3212"/>
    <n v="15789"/>
    <n v="15583.743"/>
    <n v="14377.186334949467"/>
    <n v="15396.423181432336"/>
  </r>
  <r>
    <x v="3213"/>
    <n v="12846"/>
    <n v="12679.002"/>
    <n v="14585.543944116067"/>
    <n v="15407.96343805679"/>
  </r>
  <r>
    <x v="3214"/>
    <n v="15987"/>
    <n v="15779.169"/>
    <n v="14423.118702138065"/>
    <n v="15391.286861215624"/>
  </r>
  <r>
    <x v="3215"/>
    <n v="14045"/>
    <n v="13862.414999999999"/>
    <n v="14604.662458560832"/>
    <n v="15376.183830469054"/>
  </r>
  <r>
    <x v="3216"/>
    <n v="12781"/>
    <n v="12614.847"/>
    <n v="14412.969493540561"/>
    <n v="15397.898984151489"/>
  </r>
  <r>
    <x v="3217"/>
    <n v="15380"/>
    <n v="15180.06"/>
    <n v="14406.778138343203"/>
    <n v="15409.440311560267"/>
  </r>
  <r>
    <x v="3218"/>
    <n v="15738"/>
    <n v="15533.405999999999"/>
    <n v="14418.35098236162"/>
    <n v="15392.762100896425"/>
  </r>
  <r>
    <x v="3219"/>
    <n v="15825"/>
    <n v="15619.275"/>
    <n v="14427.652983849679"/>
    <n v="15377.657587224707"/>
  </r>
  <r>
    <x v="3220"/>
    <n v="12487"/>
    <n v="12324.669"/>
    <n v="14948.697314893985"/>
    <n v="15399.374786870641"/>
  </r>
  <r>
    <x v="3221"/>
    <n v="15324"/>
    <n v="15124.788"/>
    <n v="14517.681957233102"/>
    <n v="15410.917185063747"/>
  </r>
  <r>
    <x v="3222"/>
    <n v="13699"/>
    <n v="13520.913"/>
    <n v="14461.643875383103"/>
    <n v="15394.237340577227"/>
  </r>
  <r>
    <x v="3223"/>
    <n v="13254"/>
    <n v="13081.698"/>
    <n v="14521.231678920543"/>
    <n v="15379.131343980358"/>
  </r>
  <r>
    <x v="3224"/>
    <n v="15711"/>
    <n v="15506.757"/>
    <n v="14390.928136500548"/>
    <n v="15400.850589589794"/>
  </r>
  <r>
    <x v="3225"/>
    <n v="16624"/>
    <n v="16407.887999999999"/>
    <n v="14336.000746968133"/>
    <n v="15412.394058567224"/>
  </r>
  <r>
    <x v="3226"/>
    <n v="16451"/>
    <n v="16237.137000000001"/>
    <n v="14781.542240214363"/>
    <n v="15395.71258025803"/>
  </r>
  <r>
    <x v="3227"/>
    <n v="11056"/>
    <n v="10912.271999999999"/>
    <n v="15161.263826660739"/>
    <n v="15380.605100736011"/>
  </r>
  <r>
    <x v="3228"/>
    <n v="14644"/>
    <n v="14453.628000000001"/>
    <n v="14425.254720729874"/>
    <n v="15402.326392308947"/>
  </r>
  <r>
    <x v="3229"/>
    <n v="14096"/>
    <n v="13912.752"/>
    <n v="14565.428666123649"/>
    <n v="15413.870932070704"/>
  </r>
  <r>
    <x v="3230"/>
    <n v="13139"/>
    <n v="12968.192999999999"/>
    <n v="14406.011398325212"/>
    <n v="15397.187819938832"/>
  </r>
  <r>
    <x v="3231"/>
    <n v="15717"/>
    <n v="15512.679"/>
    <n v="14236.031608279465"/>
    <n v="15382.078857491664"/>
  </r>
  <r>
    <x v="3232"/>
    <n v="16559"/>
    <n v="16343.733"/>
    <n v="14513.747083930924"/>
    <n v="15403.802195028098"/>
  </r>
  <r>
    <x v="3233"/>
    <n v="17047"/>
    <n v="16825.388999999999"/>
    <n v="14650.439105769939"/>
    <n v="15415.347805574182"/>
  </r>
  <r>
    <x v="3234"/>
    <n v="13577"/>
    <n v="13400.499"/>
    <n v="15093.039735463255"/>
    <n v="15398.663059619634"/>
  </r>
  <r>
    <x v="3235"/>
    <n v="16547"/>
    <n v="16331.888999999999"/>
    <n v="14998.049115021377"/>
    <n v="15383.552614247315"/>
  </r>
  <r>
    <x v="3236"/>
    <n v="14756"/>
    <n v="14564.172"/>
    <n v="15079.132950574243"/>
    <n v="15405.277997747253"/>
  </r>
  <r>
    <x v="3237"/>
    <n v="13592"/>
    <n v="13415.304"/>
    <n v="14988.655454831411"/>
    <n v="15416.824679077661"/>
  </r>
  <r>
    <x v="3238"/>
    <n v="14946"/>
    <n v="14751.701999999999"/>
    <n v="15041.979346033073"/>
    <n v="15400.138299300435"/>
  </r>
  <r>
    <x v="3239"/>
    <n v="16973"/>
    <n v="16752.350999999999"/>
    <n v="14825.932810334378"/>
    <n v="15385.026371002969"/>
  </r>
  <r>
    <x v="3240"/>
    <n v="14891"/>
    <n v="14697.416999999999"/>
    <n v="15015.721260475542"/>
    <n v="15406.753800466404"/>
  </r>
  <r>
    <x v="3241"/>
    <n v="11709"/>
    <n v="11556.782999999999"/>
    <n v="15300.044728339495"/>
    <n v="15418.301552581139"/>
  </r>
  <r>
    <x v="3242"/>
    <n v="16448"/>
    <n v="16234.175999999999"/>
    <n v="14716.841379125079"/>
    <n v="15401.613538981237"/>
  </r>
  <r>
    <x v="3243"/>
    <n v="10867"/>
    <n v="10725.728999999999"/>
    <n v="14755.5341276032"/>
    <n v="15386.500127758622"/>
  </r>
  <r>
    <x v="3244"/>
    <n v="11093"/>
    <n v="10948.790999999999"/>
    <n v="14375.910891636959"/>
    <n v="15408.229603185557"/>
  </r>
  <r>
    <x v="3245"/>
    <n v="17282"/>
    <n v="17057.333999999999"/>
    <n v="14058.542440846028"/>
    <n v="15419.77842608462"/>
  </r>
  <r>
    <x v="3246"/>
    <n v="16555"/>
    <n v="16339.785"/>
    <n v="14060.131189160584"/>
    <n v="15403.088778662039"/>
  </r>
  <r>
    <x v="3247"/>
    <n v="15112"/>
    <n v="14915.544"/>
    <n v="14554.814441406241"/>
    <n v="15387.973884514273"/>
  </r>
  <r>
    <x v="3248"/>
    <n v="13324"/>
    <n v="13150.788"/>
    <n v="15051.733991751527"/>
    <n v="15409.70540590471"/>
  </r>
  <r>
    <x v="3249"/>
    <n v="15027"/>
    <n v="14831.648999999999"/>
    <n v="14354.584555013183"/>
    <n v="15421.255299588096"/>
  </r>
  <r>
    <x v="3250"/>
    <n v="10986"/>
    <n v="10843.182000000001"/>
    <n v="14521.994597179291"/>
    <n v="15404.564018342842"/>
  </r>
  <r>
    <x v="3251"/>
    <n v="10119"/>
    <n v="9987.4529999999995"/>
    <n v="14360.65778630567"/>
    <n v="15389.447641269926"/>
  </r>
  <r>
    <x v="3252"/>
    <n v="12252"/>
    <n v="12092.724"/>
    <n v="13457.221264173744"/>
    <n v="15411.181208623861"/>
  </r>
  <r>
    <x v="3253"/>
    <n v="12806"/>
    <n v="12639.521999999999"/>
    <n v="13195.290825981279"/>
    <n v="15422.732173091576"/>
  </r>
  <r>
    <x v="3254"/>
    <n v="13229"/>
    <n v="13057.022999999999"/>
    <n v="13399.358855510322"/>
    <n v="15406.039258023644"/>
  </r>
  <r>
    <x v="3255"/>
    <n v="10617"/>
    <n v="10478.978999999999"/>
    <n v="13172.674059863215"/>
    <n v="15390.921398025579"/>
  </r>
  <r>
    <x v="3256"/>
    <n v="13357"/>
    <n v="13183.359"/>
    <n v="12768.800072195781"/>
    <n v="15412.657011343013"/>
  </r>
  <r>
    <x v="3257"/>
    <n v="12095"/>
    <n v="11937.764999999999"/>
    <n v="13106.740266398843"/>
    <n v="15424.209046595055"/>
  </r>
  <r>
    <x v="3258"/>
    <n v="11405"/>
    <n v="11256.735000000001"/>
    <n v="12670.43236640014"/>
    <n v="15407.514497704446"/>
  </r>
  <r>
    <x v="3259"/>
    <n v="13307"/>
    <n v="13134.009"/>
    <n v="12573.867504150368"/>
    <n v="15392.39515478123"/>
  </r>
  <r>
    <x v="3260"/>
    <n v="13527"/>
    <n v="13351.148999999999"/>
    <n v="12857.86944927506"/>
    <n v="15414.132814062166"/>
  </r>
  <r>
    <x v="3261"/>
    <n v="13447"/>
    <n v="13272.189"/>
    <n v="12632.781680972861"/>
    <n v="15425.685920098533"/>
  </r>
  <r>
    <x v="3262"/>
    <n v="9495"/>
    <n v="9371.5650000000005"/>
    <n v="12903.398573260125"/>
    <n v="15408.989737385247"/>
  </r>
  <r>
    <x v="3263"/>
    <n v="12415"/>
    <n v="12253.605"/>
    <n v="12630.113671590763"/>
    <n v="15393.868911536883"/>
  </r>
  <r>
    <x v="3264"/>
    <n v="11221"/>
    <n v="11075.127"/>
    <n v="12302.399987979603"/>
    <n v="15415.608616781317"/>
  </r>
  <r>
    <x v="3265"/>
    <n v="11009"/>
    <n v="10865.883"/>
    <n v="12132.703765468834"/>
    <n v="15427.162793602012"/>
  </r>
  <r>
    <x v="3266"/>
    <n v="13435"/>
    <n v="13260.344999999999"/>
    <n v="12294.24746044894"/>
    <n v="15410.464977066049"/>
  </r>
  <r>
    <x v="3267"/>
    <n v="13848"/>
    <n v="13667.976000000001"/>
    <n v="12112.385076047547"/>
    <n v="15395.342668292536"/>
  </r>
  <r>
    <x v="3268"/>
    <n v="13938"/>
    <n v="13756.806"/>
    <n v="12314.221158485407"/>
    <n v="15417.08441950047"/>
  </r>
  <r>
    <x v="3269"/>
    <n v="11076"/>
    <n v="10932.012000000001"/>
    <n v="12959.636810423626"/>
    <n v="15428.63966710549"/>
  </r>
  <r>
    <x v="3270"/>
    <n v="13566"/>
    <n v="13389.642"/>
    <n v="12394.896832883489"/>
    <n v="15411.940216746852"/>
  </r>
  <r>
    <x v="3271"/>
    <n v="11774"/>
    <n v="11620.938"/>
    <n v="12515.195796759826"/>
    <n v="15396.81642504819"/>
  </r>
  <r>
    <x v="3272"/>
    <n v="10840"/>
    <n v="10699.08"/>
    <n v="12687.520742984492"/>
    <n v="15418.560222219623"/>
  </r>
  <r>
    <x v="3273"/>
    <n v="12694"/>
    <n v="12528.977999999999"/>
    <n v="12262.894006950475"/>
    <n v="15430.116540608969"/>
  </r>
  <r>
    <x v="3274"/>
    <n v="13011"/>
    <n v="12841.857"/>
    <n v="12203.797812335735"/>
    <n v="15413.415456427654"/>
  </r>
  <r>
    <x v="3275"/>
    <n v="17525"/>
    <n v="17297.174999999999"/>
    <n v="12530.838191216071"/>
    <n v="15398.290181803841"/>
  </r>
  <r>
    <x v="3276"/>
    <n v="10140"/>
    <n v="10008.18"/>
    <n v="13109.769074184755"/>
    <n v="15420.036024938774"/>
  </r>
  <r>
    <x v="3277"/>
    <n v="13482"/>
    <n v="13306.734"/>
    <n v="12611.515068854102"/>
    <n v="15431.593414112447"/>
  </r>
  <r>
    <x v="3278"/>
    <n v="15536"/>
    <n v="15334.031999999999"/>
    <n v="13130.719094861985"/>
    <n v="15414.890696108458"/>
  </r>
  <r>
    <x v="3279"/>
    <n v="13491"/>
    <n v="13315.617"/>
    <n v="13012.736030824773"/>
    <n v="15399.763938559494"/>
  </r>
  <r>
    <x v="3280"/>
    <n v="12363"/>
    <n v="12202.280999999999"/>
    <n v="13142.579231412645"/>
    <n v="15421.511827657927"/>
  </r>
  <r>
    <x v="3281"/>
    <n v="12063"/>
    <n v="11906.181"/>
    <n v="13516.869947112076"/>
    <n v="15433.070287615927"/>
  </r>
  <r>
    <x v="3282"/>
    <n v="10585"/>
    <n v="10447.395"/>
    <n v="12810.549504537932"/>
    <n v="15416.365935789259"/>
  </r>
  <r>
    <x v="3283"/>
    <n v="9165"/>
    <n v="9045.8549999999996"/>
    <n v="12525.292871214262"/>
    <n v="15401.237695315147"/>
  </r>
  <r>
    <x v="3284"/>
    <n v="11492"/>
    <n v="11342.603999999999"/>
    <n v="12494.293128573314"/>
    <n v="15422.98763037708"/>
  </r>
  <r>
    <x v="3285"/>
    <n v="10851"/>
    <n v="10709.937"/>
    <n v="11849.331879170955"/>
    <n v="15434.547161119404"/>
  </r>
  <r>
    <x v="3286"/>
    <n v="10216"/>
    <n v="10083.191999999999"/>
    <n v="11674.862905221345"/>
    <n v="15417.841175470061"/>
  </r>
  <r>
    <x v="3287"/>
    <n v="8193"/>
    <n v="8086.491"/>
    <n v="11979.522467505089"/>
    <n v="15402.711452070798"/>
  </r>
  <r>
    <x v="3288"/>
    <n v="9975"/>
    <n v="9845.3250000000007"/>
    <n v="10999.077583568314"/>
    <n v="15424.463433096231"/>
  </r>
  <r>
    <x v="3289"/>
    <n v="10889"/>
    <n v="10747.442999999999"/>
    <n v="10804.440884226547"/>
    <n v="15436.024034622884"/>
  </r>
  <r>
    <x v="3290"/>
    <n v="8873"/>
    <n v="8757.6509999999998"/>
    <n v="11185.021349741717"/>
    <n v="15419.316415150863"/>
  </r>
  <r>
    <x v="3291"/>
    <n v="10711"/>
    <n v="10571.757"/>
    <n v="10534.289792569183"/>
    <n v="15404.185208826451"/>
  </r>
  <r>
    <x v="3292"/>
    <n v="8947"/>
    <n v="8830.6890000000003"/>
    <n v="10547.934805462653"/>
    <n v="15425.939235815384"/>
  </r>
  <r>
    <x v="3293"/>
    <n v="9539"/>
    <n v="9414.9930000000004"/>
    <n v="10585.320334639233"/>
    <n v="15437.500908126362"/>
  </r>
  <r>
    <x v="3294"/>
    <n v="9393"/>
    <n v="9270.8909999999996"/>
    <n v="10218.66033211703"/>
    <n v="15420.791654831664"/>
  </r>
  <r>
    <x v="3295"/>
    <n v="11419"/>
    <n v="11270.553"/>
    <n v="10023.913953320338"/>
    <n v="15405.658965582106"/>
  </r>
  <r>
    <x v="3296"/>
    <n v="11915"/>
    <n v="11760.105"/>
    <n v="10481.751354534375"/>
    <n v="15427.415038534537"/>
  </r>
  <r>
    <x v="3297"/>
    <n v="9647"/>
    <n v="9521.5889999999999"/>
    <n v="10448.282552308827"/>
    <n v="15438.977781629839"/>
  </r>
  <r>
    <x v="3298"/>
    <n v="12131"/>
    <n v="11973.297"/>
    <n v="10352.822931923907"/>
    <n v="15422.266894512468"/>
  </r>
  <r>
    <x v="3299"/>
    <n v="16374"/>
    <n v="16161.137999999999"/>
    <n v="10870.593795518334"/>
    <n v="15407.132722337758"/>
  </r>
  <r>
    <x v="3300"/>
    <n v="10734"/>
    <n v="10594.458000000001"/>
    <n v="11254.366383402858"/>
    <n v="15428.890841253688"/>
  </r>
  <r>
    <x v="3301"/>
    <n v="11191"/>
    <n v="11045.517"/>
    <n v="11317.375979811122"/>
    <n v="15440.454655133319"/>
  </r>
  <r>
    <x v="3302"/>
    <n v="17392"/>
    <n v="17165.903999999999"/>
    <n v="11754.718313405785"/>
    <n v="15423.74213419327"/>
  </r>
  <r>
    <x v="3303"/>
    <n v="16146"/>
    <n v="15936.101999999999"/>
    <n v="11859.164692735301"/>
    <n v="15408.606479093411"/>
  </r>
  <r>
    <x v="3304"/>
    <n v="11714"/>
    <n v="11561.718000000001"/>
    <n v="12595.372728654478"/>
    <n v="15430.36664397284"/>
  </r>
  <r>
    <x v="3305"/>
    <n v="15972"/>
    <n v="15764.364"/>
    <n v="13241.313980990048"/>
    <n v="15441.931528636796"/>
  </r>
  <r>
    <x v="3306"/>
    <n v="11660"/>
    <n v="11508.42"/>
    <n v="12844.015040782597"/>
    <n v="15425.217373874071"/>
  </r>
  <r>
    <x v="3307"/>
    <n v="10357"/>
    <n v="10222.359"/>
    <n v="12626.651450919697"/>
    <n v="15410.080235849064"/>
  </r>
  <r>
    <x v="3308"/>
    <n v="9584"/>
    <n v="9459.4079999999994"/>
    <n v="13233.949325499765"/>
    <n v="15431.842446691993"/>
  </r>
  <r>
    <x v="3309"/>
    <n v="11436"/>
    <n v="11287.332"/>
    <n v="11883.108340305456"/>
    <n v="15443.408402140276"/>
  </r>
  <r>
    <x v="3310"/>
    <n v="11657"/>
    <n v="11505.459000000001"/>
    <n v="11721.03354457475"/>
    <n v="15426.692613554873"/>
  </r>
  <r>
    <x v="3311"/>
    <n v="9444"/>
    <n v="9321.2279999999992"/>
    <n v="12519.958036423091"/>
    <n v="15411.553992604715"/>
  </r>
  <r>
    <x v="3312"/>
    <n v="11880"/>
    <n v="11725.56"/>
    <n v="11412.685256808547"/>
    <n v="15433.318249411148"/>
  </r>
  <r>
    <x v="3313"/>
    <n v="11820"/>
    <n v="11666.34"/>
    <n v="11391.321669470994"/>
    <n v="15444.885275643754"/>
  </r>
  <r>
    <x v="3314"/>
    <n v="10534"/>
    <n v="10397.057999999999"/>
    <n v="12104.85226831665"/>
    <n v="15428.167853235675"/>
  </r>
  <r>
    <x v="3315"/>
    <n v="13166"/>
    <n v="12994.842000000001"/>
    <n v="11355.843331430515"/>
    <n v="15413.027749360368"/>
  </r>
  <r>
    <x v="3316"/>
    <n v="11750"/>
    <n v="11597.25"/>
    <n v="11510.485311693452"/>
    <n v="15434.794052130297"/>
  </r>
  <r>
    <x v="3317"/>
    <n v="13494"/>
    <n v="13318.578"/>
    <n v="12114.153386284699"/>
    <n v="15446.362149147233"/>
  </r>
  <r>
    <x v="3318"/>
    <n v="14803"/>
    <n v="14610.561"/>
    <n v="11887.624930873164"/>
    <n v="15429.643092916476"/>
  </r>
  <r>
    <x v="3319"/>
    <n v="17673"/>
    <n v="17443.251"/>
    <n v="12112.681364070781"/>
    <n v="15414.501506116021"/>
  </r>
  <r>
    <x v="3320"/>
    <n v="16211"/>
    <n v="16000.257"/>
    <n v="13542.352270995536"/>
    <n v="15436.269854849452"/>
  </r>
  <r>
    <x v="3321"/>
    <n v="16306"/>
    <n v="16094.021999999999"/>
    <n v="13506.82486591451"/>
    <n v="15447.839022650711"/>
  </r>
  <r>
    <x v="3322"/>
    <n v="11411"/>
    <n v="11262.656999999999"/>
    <n v="13810.4908740672"/>
    <n v="15431.11833259728"/>
  </r>
  <r>
    <x v="3323"/>
    <n v="12959"/>
    <n v="12790.532999999999"/>
    <n v="14069.690030233824"/>
    <n v="15415.975262871672"/>
  </r>
  <r>
    <x v="3324"/>
    <n v="13056"/>
    <n v="12886.271999999999"/>
    <n v="13536.625820552552"/>
    <n v="15437.745657568605"/>
  </r>
  <r>
    <x v="3325"/>
    <n v="10777"/>
    <n v="10636.898999999999"/>
    <n v="13186.204122030664"/>
    <n v="15449.31589615419"/>
  </r>
  <r>
    <x v="3326"/>
    <n v="13563"/>
    <n v="13386.681"/>
    <n v="13475.190615141562"/>
    <n v="15432.593572278081"/>
  </r>
  <r>
    <x v="3327"/>
    <n v="13304"/>
    <n v="13131.048000000001"/>
    <n v="13138.86817810604"/>
    <n v="15417.449019627325"/>
  </r>
  <r>
    <x v="3328"/>
    <n v="11809"/>
    <n v="11655.483"/>
    <n v="12795.641582382901"/>
    <n v="15439.221460287756"/>
  </r>
  <r>
    <x v="3329"/>
    <n v="13499"/>
    <n v="13323.512999999999"/>
    <n v="13377.290305319442"/>
    <n v="15450.792769657668"/>
  </r>
  <r>
    <x v="3330"/>
    <n v="13403"/>
    <n v="13228.761"/>
    <n v="13051.326356959245"/>
    <n v="15434.068811958883"/>
  </r>
  <r>
    <x v="3331"/>
    <n v="13491"/>
    <n v="13315.617"/>
    <n v="12684.421170258936"/>
    <n v="15418.922776382979"/>
  </r>
  <r>
    <x v="3332"/>
    <n v="10556"/>
    <n v="10418.771999999999"/>
    <n v="13563.098338856613"/>
    <n v="15440.697263006909"/>
  </r>
  <r>
    <x v="3333"/>
    <n v="13037"/>
    <n v="12867.519"/>
    <n v="12836.962010941283"/>
    <n v="15452.269643161148"/>
  </r>
  <r>
    <x v="3334"/>
    <n v="12802"/>
    <n v="12635.574000000001"/>
    <n v="12476.971872857384"/>
    <n v="15435.544051639685"/>
  </r>
  <r>
    <x v="3335"/>
    <n v="11418"/>
    <n v="11269.566000000001"/>
    <n v="13106.908315398114"/>
    <n v="15420.396533138632"/>
  </r>
  <r>
    <x v="3336"/>
    <n v="10402"/>
    <n v="10266.773999999999"/>
    <n v="12698.088859518788"/>
    <n v="15442.173065726061"/>
  </r>
  <r>
    <x v="3337"/>
    <n v="14899"/>
    <n v="14705.313"/>
    <n v="12025.849340242412"/>
    <n v="15453.746516664627"/>
  </r>
  <r>
    <x v="3338"/>
    <n v="12593"/>
    <n v="12429.290999999999"/>
    <n v="12900.422131404312"/>
    <n v="15437.019291320486"/>
  </r>
  <r>
    <x v="3339"/>
    <n v="10125"/>
    <n v="9993.375"/>
    <n v="12645.476442038773"/>
    <n v="15421.870289894283"/>
  </r>
  <r>
    <x v="3340"/>
    <n v="12476"/>
    <n v="12313.812"/>
    <n v="12164.851428866832"/>
    <n v="15443.648868445212"/>
  </r>
  <r>
    <x v="3341"/>
    <n v="12115"/>
    <n v="11957.504999999999"/>
    <n v="12550.773840079493"/>
    <n v="15455.223390168105"/>
  </r>
  <r>
    <x v="3342"/>
    <n v="10790"/>
    <n v="10649.73"/>
    <n v="12187.868241201882"/>
    <n v="15438.494531001288"/>
  </r>
  <r>
    <x v="3343"/>
    <n v="9795"/>
    <n v="9667.6649999999991"/>
    <n v="11980.365220499401"/>
    <n v="15423.344046649936"/>
  </r>
  <r>
    <x v="3344"/>
    <n v="11479"/>
    <n v="11329.772999999999"/>
    <n v="11988.189435497019"/>
    <n v="15445.124671164365"/>
  </r>
  <r>
    <x v="3345"/>
    <n v="11509"/>
    <n v="11359.383"/>
    <n v="11588.073583929287"/>
    <n v="15456.700263671584"/>
  </r>
  <r>
    <x v="3346"/>
    <n v="9284"/>
    <n v="9163.3079999999991"/>
    <n v="11520.992133129874"/>
    <n v="15439.969770682092"/>
  </r>
  <r>
    <x v="3347"/>
    <n v="11654"/>
    <n v="11502.498"/>
    <n v="11583.099396972271"/>
    <n v="15424.817803405589"/>
  </r>
  <r>
    <x v="3348"/>
    <n v="11761"/>
    <n v="11608.107"/>
    <n v="11286.95454495203"/>
    <n v="15446.600473883518"/>
  </r>
  <r>
    <x v="3349"/>
    <n v="10389"/>
    <n v="10253.942999999999"/>
    <n v="11199.669782211455"/>
    <n v="15458.177137175062"/>
  </r>
  <r>
    <x v="3350"/>
    <n v="9574"/>
    <n v="9449.5380000000005"/>
    <n v="11550.69632605402"/>
    <n v="15441.445010362893"/>
  </r>
  <r>
    <x v="3351"/>
    <n v="11350"/>
    <n v="11202.45"/>
    <n v="11007.446035534902"/>
    <n v="15426.29156016124"/>
  </r>
  <r>
    <x v="3352"/>
    <n v="11808"/>
    <n v="11654.495999999999"/>
    <n v="10852.083949345375"/>
    <n v="15448.076276602669"/>
  </r>
  <r>
    <x v="3353"/>
    <n v="9514"/>
    <n v="9390.3179999999993"/>
    <n v="11382.282573118346"/>
    <n v="15459.654010678541"/>
  </r>
  <r>
    <x v="3354"/>
    <n v="11859"/>
    <n v="11704.833000000001"/>
    <n v="10955.657108371686"/>
    <n v="15442.920250043697"/>
  </r>
  <r>
    <x v="3355"/>
    <n v="11675"/>
    <n v="11523.225"/>
    <n v="10901.009340461587"/>
    <n v="15427.765316916893"/>
  </r>
  <r>
    <x v="3356"/>
    <n v="10371"/>
    <n v="10236.177"/>
    <n v="11281.562519943789"/>
    <n v="15449.552079321822"/>
  </r>
  <r>
    <x v="3357"/>
    <n v="9488"/>
    <n v="9364.655999999999"/>
    <n v="11102.192246538691"/>
    <n v="15461.130884182019"/>
  </r>
  <r>
    <x v="3358"/>
    <n v="11148"/>
    <n v="11003.075999999999"/>
    <n v="10710.57346554544"/>
    <n v="15444.395489724497"/>
  </r>
  <r>
    <x v="3359"/>
    <n v="11347"/>
    <n v="11199.489"/>
    <n v="10967.510697200194"/>
    <n v="15429.239073672547"/>
  </r>
  <r>
    <x v="3360"/>
    <n v="8936"/>
    <n v="8819.8320000000003"/>
    <n v="10928.422304919757"/>
    <n v="15451.027882040975"/>
  </r>
  <r>
    <x v="3361"/>
    <n v="11227"/>
    <n v="11081.048999999999"/>
    <n v="10577.173218231303"/>
    <n v="15462.607757685499"/>
  </r>
  <r>
    <x v="3362"/>
    <n v="11168"/>
    <n v="11022.816000000001"/>
    <n v="10857.497860465202"/>
    <n v="15445.8707294053"/>
  </r>
  <r>
    <x v="3363"/>
    <n v="10021"/>
    <n v="9890.7270000000008"/>
    <n v="10706.009212339066"/>
    <n v="15430.712830428198"/>
  </r>
  <r>
    <x v="3364"/>
    <n v="9196"/>
    <n v="9076.4519999999993"/>
    <n v="10643.737563959916"/>
    <n v="15452.503684760126"/>
  </r>
  <r>
    <x v="3365"/>
    <n v="10303"/>
    <n v="10169.061"/>
    <n v="10626.304864485817"/>
    <n v="15464.084631188976"/>
  </r>
  <r>
    <x v="3366"/>
    <n v="11731"/>
    <n v="11578.496999999999"/>
    <n v="10354.012218747155"/>
    <n v="15447.345969086102"/>
  </r>
  <r>
    <x v="3367"/>
    <n v="9615"/>
    <n v="9490.0049999999992"/>
    <n v="10531.492218448757"/>
    <n v="15432.186587183851"/>
  </r>
  <r>
    <x v="3368"/>
    <n v="11690"/>
    <n v="11538.03"/>
    <n v="10634.154886235556"/>
    <n v="15453.979487479279"/>
  </r>
  <r>
    <x v="3369"/>
    <n v="15024"/>
    <n v="14828.688"/>
    <n v="10615.317865400679"/>
    <n v="15465.561504692456"/>
  </r>
  <r>
    <x v="3370"/>
    <n v="22502"/>
    <n v="22209.473999999998"/>
    <n v="11089.26464443785"/>
    <n v="15448.821208766905"/>
  </r>
  <r>
    <x v="3371"/>
    <n v="11410"/>
    <n v="11261.67"/>
    <n v="12983.344970377813"/>
    <n v="15433.660343939504"/>
  </r>
  <r>
    <x v="3372"/>
    <n v="15329"/>
    <n v="15129.723"/>
    <n v="12746.836471913668"/>
    <n v="15455.455290198432"/>
  </r>
  <r>
    <x v="3373"/>
    <n v="16737"/>
    <n v="16519.418999999998"/>
    <n v="13243.301581765338"/>
    <n v="15467.038378195934"/>
  </r>
  <r>
    <x v="3374"/>
    <n v="9587"/>
    <n v="9462.3690000000006"/>
    <n v="13507.97385203982"/>
    <n v="15450.296448447707"/>
  </r>
  <r>
    <x v="3375"/>
    <n v="13308"/>
    <n v="13134.995999999999"/>
    <n v="13140.987584118191"/>
    <n v="15435.134100695155"/>
  </r>
  <r>
    <x v="3376"/>
    <n v="13805"/>
    <n v="13625.535"/>
    <n v="13350.37806011491"/>
    <n v="15456.931092917583"/>
  </r>
  <r>
    <x v="3377"/>
    <n v="12834"/>
    <n v="12667.157999999999"/>
    <n v="12897.848273997774"/>
    <n v="15468.515251699413"/>
  </r>
  <r>
    <x v="3378"/>
    <n v="12982"/>
    <n v="12813.234"/>
    <n v="13223.946814190467"/>
    <n v="15451.771688128509"/>
  </r>
  <r>
    <x v="3379"/>
    <n v="11543"/>
    <n v="11392.941000000001"/>
    <n v="13391.742048766933"/>
    <n v="15436.60785745081"/>
  </r>
  <r>
    <x v="3380"/>
    <n v="15650"/>
    <n v="15446.55"/>
    <n v="12621.709729437587"/>
    <n v="15458.406895636735"/>
  </r>
  <r>
    <x v="3381"/>
    <n v="21150"/>
    <n v="20875.05"/>
    <n v="13354.625432752528"/>
    <n v="15469.992125202891"/>
  </r>
  <r>
    <x v="3382"/>
    <n v="13687"/>
    <n v="13509.069"/>
    <n v="14531.15102190256"/>
    <n v="15453.24692780931"/>
  </r>
  <r>
    <x v="3383"/>
    <n v="13610"/>
    <n v="13433.07"/>
    <n v="14070.596679387023"/>
    <n v="15438.081614206461"/>
  </r>
  <r>
    <x v="3384"/>
    <n v="15287"/>
    <n v="15088.269"/>
    <n v="14556.362351922837"/>
    <n v="15459.882698355888"/>
  </r>
  <r>
    <x v="3385"/>
    <n v="10513"/>
    <n v="10376.331"/>
    <n v="14417.617820665662"/>
    <n v="15471.46899870637"/>
  </r>
  <r>
    <x v="3386"/>
    <n v="14790"/>
    <n v="14597.73"/>
    <n v="13577.973030308649"/>
    <n v="15454.722167490112"/>
  </r>
  <r>
    <x v="3387"/>
    <n v="15793"/>
    <n v="15587.691000000001"/>
    <n v="14327.197160575948"/>
    <n v="15439.555370962116"/>
  </r>
  <r>
    <x v="3388"/>
    <n v="11786"/>
    <n v="11632.781999999999"/>
    <n v="14082.565607920584"/>
    <n v="15461.358501075039"/>
  </r>
  <r>
    <x v="3389"/>
    <n v="16625"/>
    <n v="16408.875"/>
    <n v="13678.976919425426"/>
    <n v="15472.945872209848"/>
  </r>
  <r>
    <x v="3390"/>
    <n v="12235"/>
    <n v="12075.945"/>
    <n v="14681.036135240212"/>
    <n v="15456.197407170914"/>
  </r>
  <r>
    <x v="3391"/>
    <n v="15623"/>
    <n v="15419.901"/>
    <n v="13759.504636987345"/>
    <n v="15441.029127717768"/>
  </r>
  <r>
    <x v="3392"/>
    <n v="13410"/>
    <n v="13235.67"/>
    <n v="14137.2186593312"/>
    <n v="15462.834303794192"/>
  </r>
  <r>
    <x v="3393"/>
    <n v="27159"/>
    <n v="26805.933000000001"/>
    <n v="14409.07438660869"/>
    <n v="15474.422745713327"/>
  </r>
  <r>
    <x v="3394"/>
    <n v="16491"/>
    <n v="16276.617"/>
    <n v="15641.102988692503"/>
    <n v="15457.672646851717"/>
  </r>
  <r>
    <x v="3395"/>
    <n v="14332"/>
    <n v="14145.683999999999"/>
    <n v="15772.681095647755"/>
    <n v="15442.502884473421"/>
  </r>
  <r>
    <x v="3396"/>
    <n v="19264"/>
    <n v="19013.567999999999"/>
    <n v="16579.776330732442"/>
    <n v="15464.310106513347"/>
  </r>
  <r>
    <x v="3397"/>
    <n v="13859"/>
    <n v="13678.833000000001"/>
    <n v="15937.748797485334"/>
    <n v="15475.899619216805"/>
  </r>
  <r>
    <x v="3398"/>
    <n v="15736"/>
    <n v="15531.432000000001"/>
    <n v="15579.914915061119"/>
    <n v="15459.147886532519"/>
  </r>
  <r>
    <x v="3399"/>
    <n v="13258"/>
    <n v="13085.646000000001"/>
    <n v="16783.044286992666"/>
    <n v="15443.976641229074"/>
  </r>
  <r>
    <x v="3400"/>
    <n v="14231"/>
    <n v="14045.996999999999"/>
    <n v="15158.469259924204"/>
    <n v="15465.785909232498"/>
  </r>
  <r>
    <x v="3401"/>
    <n v="16417"/>
    <n v="16203.579"/>
    <n v="15050.675684704613"/>
    <n v="15477.376492720283"/>
  </r>
  <r>
    <x v="3402"/>
    <n v="9736"/>
    <n v="9609.4320000000007"/>
    <n v="16225.270932164969"/>
    <n v="15460.623126213321"/>
  </r>
  <r>
    <x v="3403"/>
    <n v="12285"/>
    <n v="12125.295"/>
    <n v="14371.113413397517"/>
    <n v="15445.450397984725"/>
  </r>
  <r>
    <x v="3404"/>
    <n v="12176"/>
    <n v="12017.712"/>
    <n v="14201.7760451168"/>
    <n v="15467.261711951651"/>
  </r>
  <r>
    <x v="3405"/>
    <n v="14371"/>
    <n v="14184.177"/>
    <n v="14510.428570167862"/>
    <n v="15478.853366223762"/>
  </r>
  <r>
    <x v="3406"/>
    <n v="22056"/>
    <n v="21769.272000000001"/>
    <n v="13722.085818131311"/>
    <n v="15462.098365894122"/>
  </r>
  <r>
    <x v="3407"/>
    <n v="17415"/>
    <n v="17188.605"/>
    <n v="14945.498597661925"/>
    <n v="15446.924154740378"/>
  </r>
  <r>
    <x v="3408"/>
    <n v="16263"/>
    <n v="16051.581"/>
    <n v="16002.229951668964"/>
    <n v="15468.737514670804"/>
  </r>
  <r>
    <x v="3409"/>
    <n v="16626"/>
    <n v="16409.862000000001"/>
    <n v="15563.752942966519"/>
    <n v="15480.33023972724"/>
  </r>
  <r>
    <x v="3410"/>
    <n v="16195"/>
    <n v="15984.465"/>
    <n v="15557.334072024911"/>
    <n v="15463.573605574924"/>
  </r>
  <r>
    <x v="3411"/>
    <n v="20863"/>
    <n v="20591.780999999999"/>
    <n v="16284.811401505789"/>
    <n v="15448.397911496031"/>
  </r>
  <r>
    <x v="3412"/>
    <n v="17152"/>
    <n v="16929.024000000001"/>
    <n v="16431.778424573135"/>
    <n v="15470.213317389957"/>
  </r>
  <r>
    <x v="3413"/>
    <n v="13953"/>
    <n v="13771.610999999999"/>
    <n v="16352.9720838872"/>
    <n v="15481.80711323072"/>
  </r>
  <r>
    <x v="3414"/>
    <n v="18898"/>
    <n v="18652.326000000001"/>
    <n v="16860.015984943464"/>
    <n v="15465.048845255726"/>
  </r>
  <r>
    <x v="3415"/>
    <n v="14517"/>
    <n v="14328.279"/>
    <n v="16499.352861379331"/>
    <n v="15449.871668251682"/>
  </r>
  <r>
    <x v="3416"/>
    <n v="11450"/>
    <n v="11301.15"/>
    <n v="15929.126692120544"/>
    <n v="15471.689120109108"/>
  </r>
  <r>
    <x v="3417"/>
    <n v="14440"/>
    <n v="14252.28"/>
    <n v="16313.894367778452"/>
    <n v="15483.283986734197"/>
  </r>
  <r>
    <x v="3418"/>
    <n v="17510"/>
    <n v="17282.37"/>
    <n v="15310.600410997105"/>
    <n v="15466.524084936529"/>
  </r>
  <r>
    <x v="3419"/>
    <n v="17518"/>
    <n v="17290.266"/>
    <n v="15194.20204535114"/>
    <n v="15451.345425007336"/>
  </r>
  <r>
    <x v="3420"/>
    <n v="11882"/>
    <n v="11727.534"/>
    <n v="16622.196048049911"/>
    <n v="15473.16492282826"/>
  </r>
  <r>
    <x v="3421"/>
    <n v="18708"/>
    <n v="18464.795999999998"/>
    <n v="15413.384270569091"/>
    <n v="15484.760860237679"/>
  </r>
  <r>
    <x v="3422"/>
    <n v="31894"/>
    <n v="31479.378000000001"/>
    <n v="15442.066498468825"/>
    <n v="15467.999324617331"/>
  </r>
  <r>
    <x v="3423"/>
    <n v="15260"/>
    <n v="15061.619999999999"/>
    <n v="18536.242421491334"/>
    <n v="15452.819181762989"/>
  </r>
  <r>
    <x v="3424"/>
    <n v="20416"/>
    <n v="20150.592000000001"/>
    <n v="17834.48215833322"/>
    <n v="15474.640725547413"/>
  </r>
  <r>
    <x v="3425"/>
    <n v="21779"/>
    <n v="21495.873"/>
    <n v="18263.505873644164"/>
    <n v="15486.237733741154"/>
  </r>
  <r>
    <x v="3426"/>
    <n v="14134"/>
    <n v="13950.258"/>
    <n v="18774.415070607014"/>
    <n v="15469.474564298132"/>
  </r>
  <r>
    <x v="3427"/>
    <n v="13943"/>
    <n v="13761.741"/>
    <n v="18144.554739503285"/>
    <n v="15454.29293851864"/>
  </r>
  <r>
    <x v="3428"/>
    <n v="18817"/>
    <n v="18572.379000000001"/>
    <n v="17703.934298575707"/>
    <n v="15476.116528266564"/>
  </r>
  <r>
    <x v="3429"/>
    <n v="14405"/>
    <n v="14217.735000000001"/>
    <n v="17550.218510630606"/>
    <n v="15487.714607244636"/>
  </r>
  <r>
    <x v="3430"/>
    <n v="15069"/>
    <n v="14873.102999999999"/>
    <n v="17132.500440423268"/>
    <n v="15470.949803978934"/>
  </r>
  <r>
    <x v="3431"/>
    <n v="32086"/>
    <n v="31668.882000000001"/>
    <n v="17196.705931428638"/>
    <n v="15455.766695274293"/>
  </r>
  <r>
    <x v="3432"/>
    <n v="18880"/>
    <n v="18634.560000000001"/>
    <n v="18650.493730226877"/>
    <n v="15477.592330985717"/>
  </r>
  <r>
    <x v="3433"/>
    <n v="18001"/>
    <n v="17766.987000000001"/>
    <n v="18731.70169138438"/>
    <n v="15489.191480748113"/>
  </r>
  <r>
    <x v="3434"/>
    <n v="17530"/>
    <n v="17302.11"/>
    <n v="19758.100901501206"/>
    <n v="15472.425043659736"/>
  </r>
  <r>
    <x v="3435"/>
    <n v="15352"/>
    <n v="15152.423999999999"/>
    <n v="18317.813893163249"/>
    <n v="15457.240452029946"/>
  </r>
  <r>
    <x v="3436"/>
    <n v="20828"/>
    <n v="20557.236000000001"/>
    <n v="17931.798053496834"/>
    <n v="15479.06813370487"/>
  </r>
  <r>
    <x v="3437"/>
    <n v="15680"/>
    <n v="15476.16"/>
    <n v="19357.399308586941"/>
    <n v="15490.668354251593"/>
  </r>
  <r>
    <x v="3438"/>
    <n v="27452"/>
    <n v="27095.124"/>
    <n v="17719.617766870557"/>
    <n v="15473.900283340541"/>
  </r>
  <r>
    <x v="3439"/>
    <n v="16286"/>
    <n v="16074.281999999999"/>
    <n v="19292.885703993648"/>
    <n v="15458.714208785597"/>
  </r>
  <r>
    <x v="3440"/>
    <n v="15560"/>
    <n v="15357.72"/>
    <n v="19660.935214470366"/>
    <n v="15480.543936424021"/>
  </r>
  <r>
    <x v="3441"/>
    <n v="14944"/>
    <n v="14749.727999999999"/>
    <n v="18510.039284420458"/>
    <n v="15492.145227755071"/>
  </r>
  <r>
    <x v="3442"/>
    <n v="13289"/>
    <n v="13116.243"/>
    <n v="17776.818501781712"/>
    <n v="15475.375523021341"/>
  </r>
  <r>
    <x v="3443"/>
    <n v="15248"/>
    <n v="15049.776"/>
    <n v="17834.92433912143"/>
    <n v="15460.18796554125"/>
  </r>
  <r>
    <x v="3444"/>
    <n v="13901"/>
    <n v="13720.287"/>
    <n v="16949.411904067962"/>
    <n v="15482.019739143174"/>
  </r>
  <r>
    <x v="3445"/>
    <n v="12623"/>
    <n v="12458.901"/>
    <n v="16260.937996688668"/>
    <n v="15493.622101258548"/>
  </r>
  <r>
    <x v="3446"/>
    <n v="16110"/>
    <n v="15900.57"/>
    <n v="16460.543247928024"/>
    <n v="15476.850762702144"/>
  </r>
  <r>
    <x v="3447"/>
    <n v="24106"/>
    <n v="23792.621999999999"/>
    <n v="15880.378286275278"/>
    <n v="15461.661722296903"/>
  </r>
  <r>
    <x v="3448"/>
    <n v="13128"/>
    <n v="12957.335999999999"/>
    <n v="16649.513933166407"/>
    <n v="15483.495541862327"/>
  </r>
  <r>
    <x v="3449"/>
    <n v="17212"/>
    <n v="16988.243999999999"/>
    <n v="17037.730054892934"/>
    <n v="15495.098974762028"/>
  </r>
  <r>
    <x v="3450"/>
    <n v="27096"/>
    <n v="26743.752"/>
    <n v="16870.968250331716"/>
    <n v="15478.326002382946"/>
  </r>
  <r>
    <x v="3451"/>
    <n v="12834"/>
    <n v="12667.157999999999"/>
    <n v="17345.387292187635"/>
    <n v="15463.135479052557"/>
  </r>
  <r>
    <x v="3452"/>
    <n v="17363"/>
    <n v="17137.280999999999"/>
    <n v="17808.759130089995"/>
    <n v="15484.971344581478"/>
  </r>
  <r>
    <x v="3453"/>
    <n v="18955"/>
    <n v="18708.584999999999"/>
    <n v="17973.331505789025"/>
    <n v="15496.575848265506"/>
  </r>
  <r>
    <x v="3454"/>
    <n v="12323"/>
    <n v="12162.800999999999"/>
    <n v="16615.901424315729"/>
    <n v="15479.801242063748"/>
  </r>
  <r>
    <x v="3455"/>
    <n v="12349"/>
    <n v="12188.463"/>
    <n v="17247.904542479169"/>
    <n v="15464.609235808208"/>
  </r>
  <r>
    <x v="3456"/>
    <n v="16630"/>
    <n v="16413.810000000001"/>
    <n v="16864.141638595233"/>
    <n v="15486.447147300631"/>
  </r>
  <r>
    <x v="3457"/>
    <n v="12539"/>
    <n v="12375.993"/>
    <n v="15233.196663454655"/>
    <n v="15498.052721768985"/>
  </r>
  <r>
    <x v="3458"/>
    <n v="13134"/>
    <n v="12963.258"/>
    <n v="15970.600787864318"/>
    <n v="15481.27648174455"/>
  </r>
  <r>
    <x v="3459"/>
    <n v="28023"/>
    <n v="27658.701000000001"/>
    <n v="16041.875735357142"/>
    <n v="15466.082992563861"/>
  </r>
  <r>
    <x v="3460"/>
    <n v="16316"/>
    <n v="16103.892"/>
    <n v="15842.322846792487"/>
    <n v="15487.922950019783"/>
  </r>
  <r>
    <x v="3461"/>
    <n v="15906"/>
    <n v="15699.222"/>
    <n v="17076.155633937244"/>
    <n v="15499.529595272463"/>
  </r>
  <r>
    <x v="3462"/>
    <n v="22961"/>
    <n v="22662.507000000001"/>
    <n v="18066.409165792644"/>
    <n v="15482.751721425353"/>
  </r>
  <r>
    <x v="3463"/>
    <n v="16817"/>
    <n v="16598.379000000001"/>
    <n v="16351.773044424097"/>
    <n v="15467.556749319516"/>
  </r>
  <r>
    <x v="3464"/>
    <n v="19174"/>
    <n v="18924.738000000001"/>
    <n v="17545.912831632766"/>
    <n v="15489.398752738934"/>
  </r>
  <r>
    <x v="3465"/>
    <n v="16794"/>
    <n v="16575.678"/>
    <n v="19239.588759607341"/>
    <n v="15501.006468775942"/>
  </r>
  <r>
    <x v="3466"/>
    <n v="15395"/>
    <n v="15194.865"/>
    <n v="16357.896154599543"/>
    <n v="15484.226961106155"/>
  </r>
  <r>
    <x v="3467"/>
    <n v="16018"/>
    <n v="15809.766"/>
    <n v="17397.352778382527"/>
    <n v="15469.030506075165"/>
  </r>
  <r>
    <x v="3468"/>
    <n v="15678"/>
    <n v="15474.186"/>
    <n v="18466.562759180495"/>
    <n v="15490.874555458087"/>
  </r>
  <r>
    <x v="3469"/>
    <n v="10343"/>
    <n v="10208.540999999999"/>
    <n v="15697.990030256216"/>
    <n v="15502.48334227942"/>
  </r>
  <r>
    <x v="3470"/>
    <n v="15844"/>
    <n v="15638.028"/>
    <n v="16049.448405168154"/>
    <n v="15485.702200786956"/>
  </r>
  <r>
    <x v="3471"/>
    <n v="27965"/>
    <n v="27601.454999999998"/>
    <n v="17132.412837267635"/>
    <n v="15470.50426283082"/>
  </r>
  <r>
    <x v="3472"/>
    <n v="13436"/>
    <n v="13261.332"/>
    <n v="15967.85622541749"/>
    <n v="15492.35035817724"/>
  </r>
  <r>
    <x v="3473"/>
    <n v="17909"/>
    <n v="17676.183000000001"/>
    <n v="16996.005429801971"/>
    <n v="15503.960215782899"/>
  </r>
  <r>
    <x v="3474"/>
    <n v="17548"/>
    <n v="17319.876"/>
    <n v="18779.762022497045"/>
    <n v="15487.177440467758"/>
  </r>
  <r>
    <x v="3475"/>
    <n v="15887"/>
    <n v="15680.468999999999"/>
    <n v="15497.641304670033"/>
    <n v="15471.978019586473"/>
  </r>
  <r>
    <x v="3476"/>
    <n v="14436"/>
    <n v="14248.332"/>
    <n v="17066.992997661262"/>
    <n v="15493.826160896393"/>
  </r>
  <r>
    <x v="3477"/>
    <n v="17573"/>
    <n v="17344.550999999999"/>
    <n v="18245.301575122379"/>
    <n v="15505.437089286377"/>
  </r>
  <r>
    <x v="3478"/>
    <n v="18072"/>
    <n v="17837.063999999998"/>
    <n v="15174.966778764059"/>
    <n v="15488.65268014856"/>
  </r>
  <r>
    <x v="3479"/>
    <n v="14462"/>
    <n v="14273.994000000001"/>
    <n v="16943.011234240519"/>
    <n v="15473.451776342125"/>
  </r>
  <r>
    <x v="3480"/>
    <n v="18122"/>
    <n v="17886.414000000001"/>
    <n v="18227.612133871331"/>
    <n v="15495.301963615544"/>
  </r>
  <r>
    <x v="3481"/>
    <n v="18527"/>
    <n v="18286.149000000001"/>
    <n v="15371.637962171073"/>
    <n v="15506.913962789857"/>
  </r>
  <r>
    <x v="3482"/>
    <n v="16160"/>
    <n v="15949.92"/>
    <n v="16944.890777071865"/>
    <n v="15490.127919829361"/>
  </r>
  <r>
    <x v="3483"/>
    <n v="14390"/>
    <n v="14202.93"/>
    <n v="18593.55372400532"/>
    <n v="15474.925533097778"/>
  </r>
  <r>
    <x v="3484"/>
    <n v="17438"/>
    <n v="17211.306"/>
    <n v="15357.216126419342"/>
    <n v="15496.777766334697"/>
  </r>
  <r>
    <x v="3485"/>
    <n v="18436"/>
    <n v="18196.331999999999"/>
    <n v="16597.319296286059"/>
    <n v="15508.390836293334"/>
  </r>
  <r>
    <x v="3486"/>
    <n v="15078"/>
    <n v="14881.985999999999"/>
    <n v="18443.354267581566"/>
    <n v="15491.603159510165"/>
  </r>
  <r>
    <x v="3487"/>
    <n v="18963"/>
    <n v="18716.481"/>
    <n v="15571.532291314457"/>
    <n v="15476.399289853431"/>
  </r>
  <r>
    <x v="3488"/>
    <n v="18731"/>
    <n v="18487.496999999999"/>
    <n v="16992.184403950978"/>
    <n v="15498.253569053852"/>
  </r>
  <r>
    <x v="3489"/>
    <n v="16520"/>
    <n v="16305.24"/>
    <n v="18618.652200394183"/>
    <n v="15509.867709796814"/>
  </r>
  <r>
    <x v="3490"/>
    <n v="14980"/>
    <n v="14785.26"/>
    <n v="16147.202889899154"/>
    <n v="15493.078399190967"/>
  </r>
  <r>
    <x v="3491"/>
    <n v="17934"/>
    <n v="17700.858"/>
    <n v="16878.736827992154"/>
    <n v="15477.873046609082"/>
  </r>
  <r>
    <x v="3492"/>
    <n v="18227"/>
    <n v="17990.048999999999"/>
    <n v="18225.659636652083"/>
    <n v="15499.729371773003"/>
  </r>
  <r>
    <x v="3493"/>
    <n v="14467"/>
    <n v="14278.929"/>
    <n v="16076.187618375063"/>
    <n v="15511.344583300292"/>
  </r>
  <r>
    <x v="3494"/>
    <n v="18368"/>
    <n v="18129.216"/>
    <n v="16840.675680946933"/>
    <n v="15494.553638871768"/>
  </r>
  <r>
    <x v="3495"/>
    <n v="17972"/>
    <n v="17738.364000000001"/>
    <n v="18202.933907881463"/>
    <n v="15479.346803364735"/>
  </r>
  <r>
    <x v="3496"/>
    <n v="15914"/>
    <n v="15707.118"/>
    <n v="15957.911168570437"/>
    <n v="15501.205174492155"/>
  </r>
  <r>
    <x v="3497"/>
    <n v="14430"/>
    <n v="14242.41"/>
    <n v="17077.846047637231"/>
    <n v="15512.821456803769"/>
  </r>
  <r>
    <x v="3498"/>
    <n v="17425"/>
    <n v="17198.474999999999"/>
    <n v="17783.942730334384"/>
    <n v="15496.02887855257"/>
  </r>
  <r>
    <x v="3499"/>
    <n v="17895"/>
    <n v="17662.365000000002"/>
    <n v="15581.81596014893"/>
    <n v="15480.820560120388"/>
  </r>
  <r>
    <x v="3500"/>
    <n v="14680"/>
    <n v="14489.16"/>
    <n v="16895.269990564873"/>
    <n v="15502.680977211308"/>
  </r>
  <r>
    <x v="3501"/>
    <n v="18274"/>
    <n v="18036.437999999998"/>
    <n v="17758.032820985907"/>
    <n v="15514.298330307249"/>
  </r>
  <r>
    <x v="3502"/>
    <n v="17887"/>
    <n v="17654.469000000001"/>
    <n v="15774.641820120451"/>
    <n v="15497.504118233372"/>
  </r>
  <r>
    <x v="3503"/>
    <n v="15839"/>
    <n v="15633.092999999999"/>
    <n v="16865.402154546002"/>
    <n v="15482.294316876039"/>
  </r>
  <r>
    <x v="3504"/>
    <n v="14187"/>
    <n v="14002.569"/>
    <n v="18022.681654008287"/>
    <n v="15504.156779930459"/>
  </r>
  <r>
    <x v="3505"/>
    <n v="16405"/>
    <n v="16191.735000000001"/>
    <n v="15566.145590268428"/>
    <n v="15515.775203810728"/>
  </r>
  <r>
    <x v="3506"/>
    <n v="16860"/>
    <n v="16640.82"/>
    <n v="16330.730380855681"/>
    <n v="15498.979357914173"/>
  </r>
  <r>
    <x v="3507"/>
    <n v="13926"/>
    <n v="13744.962"/>
    <n v="17547.64534331068"/>
    <n v="15483.768073631692"/>
  </r>
  <r>
    <x v="3508"/>
    <n v="18132"/>
    <n v="17896.284"/>
    <n v="15351.314478908522"/>
    <n v="15505.632582649612"/>
  </r>
  <r>
    <x v="3509"/>
    <n v="18412"/>
    <n v="18172.644"/>
    <n v="16360.752636375202"/>
    <n v="15517.252077314206"/>
  </r>
  <r>
    <x v="3510"/>
    <n v="16638"/>
    <n v="16421.705999999998"/>
    <n v="17606.712515722353"/>
    <n v="15500.454597594977"/>
  </r>
  <r>
    <x v="3511"/>
    <n v="14637"/>
    <n v="14446.718999999999"/>
    <n v="15991.075782985037"/>
    <n v="15485.241830387346"/>
  </r>
  <r>
    <x v="3512"/>
    <n v="16794"/>
    <n v="16575.678"/>
    <n v="16416.272465763508"/>
    <n v="15507.108385368765"/>
  </r>
  <r>
    <x v="3513"/>
    <n v="17018"/>
    <n v="16796.766"/>
    <n v="17294.772010527802"/>
    <n v="15518.728950817685"/>
  </r>
  <r>
    <x v="3514"/>
    <n v="11831"/>
    <n v="11677.197"/>
    <n v="15768.988329480078"/>
    <n v="15501.929837275778"/>
  </r>
  <r>
    <x v="3515"/>
    <n v="16797"/>
    <n v="16578.638999999999"/>
    <n v="15904.269125010618"/>
    <n v="15486.715587142999"/>
  </r>
  <r>
    <x v="3516"/>
    <n v="17392"/>
    <n v="17165.903999999999"/>
    <n v="16800.370363019061"/>
    <n v="15508.584188087916"/>
  </r>
  <r>
    <x v="3517"/>
    <n v="16163"/>
    <n v="15952.880999999999"/>
    <n v="15259.635148296866"/>
    <n v="15520.205824321165"/>
  </r>
  <r>
    <x v="3518"/>
    <n v="15302"/>
    <n v="15103.074000000001"/>
    <n v="16266.718787032263"/>
    <n v="15503.40507695658"/>
  </r>
  <r>
    <x v="3519"/>
    <n v="18361"/>
    <n v="18122.307000000001"/>
    <n v="16906.235719940942"/>
    <n v="15488.18934389865"/>
  </r>
  <r>
    <x v="3520"/>
    <n v="18969"/>
    <n v="18722.402999999998"/>
    <n v="15475.035901845245"/>
    <n v="15510.059990807069"/>
  </r>
  <r>
    <x v="3521"/>
    <n v="15222"/>
    <n v="15024.114"/>
    <n v="16771.876402056252"/>
    <n v="15521.682697824643"/>
  </r>
  <r>
    <x v="3522"/>
    <n v="18603"/>
    <n v="18361.161"/>
    <n v="17463.851745650594"/>
    <n v="15504.880316637382"/>
  </r>
  <r>
    <x v="3523"/>
    <n v="18110"/>
    <n v="17874.57"/>
    <n v="16034.612075419191"/>
    <n v="15489.663100654303"/>
  </r>
  <r>
    <x v="3524"/>
    <n v="16174"/>
    <n v="15963.737999999999"/>
    <n v="16930.242190823596"/>
    <n v="15511.535793526222"/>
  </r>
  <r>
    <x v="3525"/>
    <n v="14698"/>
    <n v="14506.925999999999"/>
    <n v="17865.000617137626"/>
    <n v="15523.159571328122"/>
  </r>
  <r>
    <x v="3526"/>
    <n v="17885"/>
    <n v="17652.494999999999"/>
    <n v="15921.834654108852"/>
    <n v="15506.355556318184"/>
  </r>
  <r>
    <x v="3527"/>
    <n v="18400"/>
    <n v="18160.8"/>
    <n v="16672.222767391402"/>
    <n v="15491.136857409956"/>
  </r>
  <r>
    <x v="3528"/>
    <n v="14811"/>
    <n v="14618.457"/>
    <n v="17834.546284179691"/>
    <n v="15513.011596245373"/>
  </r>
  <r>
    <x v="3529"/>
    <n v="18085"/>
    <n v="17849.895"/>
    <n v="16123.358898944431"/>
    <n v="15524.6364448316"/>
  </r>
  <r>
    <x v="3530"/>
    <n v="17296"/>
    <n v="17071.151999999998"/>
    <n v="16865.643760729323"/>
    <n v="15507.830795998987"/>
  </r>
  <r>
    <x v="3531"/>
    <n v="15340"/>
    <n v="15140.58"/>
    <n v="17642.82101582735"/>
    <n v="15492.610614165607"/>
  </r>
  <r>
    <x v="3532"/>
    <n v="13988"/>
    <n v="13806.155999999999"/>
    <n v="16241.310522118089"/>
    <n v="15514.487398964526"/>
  </r>
  <r>
    <x v="3533"/>
    <n v="16867"/>
    <n v="16647.728999999999"/>
    <n v="16343.044887843071"/>
    <n v="15526.113318335079"/>
  </r>
  <r>
    <x v="3534"/>
    <n v="17460"/>
    <n v="17233.02"/>
    <n v="16992.980324928805"/>
    <n v="15509.306035679791"/>
  </r>
  <r>
    <x v="3535"/>
    <n v="14172"/>
    <n v="13987.763999999999"/>
    <n v="15971.571903376062"/>
    <n v="15494.08437092126"/>
  </r>
  <r>
    <x v="3536"/>
    <n v="17873"/>
    <n v="17640.650999999998"/>
    <n v="16251.044452946582"/>
    <n v="15515.963201683679"/>
  </r>
  <r>
    <x v="3537"/>
    <n v="17904"/>
    <n v="17671.248"/>
    <n v="17045.503507586869"/>
    <n v="15527.590191838557"/>
  </r>
  <r>
    <x v="3538"/>
    <n v="15830"/>
    <n v="15624.21"/>
    <n v="15970.226428355923"/>
    <n v="15510.781275360592"/>
  </r>
  <r>
    <x v="3539"/>
    <n v="14379"/>
    <n v="14192.073"/>
    <n v="16631.342576295687"/>
    <n v="15495.558127676914"/>
  </r>
  <r>
    <x v="3540"/>
    <n v="16927"/>
    <n v="16706.949000000001"/>
    <n v="16870.354472644853"/>
    <n v="15517.43900440283"/>
  </r>
  <r>
    <x v="3541"/>
    <n v="16976"/>
    <n v="16755.311999999998"/>
    <n v="15667.787963523773"/>
    <n v="15529.067065342037"/>
  </r>
  <r>
    <x v="3542"/>
    <n v="14276"/>
    <n v="14090.412"/>
    <n v="16423.734354037839"/>
    <n v="15512.256515041394"/>
  </r>
  <r>
    <x v="3543"/>
    <n v="17556"/>
    <n v="17327.772000000001"/>
    <n v="16773.635439735535"/>
    <n v="15497.031884432565"/>
  </r>
  <r>
    <x v="3544"/>
    <n v="17236"/>
    <n v="17011.932000000001"/>
    <n v="15721.720421799015"/>
    <n v="15518.914807121982"/>
  </r>
  <r>
    <x v="3545"/>
    <n v="15349"/>
    <n v="15149.463"/>
    <n v="16353.288718602331"/>
    <n v="15530.543938845514"/>
  </r>
  <r>
    <x v="3546"/>
    <n v="14224"/>
    <n v="14039.088"/>
    <n v="16991.169533049728"/>
    <n v="15513.731754722196"/>
  </r>
  <r>
    <x v="3547"/>
    <n v="17157"/>
    <n v="16933.958999999999"/>
    <n v="15517.613221657557"/>
    <n v="15498.50564118822"/>
  </r>
  <r>
    <x v="3548"/>
    <n v="17736"/>
    <n v="17505.432000000001"/>
    <n v="16050.516552567211"/>
    <n v="15520.390609841135"/>
  </r>
  <r>
    <x v="3549"/>
    <n v="14189"/>
    <n v="14004.543"/>
    <n v="16970.660543748781"/>
    <n v="15532.020812348992"/>
  </r>
  <r>
    <x v="3550"/>
    <n v="17637"/>
    <n v="17407.719000000001"/>
    <n v="15680.980970186245"/>
    <n v="15515.206994402997"/>
  </r>
  <r>
    <x v="3551"/>
    <n v="17508"/>
    <n v="17280.396000000001"/>
    <n v="16259.651886047764"/>
    <n v="15499.979397943871"/>
  </r>
  <r>
    <x v="3552"/>
    <n v="15561"/>
    <n v="15358.707"/>
    <n v="16926.440947616975"/>
    <n v="15521.866412560286"/>
  </r>
  <r>
    <x v="3553"/>
    <n v="14106"/>
    <n v="13922.621999999999"/>
    <n v="16018.83703088855"/>
    <n v="15533.497685852471"/>
  </r>
  <r>
    <x v="3554"/>
    <n v="16482"/>
    <n v="16267.734"/>
    <n v="16047.005633623978"/>
    <n v="15516.682234083799"/>
  </r>
  <r>
    <x v="3555"/>
    <n v="16833"/>
    <n v="16614.170999999998"/>
    <n v="16482.201735361807"/>
    <n v="15501.453154699524"/>
  </r>
  <r>
    <x v="3556"/>
    <n v="12152"/>
    <n v="11994.023999999999"/>
    <n v="15784.613406309329"/>
    <n v="15523.342215279439"/>
  </r>
  <r>
    <x v="3557"/>
    <n v="16266"/>
    <n v="16054.541999999999"/>
    <n v="15677.191169129943"/>
    <n v="15534.974559355949"/>
  </r>
  <r>
    <x v="3558"/>
    <n v="17541"/>
    <n v="17312.967000000001"/>
    <n v="16120.60612130248"/>
    <n v="15518.157473764602"/>
  </r>
  <r>
    <x v="3559"/>
    <n v="11376"/>
    <n v="11228.111999999999"/>
    <n v="15399.548527288282"/>
    <n v="15502.926911455177"/>
  </r>
  <r>
    <x v="3560"/>
    <n v="11349"/>
    <n v="11201.463"/>
    <n v="15413.910076969411"/>
    <n v="15524.818017998592"/>
  </r>
  <r>
    <x v="3561"/>
    <n v="15192"/>
    <n v="14994.503999999999"/>
    <n v="15251.135677870318"/>
    <n v="15536.451432859429"/>
  </r>
  <r>
    <x v="3562"/>
    <n v="11681"/>
    <n v="11529.146999999999"/>
    <n v="14169.100280619401"/>
    <n v="15519.632713445404"/>
  </r>
  <r>
    <x v="3563"/>
    <n v="12346"/>
    <n v="12185.502"/>
    <n v="14348.075621069722"/>
    <n v="15504.40066821083"/>
  </r>
  <r>
    <x v="3564"/>
    <n v="26350"/>
    <n v="26007.45"/>
    <n v="14611.279690755578"/>
    <n v="15526.293820717745"/>
  </r>
  <r>
    <x v="3565"/>
    <n v="16587"/>
    <n v="16371.369000000001"/>
    <n v="14916.987096341289"/>
    <n v="15537.928306362906"/>
  </r>
  <r>
    <x v="3566"/>
    <n v="14739"/>
    <n v="14547.393"/>
    <n v="15722.622836525361"/>
    <n v="15521.107953126206"/>
  </r>
  <r>
    <x v="3567"/>
    <n v="13537"/>
    <n v="13361.019"/>
    <n v="16794.386756024705"/>
    <n v="15505.874424966483"/>
  </r>
  <r>
    <x v="3568"/>
    <n v="16382"/>
    <n v="16169.034"/>
    <n v="14698.714907999773"/>
    <n v="15527.769623436896"/>
  </r>
  <r>
    <x v="3569"/>
    <n v="16674"/>
    <n v="16457.238000000001"/>
    <n v="15381.10872506441"/>
    <n v="15539.405179866386"/>
  </r>
  <r>
    <x v="3570"/>
    <n v="13653"/>
    <n v="13475.511"/>
    <n v="16652.884929574033"/>
    <n v="15522.583192807007"/>
  </r>
  <r>
    <x v="3571"/>
    <n v="16705"/>
    <n v="16487.834999999999"/>
    <n v="14802.782968507876"/>
    <n v="15507.348181722135"/>
  </r>
  <r>
    <x v="3572"/>
    <n v="13760"/>
    <n v="13581.119999999999"/>
    <n v="15498.383838774051"/>
    <n v="15529.245426156051"/>
  </r>
  <r>
    <x v="3573"/>
    <n v="13731"/>
    <n v="13552.496999999999"/>
    <n v="16156.716944300029"/>
    <n v="15540.882053369864"/>
  </r>
  <r>
    <x v="3574"/>
    <n v="13118"/>
    <n v="12947.466"/>
    <n v="14617.641381761638"/>
    <n v="15524.058432487809"/>
  </r>
  <r>
    <x v="3575"/>
    <n v="15778"/>
    <n v="15572.886"/>
    <n v="14687.543217099817"/>
    <n v="15508.821938477788"/>
  </r>
  <r>
    <x v="3576"/>
    <n v="16338"/>
    <n v="16125.606"/>
    <n v="15669.622106021696"/>
    <n v="15530.721228875202"/>
  </r>
  <r>
    <x v="3577"/>
    <n v="13197"/>
    <n v="13025.439"/>
    <n v="14579.176203816138"/>
    <n v="15542.358926873343"/>
  </r>
  <r>
    <x v="3578"/>
    <n v="16777"/>
    <n v="16558.899000000001"/>
    <n v="14778.35967004349"/>
    <n v="15525.533672168611"/>
  </r>
  <r>
    <x v="3579"/>
    <n v="16703"/>
    <n v="16485.861000000001"/>
    <n v="15871.622481898299"/>
    <n v="15510.295695233441"/>
  </r>
  <r>
    <x v="3580"/>
    <n v="14674"/>
    <n v="14483.237999999999"/>
    <n v="14696.967872171332"/>
    <n v="15532.197031594354"/>
  </r>
  <r>
    <x v="3581"/>
    <n v="13353"/>
    <n v="13179.411"/>
    <n v="15236.043066505412"/>
    <n v="15543.835800376821"/>
  </r>
  <r>
    <x v="3582"/>
    <n v="16068"/>
    <n v="15859.116"/>
    <n v="15754.562849175109"/>
    <n v="15527.008911849414"/>
  </r>
  <r>
    <x v="3583"/>
    <n v="16442"/>
    <n v="16228.253999999999"/>
    <n v="14492.126045169965"/>
    <n v="15511.769451989092"/>
  </r>
  <r>
    <x v="3584"/>
    <n v="12283"/>
    <n v="12123.321"/>
    <n v="15212.811986975821"/>
    <n v="15533.672834313507"/>
  </r>
  <r>
    <x v="3585"/>
    <n v="16308"/>
    <n v="16095.995999999999"/>
    <n v="15683.292610700939"/>
    <n v="15545.3126738803"/>
  </r>
  <r>
    <x v="3586"/>
    <n v="17154"/>
    <n v="16930.998"/>
    <n v="14535.542583382641"/>
    <n v="15528.484151530216"/>
  </r>
  <r>
    <x v="3587"/>
    <n v="11245"/>
    <n v="11098.815000000001"/>
    <n v="15129.655517308756"/>
    <n v="15513.243208744745"/>
  </r>
  <r>
    <x v="3588"/>
    <n v="11869"/>
    <n v="11714.703"/>
    <n v="15622.43201614723"/>
    <n v="15535.14863703266"/>
  </r>
  <r>
    <x v="3589"/>
    <n v="15711"/>
    <n v="15506.757"/>
    <n v="14025.5664502448"/>
    <n v="15546.78954738378"/>
  </r>
  <r>
    <x v="3590"/>
    <n v="12282"/>
    <n v="12122.334000000001"/>
    <n v="14208.146561127236"/>
    <n v="15529.959391211018"/>
  </r>
  <r>
    <x v="3591"/>
    <n v="12768"/>
    <n v="12602.016"/>
    <n v="14927.3113874922"/>
    <n v="15514.716965500398"/>
  </r>
  <r>
    <x v="3592"/>
    <n v="22690"/>
    <n v="22395.03"/>
    <n v="13796.940421336887"/>
    <n v="15536.624439751811"/>
  </r>
  <r>
    <x v="3593"/>
    <n v="15300"/>
    <n v="15101.1"/>
    <n v="14769.507039422035"/>
    <n v="15548.266420887256"/>
  </r>
  <r>
    <x v="3594"/>
    <n v="14728"/>
    <n v="14536.536"/>
    <n v="15870.738494672691"/>
    <n v="15531.434630891819"/>
  </r>
  <r>
    <x v="3595"/>
    <n v="13728"/>
    <n v="13549.536"/>
    <n v="15295.43613849477"/>
    <n v="15516.190722256049"/>
  </r>
  <r>
    <x v="3596"/>
    <n v="16421"/>
    <n v="16207.527"/>
    <n v="14522.739343563062"/>
    <n v="15538.100242470964"/>
  </r>
  <r>
    <x v="3597"/>
    <n v="17300"/>
    <n v="17075.099999999999"/>
    <n v="15726.682203897986"/>
    <n v="15549.743294390737"/>
  </r>
  <r>
    <x v="3598"/>
    <n v="14248"/>
    <n v="14062.776"/>
    <n v="15485.473179357361"/>
    <n v="15532.909870572621"/>
  </r>
  <r>
    <x v="3599"/>
    <n v="17732"/>
    <n v="17501.484"/>
    <n v="14898.071821159492"/>
    <n v="15517.664479011702"/>
  </r>
  <r>
    <x v="3600"/>
    <n v="17288"/>
    <n v="17063.256000000001"/>
    <n v="16237.596378396327"/>
    <n v="15539.576045190117"/>
  </r>
  <r>
    <x v="3601"/>
    <n v="15417"/>
    <n v="15216.579"/>
    <n v="15790.275851406737"/>
    <n v="15551.220167894215"/>
  </r>
  <r>
    <x v="3602"/>
    <n v="14416"/>
    <n v="14228.592000000001"/>
    <n v="15484.621244262484"/>
    <n v="15534.385110253423"/>
  </r>
  <r>
    <x v="3603"/>
    <n v="16192"/>
    <n v="15981.503999999999"/>
    <n v="16223.853894114009"/>
    <n v="15519.138235767356"/>
  </r>
  <r>
    <x v="3604"/>
    <n v="17733"/>
    <n v="17502.471000000001"/>
    <n v="15578.527683800259"/>
    <n v="15541.051847909268"/>
  </r>
  <r>
    <x v="3605"/>
    <n v="13537"/>
    <n v="13361.019"/>
    <n v="15575.620436912131"/>
    <n v="15552.697041397694"/>
  </r>
  <r>
    <x v="3606"/>
    <n v="13416"/>
    <n v="13241.592000000001"/>
    <n v="16231.637064920487"/>
    <n v="15535.860349934226"/>
  </r>
  <r>
    <x v="3607"/>
    <n v="14730"/>
    <n v="14538.51"/>
    <n v="15322.069373913033"/>
    <n v="15520.611992523007"/>
  </r>
  <r>
    <x v="3608"/>
    <n v="15367"/>
    <n v="15167.228999999999"/>
    <n v="14790.762961407332"/>
    <n v="15542.527650628421"/>
  </r>
  <r>
    <x v="3609"/>
    <n v="14119"/>
    <n v="13935.453"/>
    <n v="15737.293507348641"/>
    <n v="15554.173914901172"/>
  </r>
  <r>
    <x v="3610"/>
    <n v="17039"/>
    <n v="16817.492999999999"/>
    <n v="15089.72376108963"/>
    <n v="15537.335589615028"/>
  </r>
  <r>
    <x v="3611"/>
    <n v="17559"/>
    <n v="17330.733"/>
    <n v="14943.677098093563"/>
    <n v="15522.08574927866"/>
  </r>
  <r>
    <x v="3612"/>
    <n v="14105"/>
    <n v="13921.635"/>
    <n v="16085.289610121199"/>
    <n v="15544.003453347574"/>
  </r>
  <r>
    <x v="3613"/>
    <n v="17665"/>
    <n v="17435.355"/>
    <n v="15537.105384258837"/>
    <n v="15555.650788404651"/>
  </r>
  <r>
    <x v="3614"/>
    <n v="17532"/>
    <n v="17304.083999999999"/>
    <n v="15431.775089490788"/>
    <n v="15538.810829295831"/>
  </r>
  <r>
    <x v="3615"/>
    <n v="15536"/>
    <n v="15334.031999999999"/>
    <n v="16314.691945660112"/>
    <n v="15523.559506034313"/>
  </r>
  <r>
    <x v="3616"/>
    <n v="14310"/>
    <n v="14123.97"/>
    <n v="16100.569661874853"/>
    <n v="15545.479256066725"/>
  </r>
  <r>
    <x v="3617"/>
    <n v="17326"/>
    <n v="17100.761999999999"/>
    <n v="15472.648568533412"/>
    <n v="15557.127661908129"/>
  </r>
  <r>
    <x v="3618"/>
    <n v="16816"/>
    <n v="16597.392"/>
    <n v="16194.402930487726"/>
    <n v="15540.286068976631"/>
  </r>
  <r>
    <x v="3619"/>
    <n v="14966"/>
    <n v="14771.441999999999"/>
    <n v="16120.176477820936"/>
    <n v="15525.033262789964"/>
  </r>
  <r>
    <x v="3620"/>
    <n v="20108"/>
    <n v="19846.596000000001"/>
    <n v="15731.884349785192"/>
    <n v="15546.955058785878"/>
  </r>
  <r>
    <x v="3621"/>
    <n v="14842"/>
    <n v="14649.054"/>
    <n v="16748.865299819161"/>
    <n v="15558.604535411609"/>
  </r>
  <r>
    <x v="3622"/>
    <n v="14661"/>
    <n v="14470.406999999999"/>
    <n v="16257.737727553002"/>
    <n v="15541.761308657435"/>
  </r>
  <r>
    <x v="3623"/>
    <n v="16128"/>
    <n v="15918.335999999999"/>
    <n v="16045.054326415151"/>
    <n v="15526.507019545617"/>
  </r>
  <r>
    <x v="3624"/>
    <n v="18819"/>
    <n v="18574.352999999999"/>
    <n v="16211.514094467051"/>
    <n v="15548.43086150503"/>
  </r>
  <r>
    <x v="3625"/>
    <n v="19129"/>
    <n v="18880.323"/>
    <n v="16331.209117945837"/>
    <n v="15560.081408915086"/>
  </r>
  <r>
    <x v="3626"/>
    <n v="15213"/>
    <n v="15015.231"/>
    <n v="16779.376028495841"/>
    <n v="15543.236548338236"/>
  </r>
  <r>
    <x v="3627"/>
    <n v="16784"/>
    <n v="16565.808000000001"/>
    <n v="16842.653514156566"/>
    <n v="15527.98077630127"/>
  </r>
  <r>
    <x v="3628"/>
    <n v="17556"/>
    <n v="17327.772000000001"/>
    <n v="16611.273474217098"/>
    <n v="15549.906664224181"/>
  </r>
  <r>
    <x v="3629"/>
    <n v="15868"/>
    <n v="15661.716"/>
    <n v="16622.412848060532"/>
    <n v="15561.558282418566"/>
  </r>
  <r>
    <x v="3630"/>
    <n v="15568"/>
    <n v="15365.616"/>
    <n v="16859.818685743023"/>
    <n v="15544.71178801904"/>
  </r>
  <r>
    <x v="3631"/>
    <n v="18999"/>
    <n v="18752.012999999999"/>
    <n v="16509.494024756288"/>
    <n v="15529.454533056925"/>
  </r>
  <r>
    <x v="3632"/>
    <n v="19583"/>
    <n v="19328.420999999998"/>
    <n v="16650.992358858657"/>
    <n v="15551.382466943334"/>
  </r>
  <r>
    <x v="3633"/>
    <n v="14642"/>
    <n v="14451.654"/>
    <n v="17364.981360049645"/>
    <n v="15563.035155922043"/>
  </r>
  <r>
    <x v="3634"/>
    <n v="19578"/>
    <n v="19323.486000000001"/>
    <n v="16986.833613987492"/>
    <n v="15546.187027699842"/>
  </r>
  <r>
    <x v="3635"/>
    <n v="20554"/>
    <n v="20286.797999999999"/>
    <n v="17154.303827841391"/>
    <n v="15530.928289812575"/>
  </r>
  <r>
    <x v="3636"/>
    <n v="13082"/>
    <n v="12911.933999999999"/>
    <n v="17683.123715550089"/>
    <n v="15552.858269662487"/>
  </r>
  <r>
    <x v="3637"/>
    <n v="13139"/>
    <n v="12968.192999999999"/>
    <n v="17287.211081174992"/>
    <n v="15564.512029425523"/>
  </r>
  <r>
    <x v="3638"/>
    <n v="17951"/>
    <n v="17717.636999999999"/>
    <n v="16596.035021718137"/>
    <n v="15547.662267380643"/>
  </r>
  <r>
    <x v="3639"/>
    <n v="18399"/>
    <n v="18159.812999999998"/>
    <n v="16512.190233493988"/>
    <n v="15532.40204656823"/>
  </r>
  <r>
    <x v="3640"/>
    <n v="14648"/>
    <n v="14457.575999999999"/>
    <n v="16991.243758117402"/>
    <n v="15554.334072381638"/>
  </r>
  <r>
    <x v="3641"/>
    <n v="17925"/>
    <n v="17691.974999999999"/>
    <n v="16780.254365075994"/>
    <n v="15565.988902929001"/>
  </r>
  <r>
    <x v="3642"/>
    <n v="15933"/>
    <n v="15725.870999999999"/>
    <n v="16689.028297091765"/>
    <n v="15549.137507061445"/>
  </r>
  <r>
    <x v="3643"/>
    <n v="15317"/>
    <n v="15117.878999999999"/>
    <n v="16629.614691106115"/>
    <n v="15533.875803323883"/>
  </r>
  <r>
    <x v="3644"/>
    <n v="15330"/>
    <n v="15130.71"/>
    <n v="16705.522715245566"/>
    <n v="15555.809875100791"/>
  </r>
  <r>
    <x v="3645"/>
    <n v="14424"/>
    <n v="14236.487999999999"/>
    <n v="16204.942689994026"/>
    <n v="15567.465776432478"/>
  </r>
  <r>
    <x v="3646"/>
    <n v="12794"/>
    <n v="12627.678"/>
    <n v="15983.822412428804"/>
    <n v="15550.612746742247"/>
  </r>
  <r>
    <x v="3647"/>
    <n v="11975"/>
    <n v="11819.325000000001"/>
    <n v="15794.147960272367"/>
    <n v="15535.349560079534"/>
  </r>
  <r>
    <x v="3648"/>
    <n v="16201"/>
    <n v="15990.387000000001"/>
    <n v="14973.931738381869"/>
    <n v="15557.285677819944"/>
  </r>
  <r>
    <x v="3649"/>
    <n v="15091"/>
    <n v="14894.816999999999"/>
    <n v="15089.886115995349"/>
    <n v="15568.942649935958"/>
  </r>
  <r>
    <x v="3650"/>
    <n v="15345"/>
    <n v="15145.514999999999"/>
    <n v="15287.185793423743"/>
    <n v="15552.087986423048"/>
  </r>
  <r>
    <x v="3651"/>
    <n v="15478"/>
    <n v="15276.786"/>
    <n v="15200.936375176143"/>
    <n v="15536.823316835187"/>
  </r>
  <r>
    <x v="3652"/>
    <n v="11296"/>
    <n v="11149.152"/>
    <n v="15136.779014009308"/>
    <n v="15558.761480539097"/>
  </r>
  <r>
    <x v="3653"/>
    <n v="14811"/>
    <n v="14618.457"/>
    <n v="14819.624744434705"/>
    <n v="15570.419523439436"/>
  </r>
  <r>
    <x v="3654"/>
    <n v="13859"/>
    <n v="13678.833000000001"/>
    <n v="14736.74643236359"/>
    <n v="15553.563226103852"/>
  </r>
  <r>
    <x v="3655"/>
    <n v="16469"/>
    <n v="16254.903"/>
    <n v="14345.413282954301"/>
    <n v="15538.29707359084"/>
  </r>
  <r>
    <x v="3656"/>
    <n v="15904"/>
    <n v="15697.248"/>
    <n v="14992.672858613145"/>
    <n v="15560.23728325825"/>
  </r>
  <r>
    <x v="3657"/>
    <n v="13285"/>
    <n v="13112.295"/>
    <n v="14991.476754752117"/>
    <n v="15571.896396942915"/>
  </r>
  <r>
    <x v="3658"/>
    <n v="14163"/>
    <n v="13978.880999999999"/>
    <n v="14617.272860953155"/>
    <n v="15555.038465784653"/>
  </r>
  <r>
    <x v="3659"/>
    <n v="12950"/>
    <n v="12781.65"/>
    <n v="14865.123023443233"/>
    <n v="15539.770830346491"/>
  </r>
  <r>
    <x v="3660"/>
    <n v="16956"/>
    <n v="16735.572"/>
    <n v="14381.323323839544"/>
    <n v="15561.713085977401"/>
  </r>
  <r>
    <x v="3661"/>
    <n v="15165"/>
    <n v="14967.855"/>
    <n v="14630.672036375514"/>
    <n v="15573.373270446393"/>
  </r>
  <r>
    <x v="3662"/>
    <n v="17905"/>
    <n v="17672.235000000001"/>
    <n v="14947.520508475287"/>
    <n v="15556.513705465455"/>
  </r>
  <r>
    <x v="3663"/>
    <n v="18013"/>
    <n v="17778.830999999998"/>
    <n v="15302.784399372078"/>
    <n v="15541.244587102145"/>
  </r>
  <r>
    <x v="3664"/>
    <n v="17962"/>
    <n v="17728.493999999999"/>
    <n v="15470.827661717434"/>
    <n v="15563.188888696555"/>
  </r>
  <r>
    <x v="3665"/>
    <n v="15939"/>
    <n v="15731.793"/>
    <n v="16175.670782413781"/>
    <n v="15574.850143949872"/>
  </r>
  <r>
    <x v="3666"/>
    <n v="13887"/>
    <n v="13706.468999999999"/>
    <n v="16090.454718491643"/>
    <n v="15557.988945146257"/>
  </r>
  <r>
    <x v="3667"/>
    <n v="18004"/>
    <n v="17769.948"/>
    <n v="15593.13711178242"/>
    <n v="15542.718343857798"/>
  </r>
  <r>
    <x v="3668"/>
    <n v="15412"/>
    <n v="15211.644"/>
    <n v="16168.321472698863"/>
    <n v="15564.664691415706"/>
  </r>
  <r>
    <x v="3669"/>
    <n v="18194"/>
    <n v="17957.477999999999"/>
    <n v="15927.007994117641"/>
    <n v="15576.32701745335"/>
  </r>
  <r>
    <x v="3670"/>
    <n v="16770"/>
    <n v="16551.990000000002"/>
    <n v="16223.066056026872"/>
    <n v="15559.464184827058"/>
  </r>
  <r>
    <x v="3671"/>
    <n v="14840"/>
    <n v="14647.08"/>
    <n v="16414.037645711222"/>
    <n v="15544.192100613449"/>
  </r>
  <r>
    <x v="3672"/>
    <n v="14719"/>
    <n v="14527.653"/>
    <n v="16193.940312066914"/>
    <n v="15566.140494134859"/>
  </r>
  <r>
    <x v="3673"/>
    <n v="10063"/>
    <n v="9932.1810000000005"/>
    <n v="15918.968546663837"/>
    <n v="15577.803890956831"/>
  </r>
  <r>
    <x v="3674"/>
    <n v="12008"/>
    <n v="11851.896000000001"/>
    <n v="15163.464043935168"/>
    <n v="15560.93942450786"/>
  </r>
  <r>
    <x v="3675"/>
    <n v="9792"/>
    <n v="9664.7039999999997"/>
    <n v="14737.33744132494"/>
    <n v="15545.665857369102"/>
  </r>
  <r>
    <x v="3676"/>
    <n v="15024"/>
    <n v="14828.688"/>
    <n v="13829.711452468915"/>
    <n v="15567.616296854012"/>
  </r>
  <r>
    <x v="3677"/>
    <n v="16883"/>
    <n v="16663.521000000001"/>
    <n v="14117.301169630298"/>
    <n v="15579.280764460307"/>
  </r>
  <r>
    <x v="3678"/>
    <n v="12411"/>
    <n v="12249.656999999999"/>
    <n v="14391.077928291859"/>
    <n v="15562.414664188664"/>
  </r>
  <r>
    <x v="3679"/>
    <n v="14524"/>
    <n v="14335.188"/>
    <n v="14145.283270287"/>
    <n v="15547.139614124755"/>
  </r>
  <r>
    <x v="3680"/>
    <n v="22697"/>
    <n v="22401.938999999998"/>
    <n v="14392.064101001562"/>
    <n v="15569.092099573163"/>
  </r>
  <r>
    <x v="3681"/>
    <n v="16200"/>
    <n v="15989.4"/>
    <n v="15175.176799699057"/>
    <n v="15580.757637963789"/>
  </r>
  <r>
    <x v="3682"/>
    <n v="14427"/>
    <n v="14239.449000000001"/>
    <n v="15442.567106659606"/>
    <n v="15563.889903869465"/>
  </r>
  <r>
    <x v="3683"/>
    <n v="20523"/>
    <n v="20256.201000000001"/>
    <n v="15863.67944517035"/>
    <n v="15548.613370880406"/>
  </r>
  <r>
    <x v="3684"/>
    <n v="15464"/>
    <n v="15262.967999999999"/>
    <n v="15818.862840729767"/>
    <n v="15570.567902292316"/>
  </r>
  <r>
    <x v="3685"/>
    <n v="17022"/>
    <n v="16800.714"/>
    <n v="15814.510692592348"/>
    <n v="15582.234511467266"/>
  </r>
  <r>
    <x v="3686"/>
    <n v="17381"/>
    <n v="17155.046999999999"/>
    <n v="16808.223155273703"/>
    <n v="15565.365143550267"/>
  </r>
  <r>
    <x v="3687"/>
    <n v="11982"/>
    <n v="11826.234"/>
    <n v="15990.777848239795"/>
    <n v="15550.087127636059"/>
  </r>
  <r>
    <x v="3688"/>
    <n v="17868"/>
    <n v="17635.716"/>
    <n v="15566.159501427901"/>
    <n v="15572.043705011469"/>
  </r>
  <r>
    <x v="3689"/>
    <n v="24372"/>
    <n v="24055.164000000001"/>
    <n v="16669.766214428175"/>
    <n v="15583.711384970746"/>
  </r>
  <r>
    <x v="3690"/>
    <n v="18574"/>
    <n v="18332.538"/>
    <n v="16543.2889006691"/>
    <n v="15566.840383231069"/>
  </r>
  <r>
    <x v="3691"/>
    <n v="20139"/>
    <n v="19877.192999999999"/>
    <n v="17233.197912070191"/>
    <n v="15551.560884391713"/>
  </r>
  <r>
    <x v="3692"/>
    <n v="21166"/>
    <n v="20890.842000000001"/>
    <n v="18737.691760014168"/>
    <n v="15573.51950773062"/>
  </r>
  <r>
    <x v="3693"/>
    <n v="13777"/>
    <n v="13597.898999999999"/>
    <n v="17581.098182282993"/>
    <n v="15585.188258474223"/>
  </r>
  <r>
    <x v="3694"/>
    <n v="16773"/>
    <n v="16554.951000000001"/>
    <n v="17535.276979477803"/>
    <n v="15568.31562291187"/>
  </r>
  <r>
    <x v="3695"/>
    <n v="18764"/>
    <n v="18520.067999999999"/>
    <n v="18510.171081098502"/>
    <n v="15553.034641147366"/>
  </r>
  <r>
    <x v="3696"/>
    <n v="25184"/>
    <n v="24856.608"/>
    <n v="16844.718080619758"/>
    <n v="15574.995310449773"/>
  </r>
  <r>
    <x v="3697"/>
    <n v="18193"/>
    <n v="17956.490999999998"/>
    <n v="18582.515871615393"/>
    <n v="15586.665131977701"/>
  </r>
  <r>
    <x v="3698"/>
    <n v="19358"/>
    <n v="19106.346000000001"/>
    <n v="19723.99554320957"/>
    <n v="15569.790862592676"/>
  </r>
  <r>
    <x v="3699"/>
    <n v="20368"/>
    <n v="20103.216"/>
    <n v="18223.701546447712"/>
    <n v="15554.508397903017"/>
  </r>
  <r>
    <x v="3700"/>
    <n v="13321"/>
    <n v="13147.826999999999"/>
    <n v="18759.545784882703"/>
    <n v="15576.471113168926"/>
  </r>
  <r>
    <x v="3701"/>
    <n v="13239"/>
    <n v="13066.893"/>
    <n v="19199.932356283356"/>
    <n v="15588.142005481181"/>
  </r>
  <r>
    <x v="3702"/>
    <n v="17525"/>
    <n v="17297.174999999999"/>
    <n v="17149.433144614795"/>
    <n v="15571.266102273476"/>
  </r>
  <r>
    <x v="3703"/>
    <n v="10578"/>
    <n v="10440.486000000001"/>
    <n v="17116.598567308341"/>
    <n v="15555.98215465867"/>
  </r>
  <r>
    <x v="3704"/>
    <n v="17450"/>
    <n v="17223.150000000001"/>
    <n v="17278.329681871179"/>
    <n v="15577.946915888077"/>
  </r>
  <r>
    <x v="3705"/>
    <n v="29110"/>
    <n v="28731.57"/>
    <n v="16365.417046002312"/>
    <n v="15589.618878984658"/>
  </r>
  <r>
    <x v="3706"/>
    <n v="16704"/>
    <n v="16486.847999999998"/>
    <n v="17640.608949998492"/>
    <n v="15572.741341954279"/>
  </r>
  <r>
    <x v="3707"/>
    <n v="16022"/>
    <n v="15813.714"/>
    <n v="18968.721396012872"/>
    <n v="15557.455911414323"/>
  </r>
  <r>
    <x v="3708"/>
    <n v="22854"/>
    <n v="22556.898000000001"/>
    <n v="18105.281458990903"/>
    <n v="15579.422718607229"/>
  </r>
  <r>
    <x v="3709"/>
    <n v="15827"/>
    <n v="15621.249"/>
    <n v="17713.591903692453"/>
    <n v="15591.095752488138"/>
  </r>
  <r>
    <x v="3710"/>
    <n v="13672"/>
    <n v="13494.263999999999"/>
    <n v="18824.017835953895"/>
    <n v="15574.216581635081"/>
  </r>
  <r>
    <x v="3711"/>
    <n v="18462"/>
    <n v="18221.993999999999"/>
    <n v="17998.522757601237"/>
    <n v="15558.929668169974"/>
  </r>
  <r>
    <x v="3712"/>
    <n v="13597"/>
    <n v="13420.239"/>
    <n v="16807.731144090372"/>
    <n v="15580.898521326382"/>
  </r>
  <r>
    <x v="3713"/>
    <n v="14969"/>
    <n v="14774.403"/>
    <n v="17521.592093163887"/>
    <n v="15592.572625991615"/>
  </r>
  <r>
    <x v="3714"/>
    <n v="14766"/>
    <n v="14574.041999999999"/>
    <n v="17282.40131591773"/>
    <n v="15575.691821315882"/>
  </r>
  <r>
    <x v="3715"/>
    <n v="10052"/>
    <n v="9921.3240000000005"/>
    <n v="15620.232883076271"/>
    <n v="15560.403424925627"/>
  </r>
  <r>
    <x v="3716"/>
    <n v="15649"/>
    <n v="15445.563"/>
    <n v="15949.41804144968"/>
    <n v="15582.374324045533"/>
  </r>
  <r>
    <x v="3717"/>
    <n v="22042"/>
    <n v="21755.454000000002"/>
    <n v="16002.368402751197"/>
    <n v="15594.049499495095"/>
  </r>
  <r>
    <x v="3718"/>
    <n v="16396"/>
    <n v="16182.851999999999"/>
    <n v="15335.430540730857"/>
    <n v="15577.167060996684"/>
  </r>
  <r>
    <x v="3719"/>
    <n v="17609"/>
    <n v="17380.082999999999"/>
    <n v="16850.232888269449"/>
    <n v="15561.87718168128"/>
  </r>
  <r>
    <x v="3720"/>
    <n v="27242"/>
    <n v="26887.853999999999"/>
    <n v="17331.641009395724"/>
    <n v="15583.850126764686"/>
  </r>
  <r>
    <x v="3721"/>
    <n v="14299"/>
    <n v="14113.112999999999"/>
    <n v="16805.376890280644"/>
    <n v="15595.526372998573"/>
  </r>
  <r>
    <x v="3722"/>
    <n v="14088"/>
    <n v="13904.856"/>
    <n v="17915.712451359886"/>
    <n v="15578.642300677488"/>
  </r>
  <r>
    <x v="3723"/>
    <n v="17736"/>
    <n v="17505.432000000001"/>
    <n v="18174.633037768865"/>
    <n v="15563.350938436934"/>
  </r>
  <r>
    <x v="3724"/>
    <n v="10591"/>
    <n v="10453.316999999999"/>
    <n v="15849.302113224723"/>
    <n v="15585.325929483839"/>
  </r>
  <r>
    <x v="3725"/>
    <n v="14217"/>
    <n v="14032.179"/>
    <n v="16428.931486481353"/>
    <n v="15597.003246502052"/>
  </r>
  <r>
    <x v="3726"/>
    <n v="15956"/>
    <n v="15748.572"/>
    <n v="16991.850100071289"/>
    <n v="15580.117540358289"/>
  </r>
  <r>
    <x v="3727"/>
    <n v="11726"/>
    <n v="11573.562"/>
    <n v="14537.198403750372"/>
    <n v="15564.824695192587"/>
  </r>
  <r>
    <x v="3728"/>
    <n v="13817"/>
    <n v="13637.378999999999"/>
    <n v="15501.817933980712"/>
    <n v="15586.801732202992"/>
  </r>
  <r>
    <x v="3729"/>
    <n v="21456"/>
    <n v="21177.072"/>
    <n v="16142.748827432713"/>
    <n v="15598.48012000553"/>
  </r>
  <r>
    <x v="3730"/>
    <n v="14205"/>
    <n v="14020.334999999999"/>
    <n v="14445.833587621672"/>
    <n v="15581.592780039091"/>
  </r>
  <r>
    <x v="3731"/>
    <n v="13935"/>
    <n v="13753.844999999999"/>
    <n v="15837.082067458923"/>
    <n v="15566.29845194824"/>
  </r>
  <r>
    <x v="3732"/>
    <n v="17846"/>
    <n v="17614.002"/>
    <n v="16773.685135427684"/>
    <n v="15588.277534922143"/>
  </r>
  <r>
    <x v="3733"/>
    <n v="17357"/>
    <n v="17131.359"/>
    <n v="14296.090611168283"/>
    <n v="15599.956993509009"/>
  </r>
  <r>
    <x v="3734"/>
    <n v="16989"/>
    <n v="16768.143"/>
    <n v="16080.580943413672"/>
    <n v="15583.068019719893"/>
  </r>
  <r>
    <x v="3735"/>
    <n v="15036"/>
    <n v="14840.531999999999"/>
    <n v="17579.765511043835"/>
    <n v="15567.772208703891"/>
  </r>
  <r>
    <x v="3736"/>
    <n v="12903"/>
    <n v="12735.261"/>
    <n v="14662.772083719619"/>
    <n v="15589.753337641296"/>
  </r>
  <r>
    <x v="3737"/>
    <n v="16095"/>
    <n v="15885.764999999999"/>
    <n v="15676.855702446419"/>
    <n v="15601.433867012487"/>
  </r>
  <r>
    <x v="3738"/>
    <n v="13122"/>
    <n v="12951.414000000001"/>
    <n v="16919.719723937425"/>
    <n v="15584.543259400694"/>
  </r>
  <r>
    <x v="3739"/>
    <n v="16015"/>
    <n v="15806.805"/>
    <n v="13975.368299377549"/>
    <n v="15569.245965459544"/>
  </r>
  <r>
    <x v="3740"/>
    <n v="13776"/>
    <n v="13596.912"/>
    <n v="15579.706132330213"/>
    <n v="15591.22914036045"/>
  </r>
  <r>
    <x v="3741"/>
    <n v="15374"/>
    <n v="15174.137999999999"/>
    <n v="16312.119866531479"/>
    <n v="15602.910740515965"/>
  </r>
  <r>
    <x v="3742"/>
    <n v="15722"/>
    <n v="15517.614"/>
    <n v="14009.257057953875"/>
    <n v="15586.018499081496"/>
  </r>
  <r>
    <x v="3743"/>
    <n v="14242"/>
    <n v="14056.853999999999"/>
    <n v="15393.229846559454"/>
    <n v="15570.719722215197"/>
  </r>
  <r>
    <x v="3744"/>
    <n v="17139"/>
    <n v="16916.192999999999"/>
    <n v="16248.453558175799"/>
    <n v="15592.7049430796"/>
  </r>
  <r>
    <x v="3745"/>
    <n v="14158"/>
    <n v="13973.946"/>
    <n v="14275.002910917354"/>
    <n v="15604.387614019444"/>
  </r>
  <r>
    <x v="3746"/>
    <n v="17665"/>
    <n v="17435.355"/>
    <n v="15286.482372214967"/>
    <n v="15587.493738762299"/>
  </r>
  <r>
    <x v="3747"/>
    <n v="15477"/>
    <n v="15275.798999999999"/>
    <n v="16729.602856953134"/>
    <n v="15572.193478970848"/>
  </r>
  <r>
    <x v="3748"/>
    <n v="14290"/>
    <n v="14104.23"/>
    <n v="14406.746958736847"/>
    <n v="15594.180745798754"/>
  </r>
  <r>
    <x v="3749"/>
    <n v="14981"/>
    <n v="14786.246999999999"/>
    <n v="15535.909118602043"/>
    <n v="15605.864487522922"/>
  </r>
  <r>
    <x v="3750"/>
    <n v="14049"/>
    <n v="13866.362999999999"/>
    <n v="16414.994052538004"/>
    <n v="15588.968978443101"/>
  </r>
  <r>
    <x v="3751"/>
    <n v="15310"/>
    <n v="15110.97"/>
    <n v="14045.738125337597"/>
    <n v="15573.667235726502"/>
  </r>
  <r>
    <x v="3752"/>
    <n v="14070"/>
    <n v="13887.09"/>
    <n v="15325.817699072373"/>
    <n v="15595.656548517907"/>
  </r>
  <r>
    <x v="3753"/>
    <n v="18047"/>
    <n v="17812.388999999999"/>
    <n v="16014.937083429388"/>
    <n v="15607.341361026402"/>
  </r>
  <r>
    <x v="3754"/>
    <n v="18238"/>
    <n v="18000.905999999999"/>
    <n v="14354.011562199625"/>
    <n v="15590.444218123903"/>
  </r>
  <r>
    <x v="3755"/>
    <n v="18167"/>
    <n v="17930.829000000002"/>
    <n v="15914.035345665678"/>
    <n v="15575.140992482155"/>
  </r>
  <r>
    <x v="3756"/>
    <n v="16404"/>
    <n v="16190.748"/>
    <n v="17284.899869197438"/>
    <n v="15597.132351237058"/>
  </r>
  <r>
    <x v="3757"/>
    <n v="15163"/>
    <n v="14965.880999999999"/>
    <n v="15221.52880943025"/>
    <n v="15608.818234529879"/>
  </r>
  <r>
    <x v="3758"/>
    <n v="18147"/>
    <n v="17911.089"/>
    <n v="16195.598059555525"/>
    <n v="15591.919457804705"/>
  </r>
  <r>
    <x v="3759"/>
    <n v="14918"/>
    <n v="14724.066000000001"/>
    <n v="17397.576752191857"/>
    <n v="15576.614749237808"/>
  </r>
  <r>
    <x v="3760"/>
    <n v="18811"/>
    <n v="18566.456999999999"/>
    <n v="15164.379571337664"/>
    <n v="15598.608153956211"/>
  </r>
  <r>
    <x v="3761"/>
    <n v="18879"/>
    <n v="18633.573"/>
    <n v="16748.163617770624"/>
    <n v="15610.295108033359"/>
  </r>
  <r>
    <x v="3762"/>
    <n v="18521"/>
    <n v="18280.226999999999"/>
    <n v="17800.764777333021"/>
    <n v="15593.394697485506"/>
  </r>
  <r>
    <x v="3763"/>
    <n v="16290"/>
    <n v="16078.23"/>
    <n v="16164.652257731164"/>
    <n v="15578.088505993459"/>
  </r>
  <r>
    <x v="3764"/>
    <n v="14765"/>
    <n v="14573.055"/>
    <n v="17236.887610882168"/>
    <n v="15600.083956675364"/>
  </r>
  <r>
    <x v="3765"/>
    <n v="17433"/>
    <n v="17206.370999999999"/>
    <n v="17606.883523911249"/>
    <n v="15611.771981536838"/>
  </r>
  <r>
    <x v="3766"/>
    <n v="14408"/>
    <n v="14220.696"/>
    <n v="15859.693588725941"/>
    <n v="15594.869937166308"/>
  </r>
  <r>
    <x v="3767"/>
    <n v="18071"/>
    <n v="17836.077000000001"/>
    <n v="16576.659217406519"/>
    <n v="15579.562262749112"/>
  </r>
  <r>
    <x v="3768"/>
    <n v="18242"/>
    <n v="18004.853999999999"/>
    <n v="17573.057128927539"/>
    <n v="15601.559759394515"/>
  </r>
  <r>
    <x v="3769"/>
    <n v="18080"/>
    <n v="17844.96"/>
    <n v="15872.703046608731"/>
    <n v="15613.248855040318"/>
  </r>
  <r>
    <x v="3770"/>
    <n v="16250"/>
    <n v="16038.75"/>
    <n v="17241.321608156581"/>
    <n v="15596.345176847111"/>
  </r>
  <r>
    <x v="3771"/>
    <n v="14738"/>
    <n v="14546.405999999999"/>
    <n v="17883.220698387617"/>
    <n v="15581.036019504765"/>
  </r>
  <r>
    <x v="3772"/>
    <n v="19692"/>
    <n v="19436.004000000001"/>
    <n v="15763.1519540881"/>
    <n v="15603.035562113668"/>
  </r>
  <r>
    <x v="3773"/>
    <n v="13661"/>
    <n v="13483.406999999999"/>
    <n v="17222.111147886739"/>
    <n v="15614.725728543795"/>
  </r>
  <r>
    <x v="3774"/>
    <n v="20366"/>
    <n v="20101.241999999998"/>
    <n v="17412.505762680721"/>
    <n v="15597.820416527913"/>
  </r>
  <r>
    <x v="3775"/>
    <n v="21642"/>
    <n v="21360.653999999999"/>
    <n v="16367.881395662938"/>
    <n v="15582.509776260416"/>
  </r>
  <r>
    <x v="3776"/>
    <n v="21598"/>
    <n v="21317.225999999999"/>
    <n v="17697.039828721146"/>
    <n v="15604.511364832821"/>
  </r>
  <r>
    <x v="3777"/>
    <n v="19101"/>
    <n v="18852.686999999998"/>
    <n v="19253.292493940608"/>
    <n v="15616.202602047275"/>
  </r>
  <r>
    <x v="3778"/>
    <n v="17093"/>
    <n v="16870.791000000001"/>
    <n v="17789.99610726587"/>
    <n v="15599.295656208715"/>
  </r>
  <r>
    <x v="3779"/>
    <n v="20732"/>
    <n v="20462.484"/>
    <n v="18273.428122666086"/>
    <n v="15583.983533016069"/>
  </r>
  <r>
    <x v="3780"/>
    <n v="17245"/>
    <n v="17020.814999999999"/>
    <n v="19471.091496460762"/>
    <n v="15605.987167551972"/>
  </r>
  <r>
    <x v="3781"/>
    <n v="21253"/>
    <n v="20976.710999999999"/>
    <n v="17712.056986945161"/>
    <n v="15617.679475550753"/>
  </r>
  <r>
    <x v="3782"/>
    <n v="21441"/>
    <n v="21162.267"/>
    <n v="18915.509603409111"/>
    <n v="15600.770895889518"/>
  </r>
  <r>
    <x v="3783"/>
    <n v="21450"/>
    <n v="21171.15"/>
    <n v="19935.492058004013"/>
    <n v="15585.457289771723"/>
  </r>
  <r>
    <x v="3784"/>
    <n v="19217"/>
    <n v="18967.179"/>
    <n v="18853.897001947375"/>
    <n v="15607.462970271125"/>
  </r>
  <r>
    <x v="3785"/>
    <n v="17642"/>
    <n v="17412.653999999999"/>
    <n v="19609.72101845131"/>
    <n v="15619.156349054232"/>
  </r>
  <r>
    <x v="3786"/>
    <n v="21155"/>
    <n v="20879.985000000001"/>
    <n v="19987.081784988801"/>
    <n v="15602.246135570318"/>
  </r>
  <r>
    <x v="3787"/>
    <n v="17049"/>
    <n v="16827.363000000001"/>
    <n v="18813.13096384886"/>
    <n v="15586.931046527374"/>
  </r>
  <r>
    <x v="3788"/>
    <n v="21569"/>
    <n v="21288.602999999999"/>
    <n v="19172.437399368413"/>
    <n v="15608.938772990277"/>
  </r>
  <r>
    <x v="3789"/>
    <n v="21437"/>
    <n v="21158.319"/>
    <n v="20275.676389528118"/>
    <n v="15620.63322255771"/>
  </r>
  <r>
    <x v="3790"/>
    <n v="21343"/>
    <n v="21065.541000000001"/>
    <n v="18954.85428615037"/>
    <n v="15603.721375251122"/>
  </r>
  <r>
    <x v="3791"/>
    <n v="18889"/>
    <n v="18643.442999999999"/>
    <n v="20078.248362689537"/>
    <n v="15588.404803283027"/>
  </r>
  <r>
    <x v="3792"/>
    <n v="17080"/>
    <n v="16857.96"/>
    <n v="20662.527105671317"/>
    <n v="15610.414575709428"/>
  </r>
  <r>
    <x v="3793"/>
    <n v="20643"/>
    <n v="20374.641"/>
    <n v="18783.256426431013"/>
    <n v="15622.110096061188"/>
  </r>
  <r>
    <x v="3794"/>
    <n v="17112"/>
    <n v="16889.543999999998"/>
    <n v="19668.329712055827"/>
    <n v="15605.196614931925"/>
  </r>
  <r>
    <x v="3795"/>
    <n v="21299"/>
    <n v="21022.113000000001"/>
    <n v="19945.533499648391"/>
    <n v="15589.87856003868"/>
  </r>
  <r>
    <x v="3796"/>
    <n v="21439"/>
    <n v="21160.293000000001"/>
    <n v="18953.353183996183"/>
    <n v="15611.890378428581"/>
  </r>
  <r>
    <x v="3797"/>
    <n v="21350"/>
    <n v="21072.45"/>
    <n v="19731.009565894026"/>
    <n v="15623.586969564667"/>
  </r>
  <r>
    <x v="3798"/>
    <n v="18902"/>
    <n v="18656.274000000001"/>
    <n v="20763.246096615869"/>
    <n v="15606.671854612727"/>
  </r>
  <r>
    <x v="3799"/>
    <n v="17179"/>
    <n v="16955.672999999999"/>
    <n v="19372.706533771954"/>
    <n v="15591.352316794331"/>
  </r>
  <r>
    <x v="3800"/>
    <n v="20517"/>
    <n v="20250.278999999999"/>
    <n v="19483.084006946439"/>
    <n v="15613.366181147734"/>
  </r>
  <r>
    <x v="3801"/>
    <n v="17250"/>
    <n v="17025.75"/>
    <n v="20271.5841990878"/>
    <n v="15625.063843068145"/>
  </r>
  <r>
    <x v="3802"/>
    <n v="21828"/>
    <n v="21544.236000000001"/>
    <n v="18742.854633729654"/>
    <n v="15608.147094293528"/>
  </r>
  <r>
    <x v="3803"/>
    <n v="18343"/>
    <n v="18104.541000000001"/>
    <n v="19700.384762023547"/>
    <n v="15592.826073549984"/>
  </r>
  <r>
    <x v="3804"/>
    <n v="18416"/>
    <n v="18176.592000000001"/>
    <n v="19987.857312798733"/>
    <n v="15614.841983866885"/>
  </r>
  <r>
    <x v="3805"/>
    <n v="16338"/>
    <n v="16125.606"/>
    <n v="18913.629471276647"/>
    <n v="15626.540716571624"/>
  </r>
  <r>
    <x v="3806"/>
    <n v="14645"/>
    <n v="14454.615"/>
    <n v="18911.066064757331"/>
    <n v="15609.62233397433"/>
  </r>
  <r>
    <x v="3807"/>
    <n v="17759"/>
    <n v="17528.132999999998"/>
    <n v="18775.495130637082"/>
    <n v="15594.299830305639"/>
  </r>
  <r>
    <x v="3808"/>
    <n v="14943"/>
    <n v="14748.741"/>
    <n v="17778.747241998779"/>
    <n v="15616.317786586038"/>
  </r>
  <r>
    <x v="3809"/>
    <n v="19062"/>
    <n v="18814.194"/>
    <n v="17647.231878973034"/>
    <n v="15628.017590075102"/>
  </r>
  <r>
    <x v="3810"/>
    <n v="18743"/>
    <n v="18499.341"/>
    <n v="18398.267419825006"/>
    <n v="15611.097573655132"/>
  </r>
  <r>
    <x v="3811"/>
    <n v="18217"/>
    <n v="17980.179"/>
    <n v="17508.172568751441"/>
    <n v="15595.773587061291"/>
  </r>
  <r>
    <x v="3812"/>
    <n v="16107"/>
    <n v="15897.609"/>
    <n v="18040.79108881349"/>
    <n v="15617.793589305191"/>
  </r>
  <r>
    <x v="3813"/>
    <n v="14844"/>
    <n v="14651.028"/>
    <n v="18296.62043633949"/>
    <n v="15629.494463578581"/>
  </r>
  <r>
    <x v="3814"/>
    <n v="16782"/>
    <n v="16563.833999999999"/>
    <n v="16948.366228509221"/>
    <n v="15612.572813335933"/>
  </r>
  <r>
    <x v="3815"/>
    <n v="14484"/>
    <n v="14295.708000000001"/>
    <n v="17235.237590412988"/>
    <n v="15597.247343816944"/>
  </r>
  <r>
    <x v="3816"/>
    <n v="19436"/>
    <n v="19183.331999999999"/>
    <n v="17291.520133921214"/>
    <n v="15619.269392024344"/>
  </r>
  <r>
    <x v="3817"/>
    <n v="14324"/>
    <n v="14137.788"/>
    <n v="16835.467452032979"/>
    <n v="15630.971337082059"/>
  </r>
  <r>
    <x v="3818"/>
    <n v="15922"/>
    <n v="15715.013999999999"/>
    <n v="16690.406740822615"/>
    <n v="15614.048053016737"/>
  </r>
  <r>
    <x v="3819"/>
    <n v="15763"/>
    <n v="15558.081"/>
    <n v="17216.299251768127"/>
    <n v="15598.721100572597"/>
  </r>
  <r>
    <x v="3820"/>
    <n v="10697"/>
    <n v="10557.939"/>
    <n v="16111.241291911001"/>
    <n v="15620.745194743495"/>
  </r>
  <r>
    <x v="3821"/>
    <n v="16940"/>
    <n v="16719.78"/>
    <n v="15639.961772949413"/>
    <n v="15632.448210585539"/>
  </r>
  <r>
    <x v="3822"/>
    <n v="23406"/>
    <n v="23101.721999999998"/>
    <n v="16383.537071027869"/>
    <n v="15615.523292697539"/>
  </r>
  <r>
    <x v="3823"/>
    <n v="18564"/>
    <n v="18322.668000000001"/>
    <n v="16198.438948373652"/>
    <n v="15600.19485732825"/>
  </r>
  <r>
    <x v="3824"/>
    <n v="18725"/>
    <n v="18481.575000000001"/>
    <n v="17102.244721413495"/>
    <n v="15622.220997462649"/>
  </r>
  <r>
    <x v="3825"/>
    <n v="18450"/>
    <n v="18210.150000000001"/>
    <n v="18195.152549155267"/>
    <n v="15633.925084089016"/>
  </r>
  <r>
    <x v="3826"/>
    <n v="16702"/>
    <n v="16484.874"/>
    <n v="16859.595978829751"/>
    <n v="15616.99853237834"/>
  </r>
  <r>
    <x v="3827"/>
    <n v="15342"/>
    <n v="15142.554"/>
    <n v="17402.069566218488"/>
    <n v="15601.668614083901"/>
  </r>
  <r>
    <x v="3828"/>
    <n v="19016"/>
    <n v="18768.792000000001"/>
    <n v="17933.374514470666"/>
    <n v="15623.6968001818"/>
  </r>
  <r>
    <x v="3829"/>
    <n v="16107"/>
    <n v="15897.609"/>
    <n v="16702.269780434803"/>
    <n v="15635.401957592496"/>
  </r>
  <r>
    <x v="3830"/>
    <n v="20573"/>
    <n v="20305.550999999999"/>
    <n v="17096.187023733935"/>
    <n v="15618.473772059142"/>
  </r>
  <r>
    <x v="3831"/>
    <n v="20573"/>
    <n v="20305.550999999999"/>
    <n v="18529.131363906083"/>
    <n v="15603.142370839554"/>
  </r>
  <r>
    <x v="3832"/>
    <n v="19623"/>
    <n v="19367.900999999998"/>
    <n v="17298.429694539154"/>
    <n v="15625.172602900953"/>
  </r>
  <r>
    <x v="3833"/>
    <n v="17199"/>
    <n v="16975.413"/>
    <n v="18293.543358347193"/>
    <n v="15636.878831095974"/>
  </r>
  <r>
    <x v="3834"/>
    <n v="15358"/>
    <n v="15158.346"/>
    <n v="19077.279692898959"/>
    <n v="15619.949011739944"/>
  </r>
  <r>
    <x v="3835"/>
    <n v="17916"/>
    <n v="17683.092000000001"/>
    <n v="17115.06430402337"/>
    <n v="15604.616127595207"/>
  </r>
  <r>
    <x v="3836"/>
    <n v="14949"/>
    <n v="14754.663"/>
    <n v="17743.306733859677"/>
    <n v="15626.648405620106"/>
  </r>
  <r>
    <x v="3837"/>
    <n v="18991"/>
    <n v="18744.116999999998"/>
    <n v="18149.634266140256"/>
    <n v="15638.355704599453"/>
  </r>
  <r>
    <x v="3838"/>
    <n v="18804"/>
    <n v="18559.547999999999"/>
    <n v="17001.76178919206"/>
    <n v="15621.424251420745"/>
  </r>
  <r>
    <x v="3839"/>
    <n v="18426"/>
    <n v="18186.462"/>
    <n v="17603.362871059875"/>
    <n v="15606.089884350858"/>
  </r>
  <r>
    <x v="3840"/>
    <n v="16682"/>
    <n v="16465.133999999998"/>
    <n v="18674.083597996381"/>
    <n v="15628.124208339259"/>
  </r>
  <r>
    <x v="3841"/>
    <n v="15158"/>
    <n v="14960.946"/>
    <n v="17182.905659373359"/>
    <n v="15639.832578102931"/>
  </r>
  <r>
    <x v="3842"/>
    <n v="17133"/>
    <n v="16910.271000000001"/>
    <n v="17225.229761411916"/>
    <n v="15622.899491101549"/>
  </r>
  <r>
    <x v="3843"/>
    <n v="15181"/>
    <n v="14983.646999999999"/>
    <n v="18025.018821958049"/>
    <n v="15607.563641106512"/>
  </r>
  <r>
    <x v="3844"/>
    <n v="20337"/>
    <n v="20072.618999999999"/>
    <n v="16463.071600442614"/>
    <n v="15629.60001105841"/>
  </r>
  <r>
    <x v="3845"/>
    <n v="14951"/>
    <n v="14756.637000000001"/>
    <n v="17377.60127786954"/>
    <n v="15641.309451606408"/>
  </r>
  <r>
    <x v="3846"/>
    <n v="16674"/>
    <n v="16457.238000000001"/>
    <n v="17738.142979506265"/>
    <n v="15624.374730782351"/>
  </r>
  <r>
    <x v="3847"/>
    <n v="16241"/>
    <n v="16029.867"/>
    <n v="16697.024391510284"/>
    <n v="15609.037397862165"/>
  </r>
  <r>
    <x v="3848"/>
    <n v="10685"/>
    <n v="10546.094999999999"/>
    <n v="16755.344688406756"/>
    <n v="15631.075813777563"/>
  </r>
  <r>
    <x v="3849"/>
    <n v="17002"/>
    <n v="16780.973999999998"/>
    <n v="16646.705445086311"/>
    <n v="15642.78632510989"/>
  </r>
  <r>
    <x v="3850"/>
    <n v="24336"/>
    <n v="24019.632000000001"/>
    <n v="15863.415021574996"/>
    <n v="15625.849970463152"/>
  </r>
  <r>
    <x v="3851"/>
    <n v="19790"/>
    <n v="19532.73"/>
    <n v="16847.385513078938"/>
    <n v="15610.511154617816"/>
  </r>
  <r>
    <x v="3852"/>
    <n v="19911"/>
    <n v="19652.156999999999"/>
    <n v="18314.359855494338"/>
    <n v="15632.551616496716"/>
  </r>
  <r>
    <x v="3853"/>
    <n v="19667"/>
    <n v="19411.329000000002"/>
    <n v="17971.17567794822"/>
    <n v="15644.263198613366"/>
  </r>
  <r>
    <x v="3854"/>
    <n v="17346"/>
    <n v="17120.502"/>
    <n v="17791.256634514182"/>
    <n v="15627.325210143954"/>
  </r>
  <r>
    <x v="3855"/>
    <n v="15729"/>
    <n v="15524.522999999999"/>
    <n v="18769.605231701153"/>
    <n v="15611.984911373469"/>
  </r>
  <r>
    <x v="3856"/>
    <n v="18830"/>
    <n v="18585.21"/>
    <n v="17820.134834549142"/>
    <n v="15634.027419215867"/>
  </r>
  <r>
    <x v="3857"/>
    <n v="15311"/>
    <n v="15111.957"/>
    <n v="17464.186111897328"/>
    <n v="15645.740072116847"/>
  </r>
  <r>
    <x v="3858"/>
    <n v="18988"/>
    <n v="18741.155999999999"/>
    <n v="18071.512304407537"/>
    <n v="15628.800449824756"/>
  </r>
  <r>
    <x v="3859"/>
    <n v="19286"/>
    <n v="19035.281999999999"/>
    <n v="17825.351134641882"/>
    <n v="15613.458668129122"/>
  </r>
  <r>
    <x v="3860"/>
    <n v="18871"/>
    <n v="18625.677"/>
    <n v="17389.038936080804"/>
    <n v="15635.50322193502"/>
  </r>
  <r>
    <x v="3861"/>
    <n v="15516"/>
    <n v="15314.291999999999"/>
    <n v="18643.510901175359"/>
    <n v="15647.216945620325"/>
  </r>
  <r>
    <x v="3862"/>
    <n v="15152"/>
    <n v="14955.023999999999"/>
    <n v="17882.824179532112"/>
    <n v="15630.275689505557"/>
  </r>
  <r>
    <x v="3863"/>
    <n v="19604"/>
    <n v="19349.148000000001"/>
    <n v="16909.091591209737"/>
    <n v="15614.932424884773"/>
  </r>
  <r>
    <x v="3864"/>
    <n v="11811"/>
    <n v="11657.457"/>
    <n v="18102.114560158476"/>
    <n v="15636.979024654172"/>
  </r>
  <r>
    <x v="3865"/>
    <n v="16515"/>
    <n v="16300.305"/>
    <n v="16950.734104087165"/>
    <n v="15648.693819123804"/>
  </r>
  <r>
    <x v="3866"/>
    <n v="19187"/>
    <n v="18937.569"/>
    <n v="16527.431773508877"/>
    <n v="15631.750929186363"/>
  </r>
  <r>
    <x v="3867"/>
    <n v="18781"/>
    <n v="18536.847000000002"/>
    <n v="17298.003866851468"/>
    <n v="15616.406181640426"/>
  </r>
  <r>
    <x v="3868"/>
    <n v="16631"/>
    <n v="16414.796999999999"/>
    <n v="17433.85915739449"/>
    <n v="15638.454827373323"/>
  </r>
  <r>
    <x v="3869"/>
    <n v="14896"/>
    <n v="14702.351999999999"/>
    <n v="17088.076952818945"/>
    <n v="15650.170692627282"/>
  </r>
  <r>
    <x v="3870"/>
    <n v="17225"/>
    <n v="17001.075000000001"/>
    <n v="17157.225686334641"/>
    <n v="15633.226168867162"/>
  </r>
  <r>
    <x v="3871"/>
    <n v="14162"/>
    <n v="13977.894"/>
    <n v="17008.607479423656"/>
    <n v="15617.87993839608"/>
  </r>
  <r>
    <x v="3872"/>
    <n v="18278"/>
    <n v="18040.385999999999"/>
    <n v="16340.389424612189"/>
    <n v="15639.930630092476"/>
  </r>
  <r>
    <x v="3873"/>
    <n v="19039"/>
    <n v="18791.492999999999"/>
    <n v="17054.380903012989"/>
    <n v="15651.647566130761"/>
  </r>
  <r>
    <x v="3874"/>
    <n v="19332"/>
    <n v="19080.684000000001"/>
    <n v="17028.148136965687"/>
    <n v="15634.701408547966"/>
  </r>
  <r>
    <x v="3875"/>
    <n v="17470"/>
    <n v="17242.89"/>
    <n v="17247.965468365121"/>
    <n v="15619.353695151733"/>
  </r>
  <r>
    <x v="3876"/>
    <n v="14271"/>
    <n v="14085.476999999999"/>
    <n v="17750.857739429408"/>
    <n v="15641.406432811629"/>
  </r>
  <r>
    <x v="3877"/>
    <n v="17633"/>
    <n v="17403.771000000001"/>
    <n v="17012.092722786823"/>
    <n v="15653.124439634239"/>
  </r>
  <r>
    <x v="3878"/>
    <n v="15317"/>
    <n v="15117.878999999999"/>
    <n v="16920.785125919978"/>
    <n v="15636.176648228768"/>
  </r>
  <r>
    <x v="3879"/>
    <n v="12200"/>
    <n v="12041.4"/>
    <n v="17005.060439552108"/>
    <n v="15620.827451907384"/>
  </r>
  <r>
    <x v="3880"/>
    <n v="15117"/>
    <n v="14920.478999999999"/>
    <n v="16273.282920220472"/>
    <n v="15642.88223553078"/>
  </r>
  <r>
    <x v="3881"/>
    <n v="18262"/>
    <n v="18024.594000000001"/>
    <n v="15863.690824899402"/>
    <n v="15654.601313137719"/>
  </r>
  <r>
    <x v="3882"/>
    <n v="16971"/>
    <n v="16750.377"/>
    <n v="16328.165458870826"/>
    <n v="15637.651887909569"/>
  </r>
  <r>
    <x v="3883"/>
    <n v="16067"/>
    <n v="15858.128999999999"/>
    <n v="16480.473204995418"/>
    <n v="15622.301208663037"/>
  </r>
  <r>
    <x v="3884"/>
    <n v="19279"/>
    <n v="19028.373"/>
    <n v="16320.359588095453"/>
    <n v="15644.358038249933"/>
  </r>
  <r>
    <x v="3885"/>
    <n v="15934"/>
    <n v="15726.858"/>
    <n v="16784.384517546474"/>
    <n v="15656.078186641196"/>
  </r>
  <r>
    <x v="3886"/>
    <n v="19979"/>
    <n v="19719.273000000001"/>
    <n v="16692.288411167163"/>
    <n v="15639.127127590371"/>
  </r>
  <r>
    <x v="3887"/>
    <n v="19533"/>
    <n v="19279.071"/>
    <n v="17169.901372322969"/>
    <n v="15623.77496541869"/>
  </r>
  <r>
    <x v="3888"/>
    <n v="19015"/>
    <n v="18767.805"/>
    <n v="17384.636514909034"/>
    <n v="15645.833840969086"/>
  </r>
  <r>
    <x v="3889"/>
    <n v="16983"/>
    <n v="16762.221000000001"/>
    <n v="17810.661288151256"/>
    <n v="15657.555060144674"/>
  </r>
  <r>
    <x v="3890"/>
    <n v="15433"/>
    <n v="15232.370999999999"/>
    <n v="17699.024613764876"/>
    <n v="15640.602367271174"/>
  </r>
  <r>
    <x v="3891"/>
    <n v="17438"/>
    <n v="17211.306"/>
    <n v="17266.866869901743"/>
    <n v="15625.248722174343"/>
  </r>
  <r>
    <x v="3892"/>
    <n v="15456"/>
    <n v="15255.072"/>
    <n v="17389.225623022649"/>
    <n v="15647.309643688239"/>
  </r>
  <r>
    <x v="3893"/>
    <n v="20828"/>
    <n v="20557.236000000001"/>
    <n v="17068.146586273484"/>
    <n v="15659.031933648153"/>
  </r>
  <r>
    <x v="3894"/>
    <n v="14920"/>
    <n v="14726.039999999999"/>
    <n v="17543.105280791471"/>
    <n v="15642.077606951976"/>
  </r>
  <r>
    <x v="389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EC1EB-88F1-4062-A5F0-B9C2263DDAB6}" name="樞紐分析表6" cacheId="2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144" firstHeaderRow="0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2">
    <field x="6"/>
    <field x="0"/>
  </rowFields>
  <rowItems count="141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demand" fld="1" baseField="0" baseItem="0"/>
    <dataField name="加總 - SARIMA" fld="2" baseField="0" baseItem="0"/>
    <dataField name="加總 - HOLT" fld="3" baseField="0" baseItem="0"/>
    <dataField name="加總 - 分解法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zoomScale="70" zoomScaleNormal="70" workbookViewId="0">
      <selection activeCell="G1" sqref="G1:G1048576"/>
    </sheetView>
  </sheetViews>
  <sheetFormatPr defaultRowHeight="17" x14ac:dyDescent="0.4"/>
  <cols>
    <col min="1" max="1" width="8.7265625" style="1"/>
    <col min="2" max="2" width="16" style="1" customWidth="1"/>
    <col min="3" max="3" width="8.7265625" style="23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21">
        <v>39814</v>
      </c>
      <c r="C2" s="22">
        <v>11526</v>
      </c>
      <c r="D2" s="15"/>
      <c r="E2" s="15"/>
      <c r="F2" s="15">
        <f>C2/O$14</f>
        <v>0.80982113054917437</v>
      </c>
      <c r="G2" s="15"/>
      <c r="H2" s="6"/>
      <c r="I2" s="6"/>
      <c r="J2" s="11"/>
      <c r="K2" s="6"/>
      <c r="M2" s="17" t="s">
        <v>8</v>
      </c>
      <c r="N2" s="17">
        <f>AVERAGE(H8:H3896)</f>
        <v>-18.121151766987083</v>
      </c>
      <c r="Q2" s="9" t="s">
        <v>25</v>
      </c>
      <c r="R2" s="9">
        <v>0.1329591186635824</v>
      </c>
    </row>
    <row r="3" spans="1:18" x14ac:dyDescent="0.4">
      <c r="A3" s="1">
        <v>2</v>
      </c>
      <c r="B3" s="21">
        <v>39815</v>
      </c>
      <c r="C3" s="22">
        <v>13290</v>
      </c>
      <c r="D3" s="15"/>
      <c r="E3" s="15"/>
      <c r="F3" s="15">
        <f t="shared" ref="F3:F4" si="0">C3/O$14</f>
        <v>0.93376043944113551</v>
      </c>
      <c r="G3" s="15"/>
      <c r="H3" s="6"/>
      <c r="I3" s="6"/>
      <c r="J3" s="11"/>
      <c r="K3" s="6"/>
      <c r="M3" s="17" t="s">
        <v>9</v>
      </c>
      <c r="N3" s="17">
        <f>AVERAGE(I8:I3896)</f>
        <v>2185.2649869096367</v>
      </c>
      <c r="Q3" s="9" t="s">
        <v>29</v>
      </c>
      <c r="R3" s="9">
        <v>0</v>
      </c>
    </row>
    <row r="4" spans="1:18" x14ac:dyDescent="0.4">
      <c r="A4" s="1">
        <v>3</v>
      </c>
      <c r="B4" s="21">
        <v>39816</v>
      </c>
      <c r="C4" s="22">
        <v>19504</v>
      </c>
      <c r="D4" s="15">
        <v>14232</v>
      </c>
      <c r="E4" s="15">
        <v>1</v>
      </c>
      <c r="F4" s="15">
        <f t="shared" si="0"/>
        <v>1.3703584357306176</v>
      </c>
      <c r="G4" s="15"/>
      <c r="H4" s="6"/>
      <c r="I4" s="6"/>
      <c r="J4" s="11"/>
      <c r="K4" s="6"/>
      <c r="M4" s="17" t="s">
        <v>10</v>
      </c>
      <c r="N4" s="18">
        <f>AVERAGE(J8:J3896)</f>
        <v>0.14662628445650674</v>
      </c>
      <c r="Q4" s="9" t="s">
        <v>30</v>
      </c>
      <c r="R4" s="9">
        <v>5.0317195480814217E-2</v>
      </c>
    </row>
    <row r="5" spans="1:18" x14ac:dyDescent="0.4">
      <c r="A5" s="1">
        <v>4</v>
      </c>
      <c r="B5" s="21">
        <v>39817</v>
      </c>
      <c r="C5" s="22">
        <v>11822</v>
      </c>
      <c r="D5" s="16">
        <f>$R$2*(C5/F2)+(1-$R$2)*(D4+E4)</f>
        <v>14281.56802702708</v>
      </c>
      <c r="E5" s="16">
        <f>$R$3*(D5-D4)+(1-$R$3)*E4</f>
        <v>1</v>
      </c>
      <c r="F5" s="16">
        <f>$R$4*(C5/D5)+(1-$R$4)*F2</f>
        <v>0.81072478324304853</v>
      </c>
      <c r="G5" s="16">
        <f>(D4+1*E4)*F2</f>
        <v>11526.184151106399</v>
      </c>
      <c r="H5" s="6"/>
      <c r="I5" s="6"/>
      <c r="J5" s="11"/>
      <c r="K5" s="6"/>
      <c r="M5" s="17" t="s">
        <v>11</v>
      </c>
      <c r="N5" s="17">
        <f>AVERAGE(K8:K3896)</f>
        <v>9336699.6994597577</v>
      </c>
    </row>
    <row r="6" spans="1:18" x14ac:dyDescent="0.4">
      <c r="A6" s="1">
        <v>5</v>
      </c>
      <c r="B6" s="21">
        <v>39818</v>
      </c>
      <c r="C6" s="22">
        <v>21877</v>
      </c>
      <c r="D6" s="16">
        <f t="shared" ref="D6:D25" si="1">$R$2*(C6/F3)+(1-$R$2)*(D5+E5)</f>
        <v>15498.659118728279</v>
      </c>
      <c r="E6" s="16">
        <f t="shared" ref="E6:E25" si="2">$R$3*(D6-D5)+(1-$R$3)*E5</f>
        <v>1</v>
      </c>
      <c r="F6" s="16">
        <f t="shared" ref="F6:F25" si="3">$R$4*(C6/D6)+(1-$R$4)*F3</f>
        <v>0.95780104070774541</v>
      </c>
      <c r="G6" s="16">
        <f t="shared" ref="G6:G69" si="4">(D5+1*E5)*F3</f>
        <v>13336.496997264718</v>
      </c>
      <c r="H6" s="6"/>
      <c r="I6" s="6"/>
      <c r="J6" s="11"/>
      <c r="K6" s="6"/>
    </row>
    <row r="7" spans="1:18" x14ac:dyDescent="0.4">
      <c r="A7" s="1">
        <v>6</v>
      </c>
      <c r="B7" s="21">
        <v>39819</v>
      </c>
      <c r="C7" s="22">
        <v>21563</v>
      </c>
      <c r="D7" s="16">
        <f t="shared" si="1"/>
        <v>15530.98961650192</v>
      </c>
      <c r="E7" s="16">
        <f t="shared" si="2"/>
        <v>1</v>
      </c>
      <c r="F7" s="16">
        <f t="shared" si="3"/>
        <v>1.3712655045067534</v>
      </c>
      <c r="G7" s="16">
        <f t="shared" si="4"/>
        <v>21240.088624298289</v>
      </c>
      <c r="H7" s="6"/>
      <c r="I7" s="6"/>
      <c r="J7" s="11"/>
      <c r="K7" s="6"/>
    </row>
    <row r="8" spans="1:18" x14ac:dyDescent="0.4">
      <c r="A8" s="1">
        <v>7</v>
      </c>
      <c r="B8" s="21">
        <v>39820</v>
      </c>
      <c r="C8" s="22">
        <v>20484</v>
      </c>
      <c r="D8" s="19">
        <f t="shared" si="1"/>
        <v>16826.252388984667</v>
      </c>
      <c r="E8" s="19">
        <f t="shared" si="2"/>
        <v>1</v>
      </c>
      <c r="F8" s="19">
        <f t="shared" si="3"/>
        <v>0.83118670333197398</v>
      </c>
      <c r="G8" s="20">
        <f t="shared" si="4"/>
        <v>12592.1689151718</v>
      </c>
      <c r="H8" s="7">
        <f t="shared" ref="H8:H25" si="5">C8-G8</f>
        <v>7891.8310848281999</v>
      </c>
      <c r="I8" s="7">
        <f t="shared" ref="I8:I71" si="6">ABS(H8)</f>
        <v>7891.8310848281999</v>
      </c>
      <c r="J8" s="12">
        <f>I8/C8</f>
        <v>0.3852680670195372</v>
      </c>
      <c r="K8" s="7">
        <f t="shared" ref="K8:K25" si="7">H8^2</f>
        <v>62280997.871460639</v>
      </c>
    </row>
    <row r="9" spans="1:18" x14ac:dyDescent="0.4">
      <c r="A9" s="1">
        <v>8</v>
      </c>
      <c r="B9" s="21">
        <v>39821</v>
      </c>
      <c r="C9" s="22">
        <v>11025</v>
      </c>
      <c r="D9" s="19">
        <f t="shared" si="1"/>
        <v>16120.373760719845</v>
      </c>
      <c r="E9" s="19">
        <f t="shared" si="2"/>
        <v>1</v>
      </c>
      <c r="F9" s="19">
        <f t="shared" si="3"/>
        <v>0.94401997119222847</v>
      </c>
      <c r="G9" s="20">
        <f t="shared" si="4"/>
        <v>16117.159850421409</v>
      </c>
      <c r="H9" s="7">
        <f t="shared" si="5"/>
        <v>-5092.1598504214089</v>
      </c>
      <c r="I9" s="7">
        <f t="shared" si="6"/>
        <v>5092.1598504214089</v>
      </c>
      <c r="J9" s="12">
        <f t="shared" ref="J9:J25" si="8">I9/C9</f>
        <v>0.46187390933527517</v>
      </c>
      <c r="K9" s="7">
        <f t="shared" si="7"/>
        <v>25930091.942243785</v>
      </c>
    </row>
    <row r="10" spans="1:18" x14ac:dyDescent="0.4">
      <c r="A10" s="1">
        <v>9</v>
      </c>
      <c r="B10" s="21">
        <v>39822</v>
      </c>
      <c r="C10" s="22">
        <v>15755</v>
      </c>
      <c r="D10" s="19">
        <f t="shared" si="1"/>
        <v>15505.508877435792</v>
      </c>
      <c r="E10" s="19">
        <f t="shared" si="2"/>
        <v>1</v>
      </c>
      <c r="F10" s="19">
        <f t="shared" si="3"/>
        <v>1.353394093505305</v>
      </c>
      <c r="G10" s="20">
        <f t="shared" si="4"/>
        <v>22106.683723335434</v>
      </c>
      <c r="H10" s="7">
        <f t="shared" si="5"/>
        <v>-6351.6837233354345</v>
      </c>
      <c r="I10" s="7">
        <f t="shared" si="6"/>
        <v>6351.6837233354345</v>
      </c>
      <c r="J10" s="12">
        <f t="shared" si="8"/>
        <v>0.40315352099875812</v>
      </c>
      <c r="K10" s="7">
        <f t="shared" si="7"/>
        <v>40343886.121284291</v>
      </c>
    </row>
    <row r="11" spans="1:18" x14ac:dyDescent="0.4">
      <c r="A11" s="1">
        <v>10</v>
      </c>
      <c r="B11" s="21">
        <v>39823</v>
      </c>
      <c r="C11" s="22">
        <v>12947</v>
      </c>
      <c r="D11" s="19">
        <f t="shared" si="1"/>
        <v>15515.818085142451</v>
      </c>
      <c r="E11" s="19">
        <f t="shared" si="2"/>
        <v>1</v>
      </c>
      <c r="F11" s="19">
        <f t="shared" si="3"/>
        <v>0.83135033769218381</v>
      </c>
      <c r="G11" s="20">
        <f t="shared" si="4"/>
        <v>12888.803994023845</v>
      </c>
      <c r="H11" s="7">
        <f t="shared" si="5"/>
        <v>58.196005976154993</v>
      </c>
      <c r="I11" s="7">
        <f t="shared" si="6"/>
        <v>58.196005976154993</v>
      </c>
      <c r="J11" s="12">
        <f t="shared" si="8"/>
        <v>4.4949413745388892E-3</v>
      </c>
      <c r="K11" s="7">
        <f t="shared" si="7"/>
        <v>3386.7751115766678</v>
      </c>
    </row>
    <row r="12" spans="1:18" x14ac:dyDescent="0.4">
      <c r="A12" s="1">
        <v>11</v>
      </c>
      <c r="B12" s="21">
        <v>39824</v>
      </c>
      <c r="C12" s="22">
        <v>12122</v>
      </c>
      <c r="D12" s="19">
        <f t="shared" si="1"/>
        <v>15161.021072479965</v>
      </c>
      <c r="E12" s="19">
        <f t="shared" si="2"/>
        <v>1</v>
      </c>
      <c r="F12" s="19">
        <f t="shared" si="3"/>
        <v>0.93675066600119028</v>
      </c>
      <c r="G12" s="20">
        <f t="shared" si="4"/>
        <v>14648.186161731226</v>
      </c>
      <c r="H12" s="7">
        <f t="shared" si="5"/>
        <v>-2526.1861617312261</v>
      </c>
      <c r="I12" s="7">
        <f t="shared" si="6"/>
        <v>2526.1861617312261</v>
      </c>
      <c r="J12" s="12">
        <f t="shared" si="8"/>
        <v>0.20839681255001041</v>
      </c>
      <c r="K12" s="7">
        <f t="shared" si="7"/>
        <v>6381616.5237223441</v>
      </c>
    </row>
    <row r="13" spans="1:18" x14ac:dyDescent="0.4">
      <c r="A13" s="1">
        <v>12</v>
      </c>
      <c r="B13" s="21">
        <v>39825</v>
      </c>
      <c r="C13" s="22">
        <v>23243</v>
      </c>
      <c r="D13" s="19">
        <f t="shared" si="1"/>
        <v>15429.513335715132</v>
      </c>
      <c r="E13" s="19">
        <f t="shared" si="2"/>
        <v>1</v>
      </c>
      <c r="F13" s="19">
        <f t="shared" si="3"/>
        <v>1.3610928600134449</v>
      </c>
      <c r="G13" s="20">
        <f t="shared" si="4"/>
        <v>20520.189765097355</v>
      </c>
      <c r="H13" s="7">
        <f t="shared" si="5"/>
        <v>2722.8102349026449</v>
      </c>
      <c r="I13" s="7">
        <f t="shared" si="6"/>
        <v>2722.8102349026449</v>
      </c>
      <c r="J13" s="12">
        <f t="shared" si="8"/>
        <v>0.11714538720916598</v>
      </c>
      <c r="K13" s="7">
        <f t="shared" si="7"/>
        <v>7413695.5752905961</v>
      </c>
    </row>
    <row r="14" spans="1:18" x14ac:dyDescent="0.4">
      <c r="A14" s="1">
        <v>13</v>
      </c>
      <c r="B14" s="21">
        <v>39826</v>
      </c>
      <c r="C14" s="22">
        <v>11914</v>
      </c>
      <c r="D14" s="19">
        <f t="shared" si="1"/>
        <v>15284.30994691946</v>
      </c>
      <c r="E14" s="19">
        <f t="shared" si="2"/>
        <v>1</v>
      </c>
      <c r="F14" s="19">
        <f t="shared" si="3"/>
        <v>0.82874098036989152</v>
      </c>
      <c r="G14" s="20">
        <f t="shared" si="4"/>
        <v>12828.16247241052</v>
      </c>
      <c r="H14" s="7">
        <f t="shared" si="5"/>
        <v>-914.16247241052042</v>
      </c>
      <c r="I14" s="7">
        <f t="shared" si="6"/>
        <v>914.16247241052042</v>
      </c>
      <c r="J14" s="12">
        <f t="shared" si="8"/>
        <v>7.6730105120909886E-2</v>
      </c>
      <c r="K14" s="7">
        <f t="shared" si="7"/>
        <v>835693.02596371551</v>
      </c>
      <c r="N14" s="9" t="s">
        <v>31</v>
      </c>
      <c r="O14" s="1">
        <f>AVERAGE(C2:C366)</f>
        <v>14232.772602739726</v>
      </c>
    </row>
    <row r="15" spans="1:18" x14ac:dyDescent="0.4">
      <c r="A15" s="1">
        <v>14</v>
      </c>
      <c r="B15" s="21">
        <v>39827</v>
      </c>
      <c r="C15" s="22">
        <v>21177</v>
      </c>
      <c r="D15" s="19">
        <f t="shared" si="1"/>
        <v>16258.778043777378</v>
      </c>
      <c r="E15" s="19">
        <f t="shared" si="2"/>
        <v>1</v>
      </c>
      <c r="F15" s="19">
        <f t="shared" si="3"/>
        <v>0.95515396599610547</v>
      </c>
      <c r="G15" s="20">
        <f t="shared" si="4"/>
        <v>14318.524272811423</v>
      </c>
      <c r="H15" s="7">
        <f t="shared" si="5"/>
        <v>6858.4757271885774</v>
      </c>
      <c r="I15" s="7">
        <f t="shared" si="6"/>
        <v>6858.4757271885774</v>
      </c>
      <c r="J15" s="12">
        <f t="shared" si="8"/>
        <v>0.323864368285809</v>
      </c>
      <c r="K15" s="7">
        <f t="shared" si="7"/>
        <v>47038689.300434887</v>
      </c>
    </row>
    <row r="16" spans="1:18" x14ac:dyDescent="0.4">
      <c r="A16" s="1">
        <v>15</v>
      </c>
      <c r="B16" s="21">
        <v>39828</v>
      </c>
      <c r="C16" s="22">
        <v>11723</v>
      </c>
      <c r="D16" s="19">
        <f t="shared" si="1"/>
        <v>15243.060108918758</v>
      </c>
      <c r="E16" s="19">
        <f t="shared" si="2"/>
        <v>1</v>
      </c>
      <c r="F16" s="19">
        <f t="shared" si="3"/>
        <v>1.3313039952713221</v>
      </c>
      <c r="G16" s="20">
        <f t="shared" si="4"/>
        <v>22131.067800788769</v>
      </c>
      <c r="H16" s="7">
        <f t="shared" si="5"/>
        <v>-10408.067800788769</v>
      </c>
      <c r="I16" s="7">
        <f t="shared" si="6"/>
        <v>10408.067800788769</v>
      </c>
      <c r="J16" s="12">
        <f t="shared" si="8"/>
        <v>0.8878331315182777</v>
      </c>
      <c r="K16" s="7">
        <f t="shared" si="7"/>
        <v>108327875.34581597</v>
      </c>
    </row>
    <row r="17" spans="1:11" x14ac:dyDescent="0.4">
      <c r="A17" s="1">
        <v>16</v>
      </c>
      <c r="B17" s="21">
        <v>39829</v>
      </c>
      <c r="C17" s="22">
        <v>23985</v>
      </c>
      <c r="D17" s="19">
        <f t="shared" si="1"/>
        <v>17065.258508362505</v>
      </c>
      <c r="E17" s="19">
        <f t="shared" si="2"/>
        <v>1</v>
      </c>
      <c r="F17" s="19">
        <f t="shared" si="3"/>
        <v>0.85776122557472401</v>
      </c>
      <c r="G17" s="20">
        <f t="shared" si="4"/>
        <v>12633.377319482886</v>
      </c>
      <c r="H17" s="7">
        <f t="shared" si="5"/>
        <v>11351.622680517114</v>
      </c>
      <c r="I17" s="7">
        <f t="shared" si="6"/>
        <v>11351.622680517114</v>
      </c>
      <c r="J17" s="12">
        <f t="shared" si="8"/>
        <v>0.47328007840388214</v>
      </c>
      <c r="K17" s="7">
        <f t="shared" si="7"/>
        <v>128859337.48083054</v>
      </c>
    </row>
    <row r="18" spans="1:11" x14ac:dyDescent="0.4">
      <c r="A18" s="1">
        <v>17</v>
      </c>
      <c r="B18" s="21">
        <v>39830</v>
      </c>
      <c r="C18" s="22">
        <v>25706</v>
      </c>
      <c r="D18" s="19">
        <f t="shared" si="1"/>
        <v>18375.464409485165</v>
      </c>
      <c r="E18" s="19">
        <f t="shared" si="2"/>
        <v>1</v>
      </c>
      <c r="F18" s="19">
        <f t="shared" si="3"/>
        <v>0.97748356314066198</v>
      </c>
      <c r="G18" s="20">
        <f t="shared" si="4"/>
        <v>16300.904498977226</v>
      </c>
      <c r="H18" s="7">
        <f t="shared" si="5"/>
        <v>9405.0955010227735</v>
      </c>
      <c r="I18" s="7">
        <f t="shared" si="6"/>
        <v>9405.0955010227735</v>
      </c>
      <c r="J18" s="12">
        <f t="shared" si="8"/>
        <v>0.3658716058905615</v>
      </c>
      <c r="K18" s="7">
        <f t="shared" si="7"/>
        <v>88455821.383358821</v>
      </c>
    </row>
    <row r="19" spans="1:11" x14ac:dyDescent="0.4">
      <c r="A19" s="1">
        <v>18</v>
      </c>
      <c r="B19" s="21">
        <v>39831</v>
      </c>
      <c r="C19" s="22">
        <v>19610</v>
      </c>
      <c r="D19" s="19">
        <f t="shared" si="1"/>
        <v>17891.622944202885</v>
      </c>
      <c r="E19" s="19">
        <f t="shared" si="2"/>
        <v>1</v>
      </c>
      <c r="F19" s="19">
        <f t="shared" si="3"/>
        <v>1.3194663552875951</v>
      </c>
      <c r="G19" s="20">
        <f t="shared" si="4"/>
        <v>24464.660487308858</v>
      </c>
      <c r="H19" s="7">
        <f t="shared" si="5"/>
        <v>-4854.6604873088581</v>
      </c>
      <c r="I19" s="7">
        <f t="shared" si="6"/>
        <v>4854.6604873088581</v>
      </c>
      <c r="J19" s="12">
        <f t="shared" si="8"/>
        <v>0.24756045320289943</v>
      </c>
      <c r="K19" s="7">
        <f t="shared" si="7"/>
        <v>23567728.447037879</v>
      </c>
    </row>
    <row r="20" spans="1:11" x14ac:dyDescent="0.4">
      <c r="A20" s="1">
        <v>19</v>
      </c>
      <c r="B20" s="21">
        <v>39832</v>
      </c>
      <c r="C20" s="22">
        <v>12930</v>
      </c>
      <c r="D20" s="19">
        <f t="shared" si="1"/>
        <v>17517.877951744696</v>
      </c>
      <c r="E20" s="19">
        <f t="shared" si="2"/>
        <v>1</v>
      </c>
      <c r="F20" s="19">
        <f t="shared" si="3"/>
        <v>0.85174036421725763</v>
      </c>
      <c r="G20" s="20">
        <f t="shared" si="4"/>
        <v>15347.598185365894</v>
      </c>
      <c r="H20" s="7">
        <f t="shared" si="5"/>
        <v>-2417.5981853658941</v>
      </c>
      <c r="I20" s="7">
        <f t="shared" si="6"/>
        <v>2417.5981853658941</v>
      </c>
      <c r="J20" s="12">
        <f t="shared" si="8"/>
        <v>0.18697588440571494</v>
      </c>
      <c r="K20" s="7">
        <f t="shared" si="7"/>
        <v>5844780.9858844643</v>
      </c>
    </row>
    <row r="21" spans="1:11" x14ac:dyDescent="0.4">
      <c r="A21" s="1">
        <v>20</v>
      </c>
      <c r="B21" s="21">
        <v>39833</v>
      </c>
      <c r="C21" s="22">
        <v>25453</v>
      </c>
      <c r="D21" s="19">
        <f t="shared" si="1"/>
        <v>18651.747424776531</v>
      </c>
      <c r="E21" s="19">
        <f t="shared" si="2"/>
        <v>1</v>
      </c>
      <c r="F21" s="19">
        <f t="shared" si="3"/>
        <v>0.99696440343924742</v>
      </c>
      <c r="G21" s="20">
        <f t="shared" si="4"/>
        <v>17124.415242497787</v>
      </c>
      <c r="H21" s="7">
        <f t="shared" si="5"/>
        <v>8328.5847575022126</v>
      </c>
      <c r="I21" s="7">
        <f t="shared" si="6"/>
        <v>8328.5847575022126</v>
      </c>
      <c r="J21" s="12">
        <f t="shared" si="8"/>
        <v>0.32721426776813001</v>
      </c>
      <c r="K21" s="7">
        <f t="shared" si="7"/>
        <v>69365324.062898189</v>
      </c>
    </row>
    <row r="22" spans="1:11" x14ac:dyDescent="0.4">
      <c r="A22" s="1">
        <v>21</v>
      </c>
      <c r="B22" s="21">
        <v>39834</v>
      </c>
      <c r="C22" s="22">
        <v>14602</v>
      </c>
      <c r="D22" s="19">
        <f t="shared" si="1"/>
        <v>17644.099307497669</v>
      </c>
      <c r="E22" s="19">
        <f t="shared" si="2"/>
        <v>1</v>
      </c>
      <c r="F22" s="19">
        <f t="shared" si="3"/>
        <v>1.2947162880072656</v>
      </c>
      <c r="G22" s="20">
        <f t="shared" si="4"/>
        <v>24611.672660669967</v>
      </c>
      <c r="H22" s="7">
        <f t="shared" si="5"/>
        <v>-10009.672660669967</v>
      </c>
      <c r="I22" s="7">
        <f t="shared" si="6"/>
        <v>10009.672660669967</v>
      </c>
      <c r="J22" s="12">
        <f t="shared" si="8"/>
        <v>0.68550011372893893</v>
      </c>
      <c r="K22" s="7">
        <f t="shared" si="7"/>
        <v>100193546.77376378</v>
      </c>
    </row>
    <row r="23" spans="1:11" x14ac:dyDescent="0.4">
      <c r="A23" s="1">
        <v>22</v>
      </c>
      <c r="B23" s="21">
        <v>39835</v>
      </c>
      <c r="C23" s="22">
        <v>12559</v>
      </c>
      <c r="D23" s="19">
        <f t="shared" si="1"/>
        <v>17259.518448042905</v>
      </c>
      <c r="E23" s="19">
        <f t="shared" si="2"/>
        <v>1</v>
      </c>
      <c r="F23" s="19">
        <f t="shared" si="3"/>
        <v>0.84549680987517362</v>
      </c>
      <c r="G23" s="20">
        <f t="shared" si="4"/>
        <v>15029.043310817744</v>
      </c>
      <c r="H23" s="7">
        <f t="shared" si="5"/>
        <v>-2470.043310817744</v>
      </c>
      <c r="I23" s="7">
        <f t="shared" si="6"/>
        <v>2470.043310817744</v>
      </c>
      <c r="J23" s="12">
        <f t="shared" si="8"/>
        <v>0.19667515811909739</v>
      </c>
      <c r="K23" s="7">
        <f t="shared" si="7"/>
        <v>6101113.9573154822</v>
      </c>
    </row>
    <row r="24" spans="1:11" x14ac:dyDescent="0.4">
      <c r="A24" s="1">
        <v>23</v>
      </c>
      <c r="B24" s="21">
        <v>39836</v>
      </c>
      <c r="C24" s="22">
        <v>17552</v>
      </c>
      <c r="D24" s="19">
        <f t="shared" si="1"/>
        <v>17306.379315440077</v>
      </c>
      <c r="E24" s="19">
        <f t="shared" si="2"/>
        <v>1</v>
      </c>
      <c r="F24" s="19">
        <f t="shared" si="3"/>
        <v>0.99783127263964877</v>
      </c>
      <c r="G24" s="20">
        <f t="shared" si="4"/>
        <v>17208.122477605219</v>
      </c>
      <c r="H24" s="7">
        <f t="shared" si="5"/>
        <v>343.87752239478141</v>
      </c>
      <c r="I24" s="7">
        <f t="shared" si="6"/>
        <v>343.87752239478141</v>
      </c>
      <c r="J24" s="12">
        <f t="shared" si="8"/>
        <v>1.9591928121854001E-2</v>
      </c>
      <c r="K24" s="7">
        <f t="shared" si="7"/>
        <v>118251.75040837339</v>
      </c>
    </row>
    <row r="25" spans="1:11" x14ac:dyDescent="0.4">
      <c r="A25" s="1">
        <v>24</v>
      </c>
      <c r="B25" s="21">
        <v>39837</v>
      </c>
      <c r="C25" s="22">
        <v>13176</v>
      </c>
      <c r="D25" s="19">
        <f t="shared" si="1"/>
        <v>16359.296717013294</v>
      </c>
      <c r="E25" s="19">
        <f t="shared" si="2"/>
        <v>1</v>
      </c>
      <c r="F25" s="19">
        <f t="shared" si="3"/>
        <v>1.2700959488138417</v>
      </c>
      <c r="G25" s="20">
        <f t="shared" si="4"/>
        <v>22408.145902420307</v>
      </c>
      <c r="H25" s="7">
        <f t="shared" si="5"/>
        <v>-9232.1459024203068</v>
      </c>
      <c r="I25" s="7">
        <f t="shared" si="6"/>
        <v>9232.1459024203068</v>
      </c>
      <c r="J25" s="12">
        <f t="shared" si="8"/>
        <v>0.70067895434276772</v>
      </c>
      <c r="K25" s="7">
        <f t="shared" si="7"/>
        <v>85232517.963576064</v>
      </c>
    </row>
    <row r="26" spans="1:11" x14ac:dyDescent="0.4">
      <c r="A26" s="1">
        <v>25</v>
      </c>
      <c r="B26" s="21">
        <v>39838</v>
      </c>
      <c r="C26" s="22">
        <v>16225</v>
      </c>
      <c r="D26" s="19">
        <f t="shared" ref="D26:D89" si="9">$R$2*(C26/F23)+(1-$R$2)*(D25+E25)</f>
        <v>16736.518396486841</v>
      </c>
      <c r="E26" s="19">
        <f t="shared" ref="E26:E89" si="10">$R$3*(D26-D25)+(1-$R$3)*E25</f>
        <v>1</v>
      </c>
      <c r="F26" s="19">
        <f t="shared" ref="F26:F89" si="11">$R$4*(C26/D26)+(1-$R$4)*F23</f>
        <v>0.85173313209422064</v>
      </c>
      <c r="G26" s="20">
        <f t="shared" si="4"/>
        <v>13832.578682846017</v>
      </c>
      <c r="H26" s="7">
        <f t="shared" ref="H26:H89" si="12">C26-G26</f>
        <v>2392.4213171539832</v>
      </c>
      <c r="I26" s="7">
        <f t="shared" si="6"/>
        <v>2392.4213171539832</v>
      </c>
      <c r="J26" s="12">
        <f t="shared" ref="J26:J89" si="13">I26/C26</f>
        <v>0.14745277763660913</v>
      </c>
      <c r="K26" s="7">
        <f t="shared" ref="K26:K89" si="14">H26^2</f>
        <v>5723679.7587727997</v>
      </c>
    </row>
    <row r="27" spans="1:11" x14ac:dyDescent="0.4">
      <c r="A27" s="1">
        <v>26</v>
      </c>
      <c r="B27" s="21">
        <v>39839</v>
      </c>
      <c r="C27" s="22">
        <v>13565</v>
      </c>
      <c r="D27" s="19">
        <f t="shared" si="9"/>
        <v>16319.623143895682</v>
      </c>
      <c r="E27" s="19">
        <f t="shared" si="10"/>
        <v>1</v>
      </c>
      <c r="F27" s="19">
        <f t="shared" si="11"/>
        <v>0.98944725280662915</v>
      </c>
      <c r="G27" s="20">
        <f t="shared" si="4"/>
        <v>16701.219282395999</v>
      </c>
      <c r="H27" s="7">
        <f t="shared" si="12"/>
        <v>-3136.2192823959995</v>
      </c>
      <c r="I27" s="7">
        <f t="shared" si="6"/>
        <v>3136.2192823959995</v>
      </c>
      <c r="J27" s="12">
        <f t="shared" si="13"/>
        <v>0.2311993573458164</v>
      </c>
      <c r="K27" s="7">
        <f t="shared" si="14"/>
        <v>9835871.3872724771</v>
      </c>
    </row>
    <row r="28" spans="1:11" x14ac:dyDescent="0.4">
      <c r="A28" s="1">
        <v>27</v>
      </c>
      <c r="B28" s="21">
        <v>39840</v>
      </c>
      <c r="C28" s="22">
        <v>12962</v>
      </c>
      <c r="D28" s="19">
        <f t="shared" si="9"/>
        <v>15507.565507274065</v>
      </c>
      <c r="E28" s="19">
        <f t="shared" si="10"/>
        <v>1</v>
      </c>
      <c r="F28" s="19">
        <f t="shared" si="11"/>
        <v>1.2482459149682621</v>
      </c>
      <c r="G28" s="20">
        <f t="shared" si="4"/>
        <v>20728.75733717933</v>
      </c>
      <c r="H28" s="7">
        <f t="shared" si="12"/>
        <v>-7766.7573371793296</v>
      </c>
      <c r="I28" s="7">
        <f t="shared" si="6"/>
        <v>7766.7573371793296</v>
      </c>
      <c r="J28" s="12">
        <f t="shared" si="13"/>
        <v>0.59919436330653675</v>
      </c>
      <c r="K28" s="7">
        <f t="shared" si="14"/>
        <v>60322519.53462895</v>
      </c>
    </row>
    <row r="29" spans="1:11" x14ac:dyDescent="0.4">
      <c r="A29" s="1">
        <v>28</v>
      </c>
      <c r="B29" s="21">
        <v>39841</v>
      </c>
      <c r="C29" s="22">
        <v>12643</v>
      </c>
      <c r="D29" s="19">
        <f t="shared" si="9"/>
        <v>15420.185698341884</v>
      </c>
      <c r="E29" s="19">
        <f t="shared" si="10"/>
        <v>1</v>
      </c>
      <c r="F29" s="19">
        <f t="shared" si="11"/>
        <v>0.85013134470408591</v>
      </c>
      <c r="G29" s="20">
        <f t="shared" si="4"/>
        <v>13209.159073798935</v>
      </c>
      <c r="H29" s="7">
        <f t="shared" si="12"/>
        <v>-566.15907379893542</v>
      </c>
      <c r="I29" s="7">
        <f t="shared" si="6"/>
        <v>566.15907379893542</v>
      </c>
      <c r="J29" s="12">
        <f t="shared" si="13"/>
        <v>4.4780437696664989E-2</v>
      </c>
      <c r="K29" s="7">
        <f t="shared" si="14"/>
        <v>320536.09684486839</v>
      </c>
    </row>
    <row r="30" spans="1:11" x14ac:dyDescent="0.4">
      <c r="A30" s="1">
        <v>29</v>
      </c>
      <c r="B30" s="21">
        <v>39842</v>
      </c>
      <c r="C30" s="22">
        <v>8289</v>
      </c>
      <c r="D30" s="19">
        <f t="shared" si="9"/>
        <v>14484.650775865521</v>
      </c>
      <c r="E30" s="19">
        <f t="shared" si="10"/>
        <v>1</v>
      </c>
      <c r="F30" s="19">
        <f t="shared" si="11"/>
        <v>0.96845560800978825</v>
      </c>
      <c r="G30" s="20">
        <f t="shared" si="4"/>
        <v>15258.449824245256</v>
      </c>
      <c r="H30" s="7">
        <f t="shared" si="12"/>
        <v>-6969.4498242452555</v>
      </c>
      <c r="I30" s="7">
        <f t="shared" si="6"/>
        <v>6969.4498242452555</v>
      </c>
      <c r="J30" s="12">
        <f t="shared" si="13"/>
        <v>0.84080707253531861</v>
      </c>
      <c r="K30" s="7">
        <f t="shared" si="14"/>
        <v>48573230.852672219</v>
      </c>
    </row>
    <row r="31" spans="1:11" x14ac:dyDescent="0.4">
      <c r="A31" s="1">
        <v>30</v>
      </c>
      <c r="B31" s="21">
        <v>39843</v>
      </c>
      <c r="C31" s="22">
        <v>12645</v>
      </c>
      <c r="D31" s="19">
        <f t="shared" si="9"/>
        <v>13906.555927874359</v>
      </c>
      <c r="E31" s="19">
        <f t="shared" si="10"/>
        <v>1</v>
      </c>
      <c r="F31" s="19">
        <f t="shared" si="11"/>
        <v>1.2311902701906172</v>
      </c>
      <c r="G31" s="20">
        <f t="shared" si="4"/>
        <v>18081.654406630973</v>
      </c>
      <c r="H31" s="7">
        <f t="shared" si="12"/>
        <v>-5436.6544066309725</v>
      </c>
      <c r="I31" s="7">
        <f t="shared" si="6"/>
        <v>5436.6544066309725</v>
      </c>
      <c r="J31" s="12">
        <f t="shared" si="13"/>
        <v>0.42994499063906466</v>
      </c>
      <c r="K31" s="7">
        <f t="shared" si="14"/>
        <v>29557211.137139972</v>
      </c>
    </row>
    <row r="32" spans="1:11" x14ac:dyDescent="0.4">
      <c r="A32" s="1">
        <v>31</v>
      </c>
      <c r="B32" s="21">
        <v>39844</v>
      </c>
      <c r="C32" s="22">
        <v>16800</v>
      </c>
      <c r="D32" s="19">
        <f t="shared" si="9"/>
        <v>14685.911415300303</v>
      </c>
      <c r="E32" s="19">
        <f t="shared" si="10"/>
        <v>1</v>
      </c>
      <c r="F32" s="19">
        <f t="shared" si="11"/>
        <v>0.86491565233652978</v>
      </c>
      <c r="G32" s="20">
        <f t="shared" si="4"/>
        <v>11823.249222511109</v>
      </c>
      <c r="H32" s="7">
        <f t="shared" si="12"/>
        <v>4976.7507774888909</v>
      </c>
      <c r="I32" s="7">
        <f t="shared" si="6"/>
        <v>4976.7507774888909</v>
      </c>
      <c r="J32" s="12">
        <f t="shared" si="13"/>
        <v>0.29623516532671967</v>
      </c>
      <c r="K32" s="7">
        <f t="shared" si="14"/>
        <v>24768048.301236279</v>
      </c>
    </row>
    <row r="33" spans="1:11" x14ac:dyDescent="0.4">
      <c r="A33" s="1">
        <v>32</v>
      </c>
      <c r="B33" s="21">
        <v>39845</v>
      </c>
      <c r="C33" s="22">
        <v>14465</v>
      </c>
      <c r="D33" s="19">
        <f t="shared" si="9"/>
        <v>14720.05020092025</v>
      </c>
      <c r="E33" s="19">
        <f t="shared" si="10"/>
        <v>1</v>
      </c>
      <c r="F33" s="19">
        <f t="shared" si="11"/>
        <v>0.96917100134717959</v>
      </c>
      <c r="G33" s="20">
        <f t="shared" si="4"/>
        <v>14223.621724490555</v>
      </c>
      <c r="H33" s="7">
        <f t="shared" si="12"/>
        <v>241.3782755094453</v>
      </c>
      <c r="I33" s="7">
        <f t="shared" si="6"/>
        <v>241.3782755094453</v>
      </c>
      <c r="J33" s="12">
        <f t="shared" si="13"/>
        <v>1.6687056723777759E-2</v>
      </c>
      <c r="K33" s="7">
        <f t="shared" si="14"/>
        <v>58263.471887913685</v>
      </c>
    </row>
    <row r="34" spans="1:11" x14ac:dyDescent="0.4">
      <c r="A34" s="1">
        <v>33</v>
      </c>
      <c r="B34" s="21">
        <v>39846</v>
      </c>
      <c r="C34" s="22">
        <v>13018</v>
      </c>
      <c r="D34" s="19">
        <f t="shared" si="9"/>
        <v>14169.596626757866</v>
      </c>
      <c r="E34" s="19">
        <f t="shared" si="10"/>
        <v>1</v>
      </c>
      <c r="F34" s="19">
        <f t="shared" si="11"/>
        <v>1.2154680267030744</v>
      </c>
      <c r="G34" s="20">
        <f t="shared" si="4"/>
        <v>18124.413774360644</v>
      </c>
      <c r="H34" s="7">
        <f t="shared" si="12"/>
        <v>-5106.4137743606443</v>
      </c>
      <c r="I34" s="7">
        <f t="shared" si="6"/>
        <v>5106.4137743606443</v>
      </c>
      <c r="J34" s="12">
        <f t="shared" si="13"/>
        <v>0.39225793319716118</v>
      </c>
      <c r="K34" s="7">
        <f t="shared" si="14"/>
        <v>26075461.63498012</v>
      </c>
    </row>
    <row r="35" spans="1:11" x14ac:dyDescent="0.4">
      <c r="A35" s="1">
        <v>34</v>
      </c>
      <c r="B35" s="21">
        <v>39847</v>
      </c>
      <c r="C35" s="22">
        <v>13891</v>
      </c>
      <c r="D35" s="19">
        <f t="shared" si="9"/>
        <v>14421.879921036865</v>
      </c>
      <c r="E35" s="19">
        <f t="shared" si="10"/>
        <v>1</v>
      </c>
      <c r="F35" s="19">
        <f t="shared" si="11"/>
        <v>0.86986050519093494</v>
      </c>
      <c r="G35" s="20">
        <f t="shared" si="4"/>
        <v>12256.370825430107</v>
      </c>
      <c r="H35" s="7">
        <f t="shared" si="12"/>
        <v>1634.6291745698927</v>
      </c>
      <c r="I35" s="7">
        <f t="shared" si="6"/>
        <v>1634.6291745698927</v>
      </c>
      <c r="J35" s="12">
        <f t="shared" si="13"/>
        <v>0.11767541390611855</v>
      </c>
      <c r="K35" s="7">
        <f t="shared" si="14"/>
        <v>2672012.5383550487</v>
      </c>
    </row>
    <row r="36" spans="1:11" x14ac:dyDescent="0.4">
      <c r="A36" s="1">
        <v>35</v>
      </c>
      <c r="B36" s="21">
        <v>39848</v>
      </c>
      <c r="C36" s="22">
        <v>12370</v>
      </c>
      <c r="D36" s="19">
        <f t="shared" si="9"/>
        <v>14202.248298184273</v>
      </c>
      <c r="E36" s="19">
        <f t="shared" si="10"/>
        <v>1</v>
      </c>
      <c r="F36" s="19">
        <f t="shared" si="11"/>
        <v>0.96423075115458934</v>
      </c>
      <c r="G36" s="20">
        <f t="shared" si="4"/>
        <v>13978.236975381429</v>
      </c>
      <c r="H36" s="7">
        <f t="shared" si="12"/>
        <v>-1608.2369753814291</v>
      </c>
      <c r="I36" s="7">
        <f t="shared" si="6"/>
        <v>1608.2369753814291</v>
      </c>
      <c r="J36" s="12">
        <f t="shared" si="13"/>
        <v>0.1300110731917081</v>
      </c>
      <c r="K36" s="7">
        <f t="shared" si="14"/>
        <v>2586426.1689840076</v>
      </c>
    </row>
    <row r="37" spans="1:11" x14ac:dyDescent="0.4">
      <c r="A37" s="1">
        <v>36</v>
      </c>
      <c r="B37" s="21">
        <v>39849</v>
      </c>
      <c r="C37" s="22">
        <v>11985</v>
      </c>
      <c r="D37" s="19">
        <f t="shared" si="9"/>
        <v>13625.826914181042</v>
      </c>
      <c r="E37" s="19">
        <f t="shared" si="10"/>
        <v>1</v>
      </c>
      <c r="F37" s="19">
        <f t="shared" si="11"/>
        <v>1.1985670653411613</v>
      </c>
      <c r="G37" s="20">
        <f t="shared" si="4"/>
        <v>17263.594181767839</v>
      </c>
      <c r="H37" s="7">
        <f t="shared" si="12"/>
        <v>-5278.5941817678395</v>
      </c>
      <c r="I37" s="7">
        <f t="shared" si="6"/>
        <v>5278.5941817678395</v>
      </c>
      <c r="J37" s="12">
        <f t="shared" si="13"/>
        <v>0.44043339021842631</v>
      </c>
      <c r="K37" s="7">
        <f t="shared" si="14"/>
        <v>27863556.535793286</v>
      </c>
    </row>
    <row r="38" spans="1:11" x14ac:dyDescent="0.4">
      <c r="A38" s="1">
        <v>37</v>
      </c>
      <c r="B38" s="21">
        <v>39850</v>
      </c>
      <c r="C38" s="22">
        <v>14246</v>
      </c>
      <c r="D38" s="19">
        <f t="shared" si="9"/>
        <v>13992.53251947894</v>
      </c>
      <c r="E38" s="19">
        <f t="shared" si="10"/>
        <v>1</v>
      </c>
      <c r="F38" s="19">
        <f t="shared" si="11"/>
        <v>0.87732022953026156</v>
      </c>
      <c r="G38" s="20">
        <f t="shared" si="4"/>
        <v>11853.43854371895</v>
      </c>
      <c r="H38" s="7">
        <f t="shared" si="12"/>
        <v>2392.5614562810497</v>
      </c>
      <c r="I38" s="7">
        <f t="shared" si="6"/>
        <v>2392.5614562810497</v>
      </c>
      <c r="J38" s="12">
        <f t="shared" si="13"/>
        <v>0.16794619235441877</v>
      </c>
      <c r="K38" s="7">
        <f t="shared" si="14"/>
        <v>5724350.3220816972</v>
      </c>
    </row>
    <row r="39" spans="1:11" x14ac:dyDescent="0.4">
      <c r="A39" s="1">
        <v>38</v>
      </c>
      <c r="B39" s="21">
        <v>39851</v>
      </c>
      <c r="C39" s="22">
        <v>14198</v>
      </c>
      <c r="D39" s="19">
        <f t="shared" si="9"/>
        <v>14090.746725481602</v>
      </c>
      <c r="E39" s="19">
        <f t="shared" si="10"/>
        <v>1</v>
      </c>
      <c r="F39" s="19">
        <f t="shared" si="11"/>
        <v>0.96641355433007681</v>
      </c>
      <c r="G39" s="20">
        <f t="shared" si="4"/>
        <v>13492.994372563351</v>
      </c>
      <c r="H39" s="7">
        <f t="shared" si="12"/>
        <v>705.00562743664887</v>
      </c>
      <c r="I39" s="7">
        <f t="shared" si="6"/>
        <v>705.00562743664887</v>
      </c>
      <c r="J39" s="12">
        <f t="shared" si="13"/>
        <v>4.9655277323330672E-2</v>
      </c>
      <c r="K39" s="7">
        <f t="shared" si="14"/>
        <v>497032.93471734296</v>
      </c>
    </row>
    <row r="40" spans="1:11" x14ac:dyDescent="0.4">
      <c r="A40" s="1">
        <v>39</v>
      </c>
      <c r="B40" s="21">
        <v>39852</v>
      </c>
      <c r="C40" s="22">
        <v>15381</v>
      </c>
      <c r="D40" s="19">
        <f t="shared" si="9"/>
        <v>13924.361447058905</v>
      </c>
      <c r="E40" s="19">
        <f t="shared" si="10"/>
        <v>1</v>
      </c>
      <c r="F40" s="19">
        <f t="shared" si="11"/>
        <v>1.1938394494357425</v>
      </c>
      <c r="G40" s="20">
        <f t="shared" si="4"/>
        <v>16889.903518291405</v>
      </c>
      <c r="H40" s="7">
        <f t="shared" si="12"/>
        <v>-1508.9035182914049</v>
      </c>
      <c r="I40" s="7">
        <f t="shared" si="6"/>
        <v>1508.9035182914049</v>
      </c>
      <c r="J40" s="12">
        <f t="shared" si="13"/>
        <v>9.8101782607854168E-2</v>
      </c>
      <c r="K40" s="7">
        <f t="shared" si="14"/>
        <v>2276789.82751218</v>
      </c>
    </row>
    <row r="41" spans="1:11" x14ac:dyDescent="0.4">
      <c r="A41" s="1">
        <v>40</v>
      </c>
      <c r="B41" s="21">
        <v>39853</v>
      </c>
      <c r="C41" s="22">
        <v>12799</v>
      </c>
      <c r="D41" s="19">
        <f t="shared" si="9"/>
        <v>14013.564171074997</v>
      </c>
      <c r="E41" s="19">
        <f t="shared" si="10"/>
        <v>1</v>
      </c>
      <c r="F41" s="19">
        <f t="shared" si="11"/>
        <v>0.87913210943893094</v>
      </c>
      <c r="G41" s="20">
        <f t="shared" si="4"/>
        <v>12217.001301025573</v>
      </c>
      <c r="H41" s="7">
        <f t="shared" si="12"/>
        <v>581.99869897442659</v>
      </c>
      <c r="I41" s="7">
        <f t="shared" si="6"/>
        <v>581.99869897442659</v>
      </c>
      <c r="J41" s="12">
        <f t="shared" si="13"/>
        <v>4.5472200873070287E-2</v>
      </c>
      <c r="K41" s="7">
        <f t="shared" si="14"/>
        <v>338722.48560792522</v>
      </c>
    </row>
    <row r="42" spans="1:11" x14ac:dyDescent="0.4">
      <c r="A42" s="1">
        <v>41</v>
      </c>
      <c r="B42" s="21">
        <v>39854</v>
      </c>
      <c r="C42" s="22">
        <v>11294</v>
      </c>
      <c r="D42" s="19">
        <f t="shared" si="9"/>
        <v>13705.027910967621</v>
      </c>
      <c r="E42" s="19">
        <f t="shared" si="10"/>
        <v>1</v>
      </c>
      <c r="F42" s="19">
        <f t="shared" si="11"/>
        <v>0.95925158439541791</v>
      </c>
      <c r="G42" s="20">
        <f t="shared" si="4"/>
        <v>13543.864772955534</v>
      </c>
      <c r="H42" s="7">
        <f t="shared" si="12"/>
        <v>-2249.8647729555341</v>
      </c>
      <c r="I42" s="7">
        <f t="shared" si="6"/>
        <v>2249.8647729555341</v>
      </c>
      <c r="J42" s="12">
        <f t="shared" si="13"/>
        <v>0.1992088518643115</v>
      </c>
      <c r="K42" s="7">
        <f t="shared" si="14"/>
        <v>5061891.4965862576</v>
      </c>
    </row>
    <row r="43" spans="1:11" x14ac:dyDescent="0.4">
      <c r="A43" s="1">
        <v>42</v>
      </c>
      <c r="B43" s="21">
        <v>39855</v>
      </c>
      <c r="C43" s="22">
        <v>14949</v>
      </c>
      <c r="D43" s="19">
        <f t="shared" si="9"/>
        <v>13548.571915854856</v>
      </c>
      <c r="E43" s="19">
        <f t="shared" si="10"/>
        <v>1</v>
      </c>
      <c r="F43" s="19">
        <f t="shared" si="11"/>
        <v>1.1892869544078273</v>
      </c>
      <c r="G43" s="20">
        <f t="shared" si="4"/>
        <v>16362.796815180505</v>
      </c>
      <c r="H43" s="7">
        <f t="shared" si="12"/>
        <v>-1413.7968151805053</v>
      </c>
      <c r="I43" s="7">
        <f t="shared" si="6"/>
        <v>1413.7968151805053</v>
      </c>
      <c r="J43" s="12">
        <f t="shared" si="13"/>
        <v>9.4574674906716519E-2</v>
      </c>
      <c r="K43" s="7">
        <f t="shared" si="14"/>
        <v>1998821.4346145398</v>
      </c>
    </row>
    <row r="44" spans="1:11" x14ac:dyDescent="0.4">
      <c r="A44" s="1">
        <v>43</v>
      </c>
      <c r="B44" s="21">
        <v>39856</v>
      </c>
      <c r="C44" s="22">
        <v>11890</v>
      </c>
      <c r="D44" s="19">
        <f t="shared" si="9"/>
        <v>13546.265264191929</v>
      </c>
      <c r="E44" s="19">
        <f t="shared" si="10"/>
        <v>1</v>
      </c>
      <c r="F44" s="19">
        <f t="shared" si="11"/>
        <v>0.879061695135403</v>
      </c>
      <c r="G44" s="20">
        <f t="shared" si="4"/>
        <v>11911.863740379977</v>
      </c>
      <c r="H44" s="7">
        <f t="shared" si="12"/>
        <v>-21.863740379976662</v>
      </c>
      <c r="I44" s="7">
        <f t="shared" si="6"/>
        <v>21.863740379976662</v>
      </c>
      <c r="J44" s="12">
        <f t="shared" si="13"/>
        <v>1.8388343465077092E-3</v>
      </c>
      <c r="K44" s="7">
        <f t="shared" si="14"/>
        <v>478.023143403022</v>
      </c>
    </row>
    <row r="45" spans="1:11" x14ac:dyDescent="0.4">
      <c r="A45" s="1">
        <v>44</v>
      </c>
      <c r="B45" s="21">
        <v>39857</v>
      </c>
      <c r="C45" s="22">
        <v>13595</v>
      </c>
      <c r="D45" s="19">
        <f t="shared" si="9"/>
        <v>13630.396882805851</v>
      </c>
      <c r="E45" s="19">
        <f t="shared" si="10"/>
        <v>1</v>
      </c>
      <c r="F45" s="19">
        <f t="shared" si="11"/>
        <v>0.96117126127585084</v>
      </c>
      <c r="G45" s="20">
        <f t="shared" si="4"/>
        <v>12995.235668901118</v>
      </c>
      <c r="H45" s="7">
        <f t="shared" si="12"/>
        <v>599.76433109888239</v>
      </c>
      <c r="I45" s="7">
        <f t="shared" si="6"/>
        <v>599.76433109888239</v>
      </c>
      <c r="J45" s="12">
        <f t="shared" si="13"/>
        <v>4.4116537778512863E-2</v>
      </c>
      <c r="K45" s="7">
        <f t="shared" si="14"/>
        <v>359717.25285848981</v>
      </c>
    </row>
    <row r="46" spans="1:11" x14ac:dyDescent="0.4">
      <c r="A46" s="1">
        <v>45</v>
      </c>
      <c r="B46" s="21">
        <v>39858</v>
      </c>
      <c r="C46" s="22">
        <v>12832</v>
      </c>
      <c r="D46" s="19">
        <f t="shared" si="9"/>
        <v>13253.561841159742</v>
      </c>
      <c r="E46" s="19">
        <f t="shared" si="10"/>
        <v>1</v>
      </c>
      <c r="F46" s="19">
        <f t="shared" si="11"/>
        <v>1.178162104665764</v>
      </c>
      <c r="G46" s="20">
        <f t="shared" si="4"/>
        <v>16211.642483076521</v>
      </c>
      <c r="H46" s="7">
        <f t="shared" si="12"/>
        <v>-3379.6424830765209</v>
      </c>
      <c r="I46" s="7">
        <f t="shared" si="6"/>
        <v>3379.6424830765209</v>
      </c>
      <c r="J46" s="12">
        <f t="shared" si="13"/>
        <v>0.26337612866868149</v>
      </c>
      <c r="K46" s="7">
        <f t="shared" si="14"/>
        <v>11421983.313415632</v>
      </c>
    </row>
    <row r="47" spans="1:11" x14ac:dyDescent="0.4">
      <c r="A47" s="1">
        <v>46</v>
      </c>
      <c r="B47" s="21">
        <v>39859</v>
      </c>
      <c r="C47" s="22">
        <v>15850</v>
      </c>
      <c r="D47" s="19">
        <f t="shared" si="9"/>
        <v>13889.578183154574</v>
      </c>
      <c r="E47" s="19">
        <f t="shared" si="10"/>
        <v>1</v>
      </c>
      <c r="F47" s="19">
        <f t="shared" si="11"/>
        <v>0.89224890979934701</v>
      </c>
      <c r="G47" s="20">
        <f t="shared" si="4"/>
        <v>11651.577600366911</v>
      </c>
      <c r="H47" s="7">
        <f t="shared" si="12"/>
        <v>4198.4223996330893</v>
      </c>
      <c r="I47" s="7">
        <f t="shared" si="6"/>
        <v>4198.4223996330893</v>
      </c>
      <c r="J47" s="12">
        <f t="shared" si="13"/>
        <v>0.26488469398316022</v>
      </c>
      <c r="K47" s="7">
        <f t="shared" si="14"/>
        <v>17626750.645740867</v>
      </c>
    </row>
    <row r="48" spans="1:11" x14ac:dyDescent="0.4">
      <c r="A48" s="1">
        <v>47</v>
      </c>
      <c r="B48" s="21">
        <v>39860</v>
      </c>
      <c r="C48" s="22">
        <v>10909</v>
      </c>
      <c r="D48" s="19">
        <f t="shared" si="9"/>
        <v>13552.744503439821</v>
      </c>
      <c r="E48" s="19">
        <f t="shared" si="10"/>
        <v>1</v>
      </c>
      <c r="F48" s="19">
        <f t="shared" si="11"/>
        <v>0.95330959971241669</v>
      </c>
      <c r="G48" s="20">
        <f t="shared" si="4"/>
        <v>13351.224552153499</v>
      </c>
      <c r="H48" s="7">
        <f t="shared" si="12"/>
        <v>-2442.2245521534987</v>
      </c>
      <c r="I48" s="7">
        <f t="shared" si="6"/>
        <v>2442.2245521534987</v>
      </c>
      <c r="J48" s="12">
        <f t="shared" si="13"/>
        <v>0.22387244955115032</v>
      </c>
      <c r="K48" s="7">
        <f t="shared" si="14"/>
        <v>5964460.7631413573</v>
      </c>
    </row>
    <row r="49" spans="1:11" x14ac:dyDescent="0.4">
      <c r="A49" s="1">
        <v>48</v>
      </c>
      <c r="B49" s="21">
        <v>39861</v>
      </c>
      <c r="C49" s="22">
        <v>11231</v>
      </c>
      <c r="D49" s="19">
        <f t="shared" si="9"/>
        <v>13019.102533690881</v>
      </c>
      <c r="E49" s="19">
        <f t="shared" si="10"/>
        <v>1</v>
      </c>
      <c r="F49" s="19">
        <f t="shared" si="11"/>
        <v>1.1622866955951268</v>
      </c>
      <c r="G49" s="20">
        <f t="shared" si="4"/>
        <v>15968.508150274689</v>
      </c>
      <c r="H49" s="7">
        <f t="shared" si="12"/>
        <v>-4737.5081502746889</v>
      </c>
      <c r="I49" s="7">
        <f t="shared" si="6"/>
        <v>4737.5081502746889</v>
      </c>
      <c r="J49" s="12">
        <f t="shared" si="13"/>
        <v>0.42182424986863937</v>
      </c>
      <c r="K49" s="7">
        <f t="shared" si="14"/>
        <v>22443983.473919105</v>
      </c>
    </row>
    <row r="50" spans="1:11" x14ac:dyDescent="0.4">
      <c r="A50" s="1">
        <v>49</v>
      </c>
      <c r="B50" s="21">
        <v>39862</v>
      </c>
      <c r="C50" s="22">
        <v>14063</v>
      </c>
      <c r="D50" s="19">
        <f t="shared" si="9"/>
        <v>13384.569324290022</v>
      </c>
      <c r="E50" s="19">
        <f t="shared" si="10"/>
        <v>1</v>
      </c>
      <c r="F50" s="19">
        <f t="shared" si="11"/>
        <v>0.90022109650996873</v>
      </c>
      <c r="G50" s="20">
        <f t="shared" si="4"/>
        <v>11617.172291161403</v>
      </c>
      <c r="H50" s="7">
        <f t="shared" si="12"/>
        <v>2445.8277088385967</v>
      </c>
      <c r="I50" s="7">
        <f t="shared" si="6"/>
        <v>2445.8277088385967</v>
      </c>
      <c r="J50" s="12">
        <f t="shared" si="13"/>
        <v>0.17391934216302329</v>
      </c>
      <c r="K50" s="7">
        <f t="shared" si="14"/>
        <v>5982073.1813226594</v>
      </c>
    </row>
    <row r="51" spans="1:11" x14ac:dyDescent="0.4">
      <c r="A51" s="1">
        <v>50</v>
      </c>
      <c r="B51" s="21">
        <v>39863</v>
      </c>
      <c r="C51" s="22">
        <v>11781</v>
      </c>
      <c r="D51" s="19">
        <f t="shared" si="9"/>
        <v>13248.944607929827</v>
      </c>
      <c r="E51" s="19">
        <f t="shared" si="10"/>
        <v>1</v>
      </c>
      <c r="F51" s="19">
        <f t="shared" si="11"/>
        <v>0.95008393049550599</v>
      </c>
      <c r="G51" s="20">
        <f t="shared" si="4"/>
        <v>12760.591734461725</v>
      </c>
      <c r="H51" s="7">
        <f t="shared" si="12"/>
        <v>-979.59173446172463</v>
      </c>
      <c r="I51" s="7">
        <f t="shared" si="6"/>
        <v>979.59173446172463</v>
      </c>
      <c r="J51" s="12">
        <f t="shared" si="13"/>
        <v>8.3150134492973829E-2</v>
      </c>
      <c r="K51" s="7">
        <f t="shared" si="14"/>
        <v>959599.96622573002</v>
      </c>
    </row>
    <row r="52" spans="1:11" x14ac:dyDescent="0.4">
      <c r="A52" s="1">
        <v>51</v>
      </c>
      <c r="B52" s="21">
        <v>39864</v>
      </c>
      <c r="C52" s="22">
        <v>13041</v>
      </c>
      <c r="D52" s="19">
        <f t="shared" si="9"/>
        <v>12980.061351833234</v>
      </c>
      <c r="E52" s="19">
        <f t="shared" si="10"/>
        <v>1</v>
      </c>
      <c r="F52" s="19">
        <f t="shared" si="11"/>
        <v>1.1543571128205712</v>
      </c>
      <c r="G52" s="20">
        <f t="shared" si="4"/>
        <v>15400.234335169225</v>
      </c>
      <c r="H52" s="7">
        <f t="shared" si="12"/>
        <v>-2359.2343351692252</v>
      </c>
      <c r="I52" s="7">
        <f t="shared" si="6"/>
        <v>2359.2343351692252</v>
      </c>
      <c r="J52" s="12">
        <f t="shared" si="13"/>
        <v>0.18090900507393798</v>
      </c>
      <c r="K52" s="7">
        <f t="shared" si="14"/>
        <v>5565986.6482413765</v>
      </c>
    </row>
    <row r="53" spans="1:11" x14ac:dyDescent="0.4">
      <c r="A53" s="1">
        <v>52</v>
      </c>
      <c r="B53" s="21">
        <v>39865</v>
      </c>
      <c r="C53" s="22">
        <v>13848</v>
      </c>
      <c r="D53" s="19">
        <f t="shared" si="9"/>
        <v>13300.406061426433</v>
      </c>
      <c r="E53" s="19">
        <f t="shared" si="10"/>
        <v>1</v>
      </c>
      <c r="F53" s="19">
        <f t="shared" si="11"/>
        <v>0.90731331140596494</v>
      </c>
      <c r="G53" s="20">
        <f t="shared" si="4"/>
        <v>11685.825284010491</v>
      </c>
      <c r="H53" s="7">
        <f t="shared" si="12"/>
        <v>2162.1747159895094</v>
      </c>
      <c r="I53" s="7">
        <f t="shared" si="6"/>
        <v>2162.1747159895094</v>
      </c>
      <c r="J53" s="12">
        <f t="shared" si="13"/>
        <v>0.15613624465551051</v>
      </c>
      <c r="K53" s="7">
        <f t="shared" si="14"/>
        <v>4674999.5024643159</v>
      </c>
    </row>
    <row r="54" spans="1:11" x14ac:dyDescent="0.4">
      <c r="A54" s="1">
        <v>53</v>
      </c>
      <c r="B54" s="21">
        <v>39866</v>
      </c>
      <c r="C54" s="22">
        <v>12026</v>
      </c>
      <c r="D54" s="19">
        <f t="shared" si="9"/>
        <v>13215.83663264268</v>
      </c>
      <c r="E54" s="19">
        <f t="shared" si="10"/>
        <v>1</v>
      </c>
      <c r="F54" s="19">
        <f t="shared" si="11"/>
        <v>0.94806545343386717</v>
      </c>
      <c r="G54" s="20">
        <f t="shared" si="4"/>
        <v>12637.452151956773</v>
      </c>
      <c r="H54" s="7">
        <f t="shared" si="12"/>
        <v>-611.45215195677338</v>
      </c>
      <c r="I54" s="7">
        <f t="shared" si="6"/>
        <v>611.45215195677338</v>
      </c>
      <c r="J54" s="12">
        <f t="shared" si="13"/>
        <v>5.0844183598600816E-2</v>
      </c>
      <c r="K54" s="7">
        <f t="shared" si="14"/>
        <v>373873.73413256911</v>
      </c>
    </row>
    <row r="55" spans="1:11" x14ac:dyDescent="0.4">
      <c r="A55" s="1">
        <v>54</v>
      </c>
      <c r="B55" s="21">
        <v>39867</v>
      </c>
      <c r="C55" s="22">
        <v>15239</v>
      </c>
      <c r="D55" s="19">
        <f t="shared" si="9"/>
        <v>13214.769219386531</v>
      </c>
      <c r="E55" s="19">
        <f t="shared" si="10"/>
        <v>1</v>
      </c>
      <c r="F55" s="19">
        <f t="shared" si="11"/>
        <v>1.1542978549868226</v>
      </c>
      <c r="G55" s="20">
        <f t="shared" si="4"/>
        <v>15256.949375878565</v>
      </c>
      <c r="H55" s="7">
        <f t="shared" si="12"/>
        <v>-17.949375878564751</v>
      </c>
      <c r="I55" s="7">
        <f t="shared" si="6"/>
        <v>17.949375878564751</v>
      </c>
      <c r="J55" s="12">
        <f t="shared" si="13"/>
        <v>1.1778578567205691E-3</v>
      </c>
      <c r="K55" s="7">
        <f t="shared" si="14"/>
        <v>322.18009443000216</v>
      </c>
    </row>
    <row r="56" spans="1:11" x14ac:dyDescent="0.4">
      <c r="A56" s="1">
        <v>55</v>
      </c>
      <c r="B56" s="21">
        <v>39868</v>
      </c>
      <c r="C56" s="22">
        <v>12232</v>
      </c>
      <c r="D56" s="19">
        <f t="shared" si="9"/>
        <v>13251.10869635884</v>
      </c>
      <c r="E56" s="19">
        <f t="shared" si="10"/>
        <v>1</v>
      </c>
      <c r="F56" s="19">
        <f t="shared" si="11"/>
        <v>0.90810727951402204</v>
      </c>
      <c r="G56" s="20">
        <f t="shared" si="4"/>
        <v>11990.843333218618</v>
      </c>
      <c r="H56" s="7">
        <f t="shared" si="12"/>
        <v>241.15666678138223</v>
      </c>
      <c r="I56" s="7">
        <f t="shared" si="6"/>
        <v>241.15666678138223</v>
      </c>
      <c r="J56" s="12">
        <f t="shared" si="13"/>
        <v>1.9715227827124121E-2</v>
      </c>
      <c r="K56" s="7">
        <f t="shared" si="14"/>
        <v>58156.537933106621</v>
      </c>
    </row>
    <row r="57" spans="1:11" x14ac:dyDescent="0.4">
      <c r="A57" s="1">
        <v>56</v>
      </c>
      <c r="B57" s="21">
        <v>39869</v>
      </c>
      <c r="C57" s="22">
        <v>13369</v>
      </c>
      <c r="D57" s="19">
        <f t="shared" si="9"/>
        <v>13365.022681499802</v>
      </c>
      <c r="E57" s="19">
        <f t="shared" si="10"/>
        <v>1</v>
      </c>
      <c r="F57" s="19">
        <f t="shared" si="11"/>
        <v>0.95069362814041491</v>
      </c>
      <c r="G57" s="20">
        <f t="shared" si="4"/>
        <v>12563.866440168338</v>
      </c>
      <c r="H57" s="7">
        <f t="shared" si="12"/>
        <v>805.13355983166184</v>
      </c>
      <c r="I57" s="7">
        <f t="shared" si="6"/>
        <v>805.13355983166184</v>
      </c>
      <c r="J57" s="12">
        <f t="shared" si="13"/>
        <v>6.0223918006706699E-2</v>
      </c>
      <c r="K57" s="7">
        <f t="shared" si="14"/>
        <v>648240.04916720418</v>
      </c>
    </row>
    <row r="58" spans="1:11" x14ac:dyDescent="0.4">
      <c r="A58" s="1">
        <v>57</v>
      </c>
      <c r="B58" s="21">
        <v>39870</v>
      </c>
      <c r="C58" s="22">
        <v>11425</v>
      </c>
      <c r="D58" s="19">
        <f t="shared" si="9"/>
        <v>12904.889778160528</v>
      </c>
      <c r="E58" s="19">
        <f t="shared" si="10"/>
        <v>1</v>
      </c>
      <c r="F58" s="19">
        <f t="shared" si="11"/>
        <v>1.140763811266126</v>
      </c>
      <c r="G58" s="20">
        <f t="shared" si="4"/>
        <v>15428.37131096044</v>
      </c>
      <c r="H58" s="7">
        <f t="shared" si="12"/>
        <v>-4003.3713109604396</v>
      </c>
      <c r="I58" s="7">
        <f t="shared" si="6"/>
        <v>4003.3713109604396</v>
      </c>
      <c r="J58" s="12">
        <f t="shared" si="13"/>
        <v>0.3504044911125111</v>
      </c>
      <c r="K58" s="7">
        <f t="shared" si="14"/>
        <v>16026981.853421109</v>
      </c>
    </row>
    <row r="59" spans="1:11" x14ac:dyDescent="0.4">
      <c r="A59" s="1">
        <v>58</v>
      </c>
      <c r="B59" s="21">
        <v>39871</v>
      </c>
      <c r="C59" s="22">
        <v>12744</v>
      </c>
      <c r="D59" s="19">
        <f t="shared" si="9"/>
        <v>13055.827039047501</v>
      </c>
      <c r="E59" s="19">
        <f t="shared" si="10"/>
        <v>1</v>
      </c>
      <c r="F59" s="19">
        <f t="shared" si="11"/>
        <v>0.91152928117616538</v>
      </c>
      <c r="G59" s="20">
        <f t="shared" si="4"/>
        <v>11719.932456153183</v>
      </c>
      <c r="H59" s="7">
        <f t="shared" si="12"/>
        <v>1024.067543846817</v>
      </c>
      <c r="I59" s="7">
        <f t="shared" si="6"/>
        <v>1024.067543846817</v>
      </c>
      <c r="J59" s="12">
        <f t="shared" si="13"/>
        <v>8.0356838029411251E-2</v>
      </c>
      <c r="K59" s="7">
        <f t="shared" si="14"/>
        <v>1048714.3343604524</v>
      </c>
    </row>
    <row r="60" spans="1:11" x14ac:dyDescent="0.4">
      <c r="A60" s="1">
        <v>59</v>
      </c>
      <c r="B60" s="21">
        <v>39872</v>
      </c>
      <c r="C60" s="22">
        <v>12935</v>
      </c>
      <c r="D60" s="19">
        <f t="shared" si="9"/>
        <v>13129.825361260839</v>
      </c>
      <c r="E60" s="19">
        <f t="shared" si="10"/>
        <v>1</v>
      </c>
      <c r="F60" s="19">
        <f t="shared" si="11"/>
        <v>0.95242796073567138</v>
      </c>
      <c r="G60" s="20">
        <f t="shared" si="4"/>
        <v>12413.04226975394</v>
      </c>
      <c r="H60" s="7">
        <f t="shared" si="12"/>
        <v>521.95773024606024</v>
      </c>
      <c r="I60" s="7">
        <f t="shared" si="6"/>
        <v>521.95773024606024</v>
      </c>
      <c r="J60" s="12">
        <f t="shared" si="13"/>
        <v>4.03523564163943E-2</v>
      </c>
      <c r="K60" s="7">
        <f t="shared" si="14"/>
        <v>272439.87216361897</v>
      </c>
    </row>
    <row r="61" spans="1:11" x14ac:dyDescent="0.4">
      <c r="A61" s="1">
        <v>60</v>
      </c>
      <c r="B61" s="21">
        <v>39873</v>
      </c>
      <c r="C61" s="22">
        <v>10662</v>
      </c>
      <c r="D61" s="19">
        <f t="shared" si="9"/>
        <v>12627.64743456605</v>
      </c>
      <c r="E61" s="19">
        <f t="shared" si="10"/>
        <v>1</v>
      </c>
      <c r="F61" s="19">
        <f t="shared" si="11"/>
        <v>1.1258484854961699</v>
      </c>
      <c r="G61" s="20">
        <f t="shared" si="4"/>
        <v>14979.17038418182</v>
      </c>
      <c r="H61" s="7">
        <f t="shared" si="12"/>
        <v>-4317.1703841818198</v>
      </c>
      <c r="I61" s="7">
        <f t="shared" si="6"/>
        <v>4317.1703841818198</v>
      </c>
      <c r="J61" s="12">
        <f t="shared" si="13"/>
        <v>0.40491187246124738</v>
      </c>
      <c r="K61" s="7">
        <f t="shared" si="14"/>
        <v>18637960.1260566</v>
      </c>
    </row>
    <row r="62" spans="1:11" x14ac:dyDescent="0.4">
      <c r="A62" s="1">
        <v>61</v>
      </c>
      <c r="B62" s="21">
        <v>39874</v>
      </c>
      <c r="C62" s="22">
        <v>12684</v>
      </c>
      <c r="D62" s="19">
        <f t="shared" si="9"/>
        <v>12799.689956070491</v>
      </c>
      <c r="E62" s="19">
        <f t="shared" si="10"/>
        <v>1</v>
      </c>
      <c r="F62" s="19">
        <f t="shared" si="11"/>
        <v>0.91552608782172384</v>
      </c>
      <c r="G62" s="20">
        <f t="shared" si="4"/>
        <v>11511.381918257217</v>
      </c>
      <c r="H62" s="7">
        <f t="shared" si="12"/>
        <v>1172.618081742783</v>
      </c>
      <c r="I62" s="7">
        <f t="shared" si="6"/>
        <v>1172.618081742783</v>
      </c>
      <c r="J62" s="12">
        <f t="shared" si="13"/>
        <v>9.244860310176467E-2</v>
      </c>
      <c r="K62" s="7">
        <f t="shared" si="14"/>
        <v>1375033.1656301243</v>
      </c>
    </row>
    <row r="63" spans="1:11" x14ac:dyDescent="0.4">
      <c r="A63" s="1">
        <v>62</v>
      </c>
      <c r="B63" s="21">
        <v>39875</v>
      </c>
      <c r="C63" s="22">
        <v>15309</v>
      </c>
      <c r="D63" s="19">
        <f t="shared" si="9"/>
        <v>13235.860719659024</v>
      </c>
      <c r="E63" s="19">
        <f t="shared" si="10"/>
        <v>1</v>
      </c>
      <c r="F63" s="19">
        <f t="shared" si="11"/>
        <v>0.96270285905317732</v>
      </c>
      <c r="G63" s="20">
        <f t="shared" si="4"/>
        <v>12191.73503086981</v>
      </c>
      <c r="H63" s="7">
        <f t="shared" si="12"/>
        <v>3117.2649691301904</v>
      </c>
      <c r="I63" s="7">
        <f t="shared" si="6"/>
        <v>3117.2649691301904</v>
      </c>
      <c r="J63" s="12">
        <f t="shared" si="13"/>
        <v>0.20362303018683064</v>
      </c>
      <c r="K63" s="7">
        <f t="shared" si="14"/>
        <v>9717340.8877662476</v>
      </c>
    </row>
    <row r="64" spans="1:11" x14ac:dyDescent="0.4">
      <c r="A64" s="1">
        <v>63</v>
      </c>
      <c r="B64" s="21">
        <v>39876</v>
      </c>
      <c r="C64" s="22">
        <v>13268</v>
      </c>
      <c r="D64" s="19">
        <f t="shared" si="9"/>
        <v>13043.807906521592</v>
      </c>
      <c r="E64" s="19">
        <f t="shared" si="10"/>
        <v>1</v>
      </c>
      <c r="F64" s="19">
        <f t="shared" si="11"/>
        <v>1.1203809757938259</v>
      </c>
      <c r="G64" s="20">
        <f t="shared" si="4"/>
        <v>14902.699593951853</v>
      </c>
      <c r="H64" s="7">
        <f t="shared" si="12"/>
        <v>-1634.6995939518529</v>
      </c>
      <c r="I64" s="7">
        <f t="shared" si="6"/>
        <v>1634.6995939518529</v>
      </c>
      <c r="J64" s="12">
        <f t="shared" si="13"/>
        <v>0.12320617982754394</v>
      </c>
      <c r="K64" s="7">
        <f t="shared" si="14"/>
        <v>2672242.7624663529</v>
      </c>
    </row>
    <row r="65" spans="1:11" x14ac:dyDescent="0.4">
      <c r="A65" s="1">
        <v>64</v>
      </c>
      <c r="B65" s="21">
        <v>39877</v>
      </c>
      <c r="C65" s="22">
        <v>9644</v>
      </c>
      <c r="D65" s="19">
        <f t="shared" si="9"/>
        <v>12710.951053352816</v>
      </c>
      <c r="E65" s="19">
        <f t="shared" si="10"/>
        <v>1</v>
      </c>
      <c r="F65" s="19">
        <f t="shared" si="11"/>
        <v>0.90763583630220024</v>
      </c>
      <c r="G65" s="20">
        <f t="shared" si="4"/>
        <v>11942.861949043605</v>
      </c>
      <c r="H65" s="7">
        <f t="shared" si="12"/>
        <v>-2298.8619490436049</v>
      </c>
      <c r="I65" s="7">
        <f t="shared" si="6"/>
        <v>2298.8619490436049</v>
      </c>
      <c r="J65" s="12">
        <f t="shared" si="13"/>
        <v>0.23837224689377903</v>
      </c>
      <c r="K65" s="7">
        <f t="shared" si="14"/>
        <v>5284766.2607605616</v>
      </c>
    </row>
    <row r="66" spans="1:11" x14ac:dyDescent="0.4">
      <c r="A66" s="1">
        <v>65</v>
      </c>
      <c r="B66" s="21">
        <v>39878</v>
      </c>
      <c r="C66" s="22">
        <v>14167</v>
      </c>
      <c r="D66" s="19">
        <f t="shared" si="9"/>
        <v>12978.388952357651</v>
      </c>
      <c r="E66" s="19">
        <f t="shared" si="10"/>
        <v>1</v>
      </c>
      <c r="F66" s="19">
        <f t="shared" si="11"/>
        <v>0.96918778992362886</v>
      </c>
      <c r="G66" s="20">
        <f t="shared" si="4"/>
        <v>12237.831623206805</v>
      </c>
      <c r="H66" s="7">
        <f t="shared" si="12"/>
        <v>1929.1683767931954</v>
      </c>
      <c r="I66" s="7">
        <f t="shared" si="6"/>
        <v>1929.1683767931954</v>
      </c>
      <c r="J66" s="12">
        <f t="shared" si="13"/>
        <v>0.13617338722334971</v>
      </c>
      <c r="K66" s="7">
        <f t="shared" si="14"/>
        <v>3721690.6260188925</v>
      </c>
    </row>
    <row r="67" spans="1:11" x14ac:dyDescent="0.4">
      <c r="A67" s="1">
        <v>66</v>
      </c>
      <c r="B67" s="21">
        <v>39879</v>
      </c>
      <c r="C67" s="22">
        <v>11225</v>
      </c>
      <c r="D67" s="19">
        <f t="shared" si="9"/>
        <v>12585.766735474961</v>
      </c>
      <c r="E67" s="19">
        <f t="shared" si="10"/>
        <v>1</v>
      </c>
      <c r="F67" s="19">
        <f t="shared" si="11"/>
        <v>1.1088834729700277</v>
      </c>
      <c r="G67" s="20">
        <f t="shared" si="4"/>
        <v>14541.860459650068</v>
      </c>
      <c r="H67" s="7">
        <f t="shared" si="12"/>
        <v>-3316.8604596500682</v>
      </c>
      <c r="I67" s="7">
        <f t="shared" si="6"/>
        <v>3316.8604596500682</v>
      </c>
      <c r="J67" s="12">
        <f t="shared" si="13"/>
        <v>0.29548868237417086</v>
      </c>
      <c r="K67" s="7">
        <f t="shared" si="14"/>
        <v>11001563.308790062</v>
      </c>
    </row>
    <row r="68" spans="1:11" x14ac:dyDescent="0.4">
      <c r="A68" s="1">
        <v>67</v>
      </c>
      <c r="B68" s="21">
        <v>39880</v>
      </c>
      <c r="C68" s="22">
        <v>13542</v>
      </c>
      <c r="D68" s="19">
        <f t="shared" si="9"/>
        <v>12897.00211492016</v>
      </c>
      <c r="E68" s="19">
        <f t="shared" si="10"/>
        <v>1</v>
      </c>
      <c r="F68" s="19">
        <f t="shared" si="11"/>
        <v>0.91479977831226489</v>
      </c>
      <c r="G68" s="20">
        <f t="shared" si="4"/>
        <v>11424.200552293531</v>
      </c>
      <c r="H68" s="7">
        <f t="shared" si="12"/>
        <v>2117.7994477064694</v>
      </c>
      <c r="I68" s="7">
        <f t="shared" si="6"/>
        <v>2117.7994477064694</v>
      </c>
      <c r="J68" s="12">
        <f t="shared" si="13"/>
        <v>0.15638749429231055</v>
      </c>
      <c r="K68" s="7">
        <f t="shared" si="14"/>
        <v>4485074.500705827</v>
      </c>
    </row>
    <row r="69" spans="1:11" x14ac:dyDescent="0.4">
      <c r="A69" s="1">
        <v>68</v>
      </c>
      <c r="B69" s="21">
        <v>39881</v>
      </c>
      <c r="C69" s="22">
        <v>11248</v>
      </c>
      <c r="D69" s="19">
        <f t="shared" si="9"/>
        <v>12726.164671060089</v>
      </c>
      <c r="E69" s="19">
        <f t="shared" si="10"/>
        <v>1</v>
      </c>
      <c r="F69" s="19">
        <f t="shared" si="11"/>
        <v>0.96489375004106392</v>
      </c>
      <c r="G69" s="20">
        <f t="shared" si="4"/>
        <v>12500.586164189761</v>
      </c>
      <c r="H69" s="7">
        <f t="shared" si="12"/>
        <v>-1252.5861641897609</v>
      </c>
      <c r="I69" s="7">
        <f t="shared" si="6"/>
        <v>1252.5861641897609</v>
      </c>
      <c r="J69" s="12">
        <f t="shared" si="13"/>
        <v>0.11136078984617362</v>
      </c>
      <c r="K69" s="7">
        <f t="shared" si="14"/>
        <v>1568972.0987196187</v>
      </c>
    </row>
    <row r="70" spans="1:11" x14ac:dyDescent="0.4">
      <c r="A70" s="1">
        <v>69</v>
      </c>
      <c r="B70" s="21">
        <v>39882</v>
      </c>
      <c r="C70" s="22">
        <v>16074</v>
      </c>
      <c r="D70" s="19">
        <f t="shared" si="9"/>
        <v>12962.30251468976</v>
      </c>
      <c r="E70" s="19">
        <f t="shared" si="10"/>
        <v>1</v>
      </c>
      <c r="F70" s="19">
        <f t="shared" si="11"/>
        <v>1.1154837803809183</v>
      </c>
      <c r="G70" s="20">
        <f t="shared" ref="G70:G133" si="15">(D69+1*E69)*F67</f>
        <v>14112.94256150655</v>
      </c>
      <c r="H70" s="7">
        <f t="shared" si="12"/>
        <v>1961.0574384934498</v>
      </c>
      <c r="I70" s="7">
        <f t="shared" si="6"/>
        <v>1961.0574384934498</v>
      </c>
      <c r="J70" s="12">
        <f t="shared" si="13"/>
        <v>0.12200183143545165</v>
      </c>
      <c r="K70" s="7">
        <f t="shared" si="14"/>
        <v>3845746.2770704906</v>
      </c>
    </row>
    <row r="71" spans="1:11" x14ac:dyDescent="0.4">
      <c r="A71" s="1">
        <v>70</v>
      </c>
      <c r="B71" s="21">
        <v>39883</v>
      </c>
      <c r="C71" s="22">
        <v>13043</v>
      </c>
      <c r="D71" s="19">
        <f t="shared" si="9"/>
        <v>13135.413067912144</v>
      </c>
      <c r="E71" s="19">
        <f t="shared" si="10"/>
        <v>1</v>
      </c>
      <c r="F71" s="19">
        <f t="shared" si="11"/>
        <v>0.91873281222455228</v>
      </c>
      <c r="G71" s="20">
        <f t="shared" si="15"/>
        <v>11858.826266633017</v>
      </c>
      <c r="H71" s="7">
        <f t="shared" si="12"/>
        <v>1184.1737333669826</v>
      </c>
      <c r="I71" s="7">
        <f t="shared" si="6"/>
        <v>1184.1737333669826</v>
      </c>
      <c r="J71" s="12">
        <f t="shared" si="13"/>
        <v>9.0789981857470101E-2</v>
      </c>
      <c r="K71" s="7">
        <f t="shared" si="14"/>
        <v>1402267.4307962975</v>
      </c>
    </row>
    <row r="72" spans="1:11" x14ac:dyDescent="0.4">
      <c r="A72" s="1">
        <v>71</v>
      </c>
      <c r="B72" s="21">
        <v>39884</v>
      </c>
      <c r="C72" s="22">
        <v>10398</v>
      </c>
      <c r="D72" s="19">
        <f t="shared" si="9"/>
        <v>12822.616647745554</v>
      </c>
      <c r="E72" s="19">
        <f t="shared" si="10"/>
        <v>1</v>
      </c>
      <c r="F72" s="19">
        <f t="shared" si="11"/>
        <v>0.9571457664202494</v>
      </c>
      <c r="G72" s="20">
        <f t="shared" si="15"/>
        <v>12675.242867186187</v>
      </c>
      <c r="H72" s="7">
        <f t="shared" si="12"/>
        <v>-2277.2428671861871</v>
      </c>
      <c r="I72" s="7">
        <f t="shared" ref="I72:I135" si="16">ABS(H72)</f>
        <v>2277.2428671861871</v>
      </c>
      <c r="J72" s="12">
        <f t="shared" si="13"/>
        <v>0.21900777718659234</v>
      </c>
      <c r="K72" s="7">
        <f t="shared" si="14"/>
        <v>5185835.0761503661</v>
      </c>
    </row>
    <row r="73" spans="1:11" x14ac:dyDescent="0.4">
      <c r="A73" s="1">
        <v>72</v>
      </c>
      <c r="B73" s="21">
        <v>39885</v>
      </c>
      <c r="C73" s="22">
        <v>14015</v>
      </c>
      <c r="D73" s="19">
        <f t="shared" si="9"/>
        <v>12789.105611276902</v>
      </c>
      <c r="E73" s="19">
        <f t="shared" si="10"/>
        <v>1</v>
      </c>
      <c r="F73" s="19">
        <f t="shared" si="11"/>
        <v>1.1144960942325921</v>
      </c>
      <c r="G73" s="20">
        <f t="shared" si="15"/>
        <v>14304.53637638289</v>
      </c>
      <c r="H73" s="7">
        <f t="shared" si="12"/>
        <v>-289.53637638289001</v>
      </c>
      <c r="I73" s="7">
        <f t="shared" si="16"/>
        <v>289.53637638289001</v>
      </c>
      <c r="J73" s="12">
        <f t="shared" si="13"/>
        <v>2.0659035061212274E-2</v>
      </c>
      <c r="K73" s="7">
        <f t="shared" si="14"/>
        <v>83831.313248934544</v>
      </c>
    </row>
    <row r="74" spans="1:11" x14ac:dyDescent="0.4">
      <c r="A74" s="1">
        <v>73</v>
      </c>
      <c r="B74" s="21">
        <v>39886</v>
      </c>
      <c r="C74" s="22">
        <v>14354</v>
      </c>
      <c r="D74" s="19">
        <f t="shared" si="9"/>
        <v>13166.856978924516</v>
      </c>
      <c r="E74" s="19">
        <f t="shared" si="10"/>
        <v>1</v>
      </c>
      <c r="F74" s="19">
        <f t="shared" si="11"/>
        <v>0.92735862089961318</v>
      </c>
      <c r="G74" s="20">
        <f t="shared" si="15"/>
        <v>11750.689696897454</v>
      </c>
      <c r="H74" s="7">
        <f t="shared" si="12"/>
        <v>2603.3103031025457</v>
      </c>
      <c r="I74" s="7">
        <f t="shared" si="16"/>
        <v>2603.3103031025457</v>
      </c>
      <c r="J74" s="12">
        <f t="shared" si="13"/>
        <v>0.18136479748519896</v>
      </c>
      <c r="K74" s="7">
        <f t="shared" si="14"/>
        <v>6777224.5342398686</v>
      </c>
    </row>
    <row r="75" spans="1:11" x14ac:dyDescent="0.4">
      <c r="A75" s="1">
        <v>74</v>
      </c>
      <c r="B75" s="21">
        <v>39887</v>
      </c>
      <c r="C75" s="22">
        <v>12789</v>
      </c>
      <c r="D75" s="19">
        <f t="shared" si="9"/>
        <v>13193.61703686331</v>
      </c>
      <c r="E75" s="19">
        <f t="shared" si="10"/>
        <v>1</v>
      </c>
      <c r="F75" s="19">
        <f t="shared" si="11"/>
        <v>0.95775896186322218</v>
      </c>
      <c r="G75" s="20">
        <f t="shared" si="15"/>
        <v>12603.558560204936</v>
      </c>
      <c r="H75" s="7">
        <f t="shared" si="12"/>
        <v>185.44143979506407</v>
      </c>
      <c r="I75" s="7">
        <f t="shared" si="16"/>
        <v>185.44143979506407</v>
      </c>
      <c r="J75" s="12">
        <f t="shared" si="13"/>
        <v>1.4500073484640243E-2</v>
      </c>
      <c r="K75" s="7">
        <f t="shared" si="14"/>
        <v>34388.527593266372</v>
      </c>
    </row>
    <row r="76" spans="1:11" x14ac:dyDescent="0.4">
      <c r="A76" s="1">
        <v>75</v>
      </c>
      <c r="B76" s="21">
        <v>39888</v>
      </c>
      <c r="C76" s="22">
        <v>14743</v>
      </c>
      <c r="D76" s="19">
        <f t="shared" si="9"/>
        <v>13199.108774007333</v>
      </c>
      <c r="E76" s="19">
        <f t="shared" si="10"/>
        <v>1</v>
      </c>
      <c r="F76" s="19">
        <f t="shared" si="11"/>
        <v>1.1146205417251962</v>
      </c>
      <c r="G76" s="20">
        <f t="shared" si="15"/>
        <v>14705.349152478977</v>
      </c>
      <c r="H76" s="7">
        <f t="shared" si="12"/>
        <v>37.650847521023024</v>
      </c>
      <c r="I76" s="7">
        <f t="shared" si="16"/>
        <v>37.650847521023024</v>
      </c>
      <c r="J76" s="12">
        <f t="shared" si="13"/>
        <v>2.5538118104200653E-3</v>
      </c>
      <c r="K76" s="7">
        <f t="shared" si="14"/>
        <v>1417.5863190513255</v>
      </c>
    </row>
    <row r="77" spans="1:11" x14ac:dyDescent="0.4">
      <c r="A77" s="1">
        <v>76</v>
      </c>
      <c r="B77" s="21">
        <v>39889</v>
      </c>
      <c r="C77" s="22">
        <v>15788</v>
      </c>
      <c r="D77" s="19">
        <f t="shared" si="9"/>
        <v>13708.622721006792</v>
      </c>
      <c r="E77" s="19">
        <f t="shared" si="10"/>
        <v>1</v>
      </c>
      <c r="F77" s="19">
        <f t="shared" si="11"/>
        <v>0.93864603952958303</v>
      </c>
      <c r="G77" s="20">
        <f t="shared" si="15"/>
        <v>12241.234668388324</v>
      </c>
      <c r="H77" s="7">
        <f t="shared" si="12"/>
        <v>3546.7653316116757</v>
      </c>
      <c r="I77" s="7">
        <f t="shared" si="16"/>
        <v>3546.7653316116757</v>
      </c>
      <c r="J77" s="12">
        <f t="shared" si="13"/>
        <v>0.2246494382829792</v>
      </c>
      <c r="K77" s="7">
        <f t="shared" si="14"/>
        <v>12579544.317522479</v>
      </c>
    </row>
    <row r="78" spans="1:11" x14ac:dyDescent="0.4">
      <c r="A78" s="1">
        <v>77</v>
      </c>
      <c r="B78" s="21">
        <v>39890</v>
      </c>
      <c r="C78" s="22">
        <v>14514</v>
      </c>
      <c r="D78" s="19">
        <f t="shared" si="9"/>
        <v>13901.682605872937</v>
      </c>
      <c r="E78" s="19">
        <f t="shared" si="10"/>
        <v>1</v>
      </c>
      <c r="F78" s="19">
        <f t="shared" si="11"/>
        <v>0.96210069767977424</v>
      </c>
      <c r="G78" s="20">
        <f t="shared" si="15"/>
        <v>13130.514024807908</v>
      </c>
      <c r="H78" s="7">
        <f t="shared" si="12"/>
        <v>1383.4859751920922</v>
      </c>
      <c r="I78" s="7">
        <f t="shared" si="16"/>
        <v>1383.4859751920922</v>
      </c>
      <c r="J78" s="12">
        <f t="shared" si="13"/>
        <v>9.5320792007171848E-2</v>
      </c>
      <c r="K78" s="7">
        <f t="shared" si="14"/>
        <v>1914033.4435532142</v>
      </c>
    </row>
    <row r="79" spans="1:11" x14ac:dyDescent="0.4">
      <c r="A79" s="1">
        <v>78</v>
      </c>
      <c r="B79" s="21">
        <v>39891</v>
      </c>
      <c r="C79" s="22">
        <v>9637</v>
      </c>
      <c r="D79" s="19">
        <f t="shared" si="9"/>
        <v>13203.757621618575</v>
      </c>
      <c r="E79" s="19">
        <f t="shared" si="10"/>
        <v>1</v>
      </c>
      <c r="F79" s="19">
        <f t="shared" si="11"/>
        <v>1.0952608722321062</v>
      </c>
      <c r="G79" s="20">
        <f t="shared" si="15"/>
        <v>15496.215617591555</v>
      </c>
      <c r="H79" s="7">
        <f t="shared" si="12"/>
        <v>-5859.2156175915552</v>
      </c>
      <c r="I79" s="7">
        <f t="shared" si="16"/>
        <v>5859.2156175915552</v>
      </c>
      <c r="J79" s="12">
        <f t="shared" si="13"/>
        <v>0.60799165898013441</v>
      </c>
      <c r="K79" s="7">
        <f t="shared" si="14"/>
        <v>34330407.653428793</v>
      </c>
    </row>
    <row r="80" spans="1:11" x14ac:dyDescent="0.4">
      <c r="A80" s="1">
        <v>79</v>
      </c>
      <c r="B80" s="21">
        <v>39892</v>
      </c>
      <c r="C80" s="22">
        <v>14435</v>
      </c>
      <c r="D80" s="19">
        <f t="shared" si="9"/>
        <v>13493.781008403705</v>
      </c>
      <c r="E80" s="19">
        <f t="shared" si="10"/>
        <v>1</v>
      </c>
      <c r="F80" s="19">
        <f t="shared" si="11"/>
        <v>0.94524292667497389</v>
      </c>
      <c r="G80" s="20">
        <f t="shared" si="15"/>
        <v>12394.593444480352</v>
      </c>
      <c r="H80" s="7">
        <f t="shared" si="12"/>
        <v>2040.4065555196485</v>
      </c>
      <c r="I80" s="7">
        <f t="shared" si="16"/>
        <v>2040.4065555196485</v>
      </c>
      <c r="J80" s="12">
        <f t="shared" si="13"/>
        <v>0.14135133741043635</v>
      </c>
      <c r="K80" s="7">
        <f t="shared" si="14"/>
        <v>4163258.9118075562</v>
      </c>
    </row>
    <row r="81" spans="1:11" x14ac:dyDescent="0.4">
      <c r="A81" s="1">
        <v>80</v>
      </c>
      <c r="B81" s="21">
        <v>39893</v>
      </c>
      <c r="C81" s="22">
        <v>13724</v>
      </c>
      <c r="D81" s="19">
        <f t="shared" si="9"/>
        <v>13597.138004200335</v>
      </c>
      <c r="E81" s="19">
        <f t="shared" si="10"/>
        <v>1</v>
      </c>
      <c r="F81" s="19">
        <f t="shared" si="11"/>
        <v>0.96447714630085901</v>
      </c>
      <c r="G81" s="20">
        <f t="shared" si="15"/>
        <v>12983.338223220971</v>
      </c>
      <c r="H81" s="7">
        <f t="shared" si="12"/>
        <v>740.66177677902851</v>
      </c>
      <c r="I81" s="7">
        <f t="shared" si="16"/>
        <v>740.66177677902851</v>
      </c>
      <c r="J81" s="12">
        <f t="shared" si="13"/>
        <v>5.3968360301590537E-2</v>
      </c>
      <c r="K81" s="7">
        <f t="shared" si="14"/>
        <v>548579.86758146749</v>
      </c>
    </row>
    <row r="82" spans="1:11" x14ac:dyDescent="0.4">
      <c r="A82" s="1">
        <v>81</v>
      </c>
      <c r="B82" s="21">
        <v>39894</v>
      </c>
      <c r="C82" s="22">
        <v>16351</v>
      </c>
      <c r="D82" s="19">
        <f t="shared" si="9"/>
        <v>13775.070086210206</v>
      </c>
      <c r="E82" s="19">
        <f t="shared" si="10"/>
        <v>1</v>
      </c>
      <c r="F82" s="19">
        <f t="shared" si="11"/>
        <v>1.0998768979325204</v>
      </c>
      <c r="G82" s="20">
        <f t="shared" si="15"/>
        <v>14893.508491213011</v>
      </c>
      <c r="H82" s="7">
        <f t="shared" si="12"/>
        <v>1457.4915087869886</v>
      </c>
      <c r="I82" s="7">
        <f t="shared" si="16"/>
        <v>1457.4915087869886</v>
      </c>
      <c r="J82" s="12">
        <f t="shared" si="13"/>
        <v>8.9137759695858881E-2</v>
      </c>
      <c r="K82" s="7">
        <f t="shared" si="14"/>
        <v>2124281.4981861725</v>
      </c>
    </row>
    <row r="83" spans="1:11" x14ac:dyDescent="0.4">
      <c r="A83" s="1">
        <v>82</v>
      </c>
      <c r="B83" s="21">
        <v>39895</v>
      </c>
      <c r="C83" s="22">
        <v>16679</v>
      </c>
      <c r="D83" s="19">
        <f t="shared" si="9"/>
        <v>14290.506120651573</v>
      </c>
      <c r="E83" s="19">
        <f t="shared" si="10"/>
        <v>1</v>
      </c>
      <c r="F83" s="19">
        <f t="shared" si="11"/>
        <v>0.95640809004422012</v>
      </c>
      <c r="G83" s="20">
        <f t="shared" si="15"/>
        <v>13021.732806368895</v>
      </c>
      <c r="H83" s="7">
        <f t="shared" si="12"/>
        <v>3657.2671936311053</v>
      </c>
      <c r="I83" s="7">
        <f t="shared" si="16"/>
        <v>3657.2671936311053</v>
      </c>
      <c r="J83" s="12">
        <f t="shared" si="13"/>
        <v>0.21927376902878501</v>
      </c>
      <c r="K83" s="7">
        <f t="shared" si="14"/>
        <v>13375603.325610342</v>
      </c>
    </row>
    <row r="84" spans="1:11" x14ac:dyDescent="0.4">
      <c r="A84" s="1">
        <v>83</v>
      </c>
      <c r="B84" s="21">
        <v>39896</v>
      </c>
      <c r="C84" s="22">
        <v>15571</v>
      </c>
      <c r="D84" s="19">
        <f t="shared" si="9"/>
        <v>14537.878376117398</v>
      </c>
      <c r="E84" s="19">
        <f t="shared" si="10"/>
        <v>1</v>
      </c>
      <c r="F84" s="19">
        <f t="shared" si="11"/>
        <v>0.96984030420512957</v>
      </c>
      <c r="G84" s="20">
        <f t="shared" si="15"/>
        <v>13783.831039587289</v>
      </c>
      <c r="H84" s="7">
        <f t="shared" si="12"/>
        <v>1787.1689604127114</v>
      </c>
      <c r="I84" s="7">
        <f t="shared" si="16"/>
        <v>1787.1689604127114</v>
      </c>
      <c r="J84" s="12">
        <f t="shared" si="13"/>
        <v>0.11477547751671129</v>
      </c>
      <c r="K84" s="7">
        <f t="shared" si="14"/>
        <v>3193972.8930626516</v>
      </c>
    </row>
    <row r="85" spans="1:11" x14ac:dyDescent="0.4">
      <c r="A85" s="1">
        <v>84</v>
      </c>
      <c r="B85" s="21">
        <v>39897</v>
      </c>
      <c r="C85" s="22">
        <v>14216</v>
      </c>
      <c r="D85" s="19">
        <f t="shared" si="9"/>
        <v>14324.309541565064</v>
      </c>
      <c r="E85" s="19">
        <f t="shared" si="10"/>
        <v>1</v>
      </c>
      <c r="F85" s="19">
        <f t="shared" si="11"/>
        <v>1.0944709121465794</v>
      </c>
      <c r="G85" s="20">
        <f t="shared" si="15"/>
        <v>15990.976447742203</v>
      </c>
      <c r="H85" s="7">
        <f t="shared" si="12"/>
        <v>-1774.9764477422032</v>
      </c>
      <c r="I85" s="7">
        <f t="shared" si="16"/>
        <v>1774.9764477422032</v>
      </c>
      <c r="J85" s="12">
        <f t="shared" si="13"/>
        <v>0.12485765670668283</v>
      </c>
      <c r="K85" s="7">
        <f t="shared" si="14"/>
        <v>3150541.3900395301</v>
      </c>
    </row>
    <row r="86" spans="1:11" x14ac:dyDescent="0.4">
      <c r="A86" s="1">
        <v>85</v>
      </c>
      <c r="B86" s="21">
        <v>39898</v>
      </c>
      <c r="C86" s="22">
        <v>10916</v>
      </c>
      <c r="D86" s="19">
        <f t="shared" si="9"/>
        <v>13938.162952634779</v>
      </c>
      <c r="E86" s="19">
        <f t="shared" si="10"/>
        <v>1</v>
      </c>
      <c r="F86" s="19">
        <f t="shared" si="11"/>
        <v>0.94769141180683159</v>
      </c>
      <c r="G86" s="20">
        <f t="shared" si="15"/>
        <v>13700.841937940486</v>
      </c>
      <c r="H86" s="7">
        <f t="shared" si="12"/>
        <v>-2784.8419379404859</v>
      </c>
      <c r="I86" s="7">
        <f t="shared" si="16"/>
        <v>2784.8419379404859</v>
      </c>
      <c r="J86" s="12">
        <f t="shared" si="13"/>
        <v>0.25511560442840653</v>
      </c>
      <c r="K86" s="7">
        <f t="shared" si="14"/>
        <v>7755344.6193121206</v>
      </c>
    </row>
    <row r="87" spans="1:11" x14ac:dyDescent="0.4">
      <c r="A87" s="1">
        <v>86</v>
      </c>
      <c r="B87" s="21">
        <v>39899</v>
      </c>
      <c r="C87" s="22">
        <v>13955</v>
      </c>
      <c r="D87" s="19">
        <f t="shared" si="9"/>
        <v>13998.968484181914</v>
      </c>
      <c r="E87" s="19">
        <f t="shared" si="10"/>
        <v>1</v>
      </c>
      <c r="F87" s="19">
        <f t="shared" si="11"/>
        <v>0.97119981738319561</v>
      </c>
      <c r="G87" s="20">
        <f t="shared" si="15"/>
        <v>13518.762038348186</v>
      </c>
      <c r="H87" s="7">
        <f t="shared" si="12"/>
        <v>436.23796165181375</v>
      </c>
      <c r="I87" s="7">
        <f t="shared" si="16"/>
        <v>436.23796165181375</v>
      </c>
      <c r="J87" s="12">
        <f t="shared" si="13"/>
        <v>3.1260334048858023E-2</v>
      </c>
      <c r="K87" s="7">
        <f t="shared" si="14"/>
        <v>190303.55918612934</v>
      </c>
    </row>
    <row r="88" spans="1:11" x14ac:dyDescent="0.4">
      <c r="A88" s="1">
        <v>87</v>
      </c>
      <c r="B88" s="21">
        <v>39900</v>
      </c>
      <c r="C88" s="22">
        <v>14123</v>
      </c>
      <c r="D88" s="19">
        <f t="shared" si="9"/>
        <v>13854.243084344464</v>
      </c>
      <c r="E88" s="19">
        <f t="shared" si="10"/>
        <v>1</v>
      </c>
      <c r="F88" s="19">
        <f t="shared" si="11"/>
        <v>1.0906934984532937</v>
      </c>
      <c r="G88" s="20">
        <f t="shared" si="15"/>
        <v>15322.558276905946</v>
      </c>
      <c r="H88" s="7">
        <f t="shared" si="12"/>
        <v>-1199.5582769059456</v>
      </c>
      <c r="I88" s="7">
        <f t="shared" si="16"/>
        <v>1199.5582769059456</v>
      </c>
      <c r="J88" s="12">
        <f t="shared" si="13"/>
        <v>8.4936506188907857E-2</v>
      </c>
      <c r="K88" s="7">
        <f t="shared" si="14"/>
        <v>1438940.0596935612</v>
      </c>
    </row>
    <row r="89" spans="1:11" x14ac:dyDescent="0.4">
      <c r="A89" s="1">
        <v>88</v>
      </c>
      <c r="B89" s="21">
        <v>39901</v>
      </c>
      <c r="C89" s="22">
        <v>15771</v>
      </c>
      <c r="D89" s="19">
        <f t="shared" si="9"/>
        <v>14225.700418103683</v>
      </c>
      <c r="E89" s="19">
        <f t="shared" si="10"/>
        <v>1</v>
      </c>
      <c r="F89" s="19">
        <f t="shared" si="11"/>
        <v>0.95578925490070643</v>
      </c>
      <c r="G89" s="20">
        <f t="shared" si="15"/>
        <v>13130.494879529244</v>
      </c>
      <c r="H89" s="7">
        <f t="shared" si="12"/>
        <v>2640.5051204707561</v>
      </c>
      <c r="I89" s="7">
        <f t="shared" si="16"/>
        <v>2640.5051204707561</v>
      </c>
      <c r="J89" s="12">
        <f t="shared" si="13"/>
        <v>0.16742788158460187</v>
      </c>
      <c r="K89" s="7">
        <f t="shared" si="14"/>
        <v>6972267.2912322823</v>
      </c>
    </row>
    <row r="90" spans="1:11" x14ac:dyDescent="0.4">
      <c r="A90" s="1">
        <v>89</v>
      </c>
      <c r="B90" s="21">
        <v>39902</v>
      </c>
      <c r="C90" s="22">
        <v>14169</v>
      </c>
      <c r="D90" s="19">
        <f t="shared" ref="D90:D153" si="17">$R$2*(C90/F87)+(1-$R$2)*(D89+E89)</f>
        <v>14274.894158331594</v>
      </c>
      <c r="E90" s="19">
        <f t="shared" ref="E90:E153" si="18">$R$3*(D90-D89)+(1-$R$3)*E89</f>
        <v>1</v>
      </c>
      <c r="F90" s="19">
        <f t="shared" ref="F90:F153" si="19">$R$4*(C90/D90)+(1-$R$4)*F87</f>
        <v>0.97227569829414617</v>
      </c>
      <c r="G90" s="20">
        <f t="shared" si="15"/>
        <v>13816.968848027729</v>
      </c>
      <c r="H90" s="7">
        <f t="shared" ref="H90:H153" si="20">C90-G90</f>
        <v>352.03115197227089</v>
      </c>
      <c r="I90" s="7">
        <f t="shared" si="16"/>
        <v>352.03115197227089</v>
      </c>
      <c r="J90" s="12">
        <f t="shared" ref="J90:J153" si="21">I90/C90</f>
        <v>2.4845165641348782E-2</v>
      </c>
      <c r="K90" s="7">
        <f t="shared" ref="K90:K153" si="22">H90^2</f>
        <v>123925.93195892408</v>
      </c>
    </row>
    <row r="91" spans="1:11" x14ac:dyDescent="0.4">
      <c r="A91" s="1">
        <v>90</v>
      </c>
      <c r="B91" s="21">
        <v>39903</v>
      </c>
      <c r="C91" s="22">
        <v>14954</v>
      </c>
      <c r="D91" s="19">
        <f t="shared" si="17"/>
        <v>14200.725553130616</v>
      </c>
      <c r="E91" s="19">
        <f t="shared" si="18"/>
        <v>1</v>
      </c>
      <c r="F91" s="19">
        <f t="shared" si="19"/>
        <v>1.0887991208251369</v>
      </c>
      <c r="G91" s="20">
        <f t="shared" si="15"/>
        <v>15570.624943099625</v>
      </c>
      <c r="H91" s="7">
        <f t="shared" si="20"/>
        <v>-616.62494309962494</v>
      </c>
      <c r="I91" s="7">
        <f t="shared" si="16"/>
        <v>616.62494309962494</v>
      </c>
      <c r="J91" s="12">
        <f t="shared" si="21"/>
        <v>4.1234782874122307E-2</v>
      </c>
      <c r="K91" s="7">
        <f t="shared" si="22"/>
        <v>380226.32045261568</v>
      </c>
    </row>
    <row r="92" spans="1:11" x14ac:dyDescent="0.4">
      <c r="A92" s="1">
        <v>91</v>
      </c>
      <c r="B92" s="21">
        <v>39904</v>
      </c>
      <c r="C92" s="22">
        <v>14384</v>
      </c>
      <c r="D92" s="19">
        <f t="shared" si="17"/>
        <v>14314.423975546491</v>
      </c>
      <c r="E92" s="19">
        <f t="shared" si="18"/>
        <v>1</v>
      </c>
      <c r="F92" s="19">
        <f t="shared" si="19"/>
        <v>0.95825838502798344</v>
      </c>
      <c r="G92" s="20">
        <f t="shared" si="15"/>
        <v>13573.856684731034</v>
      </c>
      <c r="H92" s="7">
        <f t="shared" si="20"/>
        <v>810.14331526896603</v>
      </c>
      <c r="I92" s="7">
        <f t="shared" si="16"/>
        <v>810.14331526896603</v>
      </c>
      <c r="J92" s="12">
        <f t="shared" si="21"/>
        <v>5.6322533041502088E-2</v>
      </c>
      <c r="K92" s="7">
        <f t="shared" si="22"/>
        <v>656332.19127499126</v>
      </c>
    </row>
    <row r="93" spans="1:11" x14ac:dyDescent="0.4">
      <c r="A93" s="1">
        <v>92</v>
      </c>
      <c r="B93" s="21">
        <v>39905</v>
      </c>
      <c r="C93" s="22">
        <v>11465</v>
      </c>
      <c r="D93" s="19">
        <f t="shared" si="17"/>
        <v>13979.901486772687</v>
      </c>
      <c r="E93" s="19">
        <f t="shared" si="18"/>
        <v>1</v>
      </c>
      <c r="F93" s="19">
        <f t="shared" si="19"/>
        <v>0.96461894192027653</v>
      </c>
      <c r="G93" s="20">
        <f t="shared" si="15"/>
        <v>13918.538842201227</v>
      </c>
      <c r="H93" s="7">
        <f t="shared" si="20"/>
        <v>-2453.5388422012275</v>
      </c>
      <c r="I93" s="7">
        <f t="shared" si="16"/>
        <v>2453.5388422012275</v>
      </c>
      <c r="J93" s="12">
        <f t="shared" si="21"/>
        <v>0.21400251567389686</v>
      </c>
      <c r="K93" s="7">
        <f t="shared" si="22"/>
        <v>6019852.8501901394</v>
      </c>
    </row>
    <row r="94" spans="1:11" x14ac:dyDescent="0.4">
      <c r="A94" s="1">
        <v>93</v>
      </c>
      <c r="B94" s="21">
        <v>39906</v>
      </c>
      <c r="C94" s="22">
        <v>14166</v>
      </c>
      <c r="D94" s="19">
        <f t="shared" si="17"/>
        <v>13851.899623696627</v>
      </c>
      <c r="E94" s="19">
        <f t="shared" si="18"/>
        <v>1</v>
      </c>
      <c r="F94" s="19">
        <f t="shared" si="19"/>
        <v>1.0854719715780472</v>
      </c>
      <c r="G94" s="20">
        <f t="shared" si="15"/>
        <v>15222.393247140952</v>
      </c>
      <c r="H94" s="7">
        <f t="shared" si="20"/>
        <v>-1056.3932471409516</v>
      </c>
      <c r="I94" s="7">
        <f t="shared" si="16"/>
        <v>1056.3932471409516</v>
      </c>
      <c r="J94" s="12">
        <f t="shared" si="21"/>
        <v>7.457244438380288E-2</v>
      </c>
      <c r="K94" s="7">
        <f t="shared" si="22"/>
        <v>1115966.6926050037</v>
      </c>
    </row>
    <row r="95" spans="1:11" x14ac:dyDescent="0.4">
      <c r="A95" s="1">
        <v>94</v>
      </c>
      <c r="B95" s="21">
        <v>39907</v>
      </c>
      <c r="C95" s="22">
        <v>13692</v>
      </c>
      <c r="D95" s="19">
        <f t="shared" si="17"/>
        <v>13910.806268601376</v>
      </c>
      <c r="E95" s="19">
        <f t="shared" si="18"/>
        <v>1</v>
      </c>
      <c r="F95" s="19">
        <f t="shared" si="19"/>
        <v>0.95956725529724696</v>
      </c>
      <c r="G95" s="20">
        <f t="shared" si="15"/>
        <v>13274.657221358289</v>
      </c>
      <c r="H95" s="7">
        <f t="shared" si="20"/>
        <v>417.34277864171054</v>
      </c>
      <c r="I95" s="7">
        <f t="shared" si="16"/>
        <v>417.34277864171054</v>
      </c>
      <c r="J95" s="12">
        <f t="shared" si="21"/>
        <v>3.0480775536204392E-2</v>
      </c>
      <c r="K95" s="7">
        <f t="shared" si="22"/>
        <v>174174.99488438381</v>
      </c>
    </row>
    <row r="96" spans="1:11" x14ac:dyDescent="0.4">
      <c r="A96" s="1">
        <v>95</v>
      </c>
      <c r="B96" s="21">
        <v>39908</v>
      </c>
      <c r="C96" s="22">
        <v>13922</v>
      </c>
      <c r="D96" s="19">
        <f t="shared" si="17"/>
        <v>13981.056148381598</v>
      </c>
      <c r="E96" s="19">
        <f t="shared" si="18"/>
        <v>1</v>
      </c>
      <c r="F96" s="19">
        <f t="shared" si="19"/>
        <v>0.96618667710049666</v>
      </c>
      <c r="G96" s="20">
        <f t="shared" si="15"/>
        <v>13419.59184301813</v>
      </c>
      <c r="H96" s="7">
        <f t="shared" si="20"/>
        <v>502.40815698186998</v>
      </c>
      <c r="I96" s="7">
        <f t="shared" si="16"/>
        <v>502.40815698186998</v>
      </c>
      <c r="J96" s="12">
        <f t="shared" si="21"/>
        <v>3.6087355048259585E-2</v>
      </c>
      <c r="K96" s="7">
        <f t="shared" si="22"/>
        <v>252413.9562019193</v>
      </c>
    </row>
    <row r="97" spans="1:11" x14ac:dyDescent="0.4">
      <c r="A97" s="1">
        <v>96</v>
      </c>
      <c r="B97" s="21">
        <v>39909</v>
      </c>
      <c r="C97" s="22">
        <v>14172</v>
      </c>
      <c r="D97" s="19">
        <f t="shared" si="17"/>
        <v>13858.938085792695</v>
      </c>
      <c r="E97" s="19">
        <f t="shared" si="18"/>
        <v>1</v>
      </c>
      <c r="F97" s="19">
        <f t="shared" si="19"/>
        <v>1.0823078853796044</v>
      </c>
      <c r="G97" s="20">
        <f t="shared" si="15"/>
        <v>15177.13005409873</v>
      </c>
      <c r="H97" s="7">
        <f t="shared" si="20"/>
        <v>-1005.1300540987304</v>
      </c>
      <c r="I97" s="7">
        <f t="shared" si="16"/>
        <v>1005.1300540987304</v>
      </c>
      <c r="J97" s="12">
        <f t="shared" si="21"/>
        <v>7.0923656089382614E-2</v>
      </c>
      <c r="K97" s="7">
        <f t="shared" si="22"/>
        <v>1010286.4256525167</v>
      </c>
    </row>
    <row r="98" spans="1:11" x14ac:dyDescent="0.4">
      <c r="A98" s="1">
        <v>97</v>
      </c>
      <c r="B98" s="21">
        <v>39910</v>
      </c>
      <c r="C98" s="22">
        <v>14443</v>
      </c>
      <c r="D98" s="19">
        <f t="shared" si="17"/>
        <v>14018.377286039231</v>
      </c>
      <c r="E98" s="19">
        <f t="shared" si="18"/>
        <v>1</v>
      </c>
      <c r="F98" s="19">
        <f t="shared" si="19"/>
        <v>0.9631258472404165</v>
      </c>
      <c r="G98" s="20">
        <f t="shared" si="15"/>
        <v>13299.542747573876</v>
      </c>
      <c r="H98" s="7">
        <f t="shared" si="20"/>
        <v>1143.4572524261239</v>
      </c>
      <c r="I98" s="7">
        <f t="shared" si="16"/>
        <v>1143.4572524261239</v>
      </c>
      <c r="J98" s="12">
        <f t="shared" si="21"/>
        <v>7.9170342202182636E-2</v>
      </c>
      <c r="K98" s="7">
        <f t="shared" si="22"/>
        <v>1307494.4881259005</v>
      </c>
    </row>
    <row r="99" spans="1:11" x14ac:dyDescent="0.4">
      <c r="A99" s="1">
        <v>98</v>
      </c>
      <c r="B99" s="21">
        <v>39911</v>
      </c>
      <c r="C99" s="22">
        <v>15256</v>
      </c>
      <c r="D99" s="19">
        <f t="shared" si="17"/>
        <v>14254.785662417087</v>
      </c>
      <c r="E99" s="19">
        <f t="shared" si="18"/>
        <v>1</v>
      </c>
      <c r="F99" s="19">
        <f t="shared" si="19"/>
        <v>0.97142220091577658</v>
      </c>
      <c r="G99" s="20">
        <f t="shared" si="15"/>
        <v>13545.335555016423</v>
      </c>
      <c r="H99" s="7">
        <f t="shared" si="20"/>
        <v>1710.6644449835767</v>
      </c>
      <c r="I99" s="7">
        <f t="shared" si="16"/>
        <v>1710.6644449835767</v>
      </c>
      <c r="J99" s="12">
        <f t="shared" si="21"/>
        <v>0.11213060074617047</v>
      </c>
      <c r="K99" s="7">
        <f t="shared" si="22"/>
        <v>2926372.8433309686</v>
      </c>
    </row>
    <row r="100" spans="1:11" x14ac:dyDescent="0.4">
      <c r="A100" s="1">
        <v>99</v>
      </c>
      <c r="B100" s="21">
        <v>39912</v>
      </c>
      <c r="C100" s="22">
        <v>12444</v>
      </c>
      <c r="D100" s="19">
        <f t="shared" si="17"/>
        <v>13889.066712394992</v>
      </c>
      <c r="E100" s="19">
        <f t="shared" si="18"/>
        <v>1</v>
      </c>
      <c r="F100" s="19">
        <f t="shared" si="19"/>
        <v>1.072931207742803</v>
      </c>
      <c r="G100" s="20">
        <f t="shared" si="15"/>
        <v>15429.149234715522</v>
      </c>
      <c r="H100" s="7">
        <f t="shared" si="20"/>
        <v>-2985.1492347155217</v>
      </c>
      <c r="I100" s="7">
        <f t="shared" si="16"/>
        <v>2985.1492347155217</v>
      </c>
      <c r="J100" s="12">
        <f t="shared" si="21"/>
        <v>0.23988663088360027</v>
      </c>
      <c r="K100" s="7">
        <f t="shared" si="22"/>
        <v>8911115.9535226654</v>
      </c>
    </row>
    <row r="101" spans="1:11" x14ac:dyDescent="0.4">
      <c r="A101" s="1">
        <v>100</v>
      </c>
      <c r="B101" s="21">
        <v>39913</v>
      </c>
      <c r="C101" s="22">
        <v>16135</v>
      </c>
      <c r="D101" s="19">
        <f t="shared" si="17"/>
        <v>14270.685656848549</v>
      </c>
      <c r="E101" s="19">
        <f t="shared" si="18"/>
        <v>1</v>
      </c>
      <c r="F101" s="19">
        <f t="shared" si="19"/>
        <v>0.97155466129380752</v>
      </c>
      <c r="G101" s="20">
        <f t="shared" si="15"/>
        <v>13377.882270601332</v>
      </c>
      <c r="H101" s="7">
        <f t="shared" si="20"/>
        <v>2757.1177293986675</v>
      </c>
      <c r="I101" s="7">
        <f t="shared" si="16"/>
        <v>2757.1177293986675</v>
      </c>
      <c r="J101" s="12">
        <f t="shared" si="21"/>
        <v>0.17087807433521335</v>
      </c>
      <c r="K101" s="7">
        <f t="shared" si="22"/>
        <v>7601698.1737644635</v>
      </c>
    </row>
    <row r="102" spans="1:11" x14ac:dyDescent="0.4">
      <c r="A102" s="1">
        <v>101</v>
      </c>
      <c r="B102" s="21">
        <v>39914</v>
      </c>
      <c r="C102" s="22">
        <v>16880</v>
      </c>
      <c r="D102" s="19">
        <f t="shared" si="17"/>
        <v>14684.510276131999</v>
      </c>
      <c r="E102" s="19">
        <f t="shared" si="18"/>
        <v>1</v>
      </c>
      <c r="F102" s="19">
        <f t="shared" si="19"/>
        <v>0.98038310895761194</v>
      </c>
      <c r="G102" s="20">
        <f t="shared" si="15"/>
        <v>13863.832291553937</v>
      </c>
      <c r="H102" s="7">
        <f t="shared" si="20"/>
        <v>3016.1677084460625</v>
      </c>
      <c r="I102" s="7">
        <f t="shared" si="16"/>
        <v>3016.1677084460625</v>
      </c>
      <c r="J102" s="12">
        <f t="shared" si="21"/>
        <v>0.17868292111647291</v>
      </c>
      <c r="K102" s="7">
        <f t="shared" si="22"/>
        <v>9097267.6454727724</v>
      </c>
    </row>
    <row r="103" spans="1:11" x14ac:dyDescent="0.4">
      <c r="A103" s="1">
        <v>102</v>
      </c>
      <c r="B103" s="21">
        <v>39915</v>
      </c>
      <c r="C103" s="22">
        <v>13718</v>
      </c>
      <c r="D103" s="19">
        <f t="shared" si="17"/>
        <v>14432.891298757009</v>
      </c>
      <c r="E103" s="19">
        <f t="shared" si="18"/>
        <v>1</v>
      </c>
      <c r="F103" s="19">
        <f t="shared" si="19"/>
        <v>1.0667691979534835</v>
      </c>
      <c r="G103" s="20">
        <f t="shared" si="15"/>
        <v>15756.542276889651</v>
      </c>
      <c r="H103" s="7">
        <f t="shared" si="20"/>
        <v>-2038.5422768896515</v>
      </c>
      <c r="I103" s="7">
        <f t="shared" si="16"/>
        <v>2038.5422768896515</v>
      </c>
      <c r="J103" s="12">
        <f t="shared" si="21"/>
        <v>0.14860346091920479</v>
      </c>
      <c r="K103" s="7">
        <f t="shared" si="22"/>
        <v>4155654.6146664442</v>
      </c>
    </row>
    <row r="104" spans="1:11" x14ac:dyDescent="0.4">
      <c r="A104" s="1">
        <v>103</v>
      </c>
      <c r="B104" s="21">
        <v>39916</v>
      </c>
      <c r="C104" s="22">
        <v>17425</v>
      </c>
      <c r="D104" s="19">
        <f t="shared" si="17"/>
        <v>14899.418500776079</v>
      </c>
      <c r="E104" s="19">
        <f t="shared" si="18"/>
        <v>1</v>
      </c>
      <c r="F104" s="19">
        <f t="shared" si="19"/>
        <v>0.98151515483613994</v>
      </c>
      <c r="G104" s="20">
        <f t="shared" si="15"/>
        <v>14023.314371915501</v>
      </c>
      <c r="H104" s="7">
        <f t="shared" si="20"/>
        <v>3401.6856280844986</v>
      </c>
      <c r="I104" s="7">
        <f t="shared" si="16"/>
        <v>3401.6856280844986</v>
      </c>
      <c r="J104" s="12">
        <f t="shared" si="21"/>
        <v>0.19521868740800566</v>
      </c>
      <c r="K104" s="7">
        <f t="shared" si="22"/>
        <v>11571465.112316629</v>
      </c>
    </row>
    <row r="105" spans="1:11" x14ac:dyDescent="0.4">
      <c r="A105" s="1">
        <v>104</v>
      </c>
      <c r="B105" s="21">
        <v>39917</v>
      </c>
      <c r="C105" s="22">
        <v>16837</v>
      </c>
      <c r="D105" s="19">
        <f t="shared" si="17"/>
        <v>15202.698397181895</v>
      </c>
      <c r="E105" s="19">
        <f t="shared" si="18"/>
        <v>1</v>
      </c>
      <c r="F105" s="19">
        <f t="shared" si="19"/>
        <v>0.98677931255842333</v>
      </c>
      <c r="G105" s="20">
        <f t="shared" si="15"/>
        <v>14608.118614560371</v>
      </c>
      <c r="H105" s="7">
        <f t="shared" si="20"/>
        <v>2228.8813854396285</v>
      </c>
      <c r="I105" s="7">
        <f t="shared" si="16"/>
        <v>2228.8813854396285</v>
      </c>
      <c r="J105" s="12">
        <f t="shared" si="21"/>
        <v>0.13237995993583349</v>
      </c>
      <c r="K105" s="7">
        <f t="shared" si="22"/>
        <v>4967912.2303592777</v>
      </c>
    </row>
    <row r="106" spans="1:11" x14ac:dyDescent="0.4">
      <c r="A106" s="1">
        <v>105</v>
      </c>
      <c r="B106" s="21">
        <v>39918</v>
      </c>
      <c r="C106" s="22">
        <v>15918</v>
      </c>
      <c r="D106" s="19">
        <f t="shared" si="17"/>
        <v>15166.202899796937</v>
      </c>
      <c r="E106" s="19">
        <f t="shared" si="18"/>
        <v>1</v>
      </c>
      <c r="F106" s="19">
        <f t="shared" si="19"/>
        <v>1.0659038104912983</v>
      </c>
      <c r="G106" s="20">
        <f t="shared" si="15"/>
        <v>16218.837145088393</v>
      </c>
      <c r="H106" s="7">
        <f t="shared" si="20"/>
        <v>-300.8371450883933</v>
      </c>
      <c r="I106" s="7">
        <f t="shared" si="16"/>
        <v>300.8371450883933</v>
      </c>
      <c r="J106" s="12">
        <f t="shared" si="21"/>
        <v>1.8899179864831844E-2</v>
      </c>
      <c r="K106" s="7">
        <f t="shared" si="22"/>
        <v>90502.987864934999</v>
      </c>
    </row>
    <row r="107" spans="1:11" x14ac:dyDescent="0.4">
      <c r="A107" s="1">
        <v>106</v>
      </c>
      <c r="B107" s="21">
        <v>39919</v>
      </c>
      <c r="C107" s="22">
        <v>12986</v>
      </c>
      <c r="D107" s="19">
        <f t="shared" si="17"/>
        <v>14909.709224080661</v>
      </c>
      <c r="E107" s="19">
        <f t="shared" si="18"/>
        <v>1</v>
      </c>
      <c r="F107" s="19">
        <f t="shared" si="19"/>
        <v>0.97595313828234842</v>
      </c>
      <c r="G107" s="20">
        <f t="shared" si="15"/>
        <v>14886.839502625342</v>
      </c>
      <c r="H107" s="7">
        <f t="shared" si="20"/>
        <v>-1900.839502625342</v>
      </c>
      <c r="I107" s="7">
        <f t="shared" si="16"/>
        <v>1900.839502625342</v>
      </c>
      <c r="J107" s="12">
        <f t="shared" si="21"/>
        <v>0.14637605903475603</v>
      </c>
      <c r="K107" s="7">
        <f t="shared" si="22"/>
        <v>3613190.8147409577</v>
      </c>
    </row>
    <row r="108" spans="1:11" x14ac:dyDescent="0.4">
      <c r="A108" s="1">
        <v>107</v>
      </c>
      <c r="B108" s="21">
        <v>39920</v>
      </c>
      <c r="C108" s="22">
        <v>17307</v>
      </c>
      <c r="D108" s="19">
        <f t="shared" si="17"/>
        <v>15260.147961994207</v>
      </c>
      <c r="E108" s="19">
        <f t="shared" si="18"/>
        <v>1</v>
      </c>
      <c r="F108" s="19">
        <f t="shared" si="19"/>
        <v>0.99419361357309533</v>
      </c>
      <c r="G108" s="20">
        <f t="shared" si="15"/>
        <v>14713.579397896856</v>
      </c>
      <c r="H108" s="7">
        <f t="shared" si="20"/>
        <v>2593.4206021031441</v>
      </c>
      <c r="I108" s="7">
        <f t="shared" si="16"/>
        <v>2593.4206021031441</v>
      </c>
      <c r="J108" s="12">
        <f t="shared" si="21"/>
        <v>0.14984807315555232</v>
      </c>
      <c r="K108" s="7">
        <f t="shared" si="22"/>
        <v>6725830.4194130348</v>
      </c>
    </row>
    <row r="109" spans="1:11" x14ac:dyDescent="0.4">
      <c r="A109" s="1">
        <v>108</v>
      </c>
      <c r="B109" s="21">
        <v>39921</v>
      </c>
      <c r="C109" s="22">
        <v>16541</v>
      </c>
      <c r="D109" s="19">
        <f t="shared" si="17"/>
        <v>15295.336786487631</v>
      </c>
      <c r="E109" s="19">
        <f t="shared" si="18"/>
        <v>1</v>
      </c>
      <c r="F109" s="19">
        <f t="shared" si="19"/>
        <v>1.0666855841153218</v>
      </c>
      <c r="G109" s="20">
        <f t="shared" si="15"/>
        <v>16266.915765161137</v>
      </c>
      <c r="H109" s="7">
        <f t="shared" si="20"/>
        <v>274.08423483886327</v>
      </c>
      <c r="I109" s="7">
        <f t="shared" si="16"/>
        <v>274.08423483886327</v>
      </c>
      <c r="J109" s="12">
        <f t="shared" si="21"/>
        <v>1.6569991828720348E-2</v>
      </c>
      <c r="K109" s="7">
        <f t="shared" si="22"/>
        <v>75122.167787205151</v>
      </c>
    </row>
    <row r="110" spans="1:11" x14ac:dyDescent="0.4">
      <c r="A110" s="1">
        <v>109</v>
      </c>
      <c r="B110" s="21">
        <v>39922</v>
      </c>
      <c r="C110" s="22">
        <v>17307</v>
      </c>
      <c r="D110" s="19">
        <f t="shared" si="17"/>
        <v>15620.371007144979</v>
      </c>
      <c r="E110" s="19">
        <f t="shared" si="18"/>
        <v>1</v>
      </c>
      <c r="F110" s="19">
        <f t="shared" si="19"/>
        <v>0.98259617070593652</v>
      </c>
      <c r="G110" s="20">
        <f t="shared" si="15"/>
        <v>14928.507890996336</v>
      </c>
      <c r="H110" s="7">
        <f t="shared" si="20"/>
        <v>2378.4921090036642</v>
      </c>
      <c r="I110" s="7">
        <f t="shared" si="16"/>
        <v>2378.4921090036642</v>
      </c>
      <c r="J110" s="12">
        <f t="shared" si="21"/>
        <v>0.1374294856996397</v>
      </c>
      <c r="K110" s="7">
        <f t="shared" si="22"/>
        <v>5657224.7125926986</v>
      </c>
    </row>
    <row r="111" spans="1:11" x14ac:dyDescent="0.4">
      <c r="A111" s="1">
        <v>110</v>
      </c>
      <c r="B111" s="21">
        <v>39923</v>
      </c>
      <c r="C111" s="22">
        <v>16882</v>
      </c>
      <c r="D111" s="19">
        <f t="shared" si="17"/>
        <v>15802.09235117248</v>
      </c>
      <c r="E111" s="19">
        <f t="shared" si="18"/>
        <v>1</v>
      </c>
      <c r="F111" s="19">
        <f t="shared" si="19"/>
        <v>0.99792442841321904</v>
      </c>
      <c r="G111" s="20">
        <f t="shared" si="15"/>
        <v>15530.66729055945</v>
      </c>
      <c r="H111" s="7">
        <f t="shared" si="20"/>
        <v>1351.3327094405504</v>
      </c>
      <c r="I111" s="7">
        <f t="shared" si="16"/>
        <v>1351.3327094405504</v>
      </c>
      <c r="J111" s="12">
        <f t="shared" si="21"/>
        <v>8.0045771202496771E-2</v>
      </c>
      <c r="K111" s="7">
        <f t="shared" si="22"/>
        <v>1826100.091603939</v>
      </c>
    </row>
    <row r="112" spans="1:11" x14ac:dyDescent="0.4">
      <c r="A112" s="1">
        <v>111</v>
      </c>
      <c r="B112" s="21">
        <v>39924</v>
      </c>
      <c r="C112" s="22">
        <v>16915</v>
      </c>
      <c r="D112" s="19">
        <f t="shared" si="17"/>
        <v>15810.330501171815</v>
      </c>
      <c r="E112" s="19">
        <f t="shared" si="18"/>
        <v>1</v>
      </c>
      <c r="F112" s="19">
        <f t="shared" si="19"/>
        <v>1.0668458204235804</v>
      </c>
      <c r="G112" s="20">
        <f t="shared" si="15"/>
        <v>16856.930795438791</v>
      </c>
      <c r="H112" s="7">
        <f t="shared" si="20"/>
        <v>58.069204561208608</v>
      </c>
      <c r="I112" s="7">
        <f t="shared" si="16"/>
        <v>58.069204561208608</v>
      </c>
      <c r="J112" s="12">
        <f t="shared" si="21"/>
        <v>3.433000565250287E-3</v>
      </c>
      <c r="K112" s="7">
        <f t="shared" si="22"/>
        <v>3372.0325183714904</v>
      </c>
    </row>
    <row r="113" spans="1:11" x14ac:dyDescent="0.4">
      <c r="A113" s="1">
        <v>112</v>
      </c>
      <c r="B113" s="21">
        <v>39925</v>
      </c>
      <c r="C113" s="22">
        <v>16250</v>
      </c>
      <c r="D113" s="19">
        <f t="shared" si="17"/>
        <v>15907.924093576654</v>
      </c>
      <c r="E113" s="19">
        <f t="shared" si="18"/>
        <v>1</v>
      </c>
      <c r="F113" s="19">
        <f t="shared" si="19"/>
        <v>0.98455387795898019</v>
      </c>
      <c r="G113" s="20">
        <f t="shared" si="15"/>
        <v>15536.152804217401</v>
      </c>
      <c r="H113" s="7">
        <f t="shared" si="20"/>
        <v>713.84719578259865</v>
      </c>
      <c r="I113" s="7">
        <f t="shared" si="16"/>
        <v>713.84719578259865</v>
      </c>
      <c r="J113" s="12">
        <f t="shared" si="21"/>
        <v>4.3929058202006072E-2</v>
      </c>
      <c r="K113" s="7">
        <f t="shared" si="22"/>
        <v>509577.81892667973</v>
      </c>
    </row>
    <row r="114" spans="1:11" x14ac:dyDescent="0.4">
      <c r="A114" s="1">
        <v>113</v>
      </c>
      <c r="B114" s="21">
        <v>39926</v>
      </c>
      <c r="C114" s="22">
        <v>13918</v>
      </c>
      <c r="D114" s="19">
        <f t="shared" si="17"/>
        <v>15648.061466545343</v>
      </c>
      <c r="E114" s="19">
        <f t="shared" si="18"/>
        <v>1</v>
      </c>
      <c r="F114" s="19">
        <f t="shared" si="19"/>
        <v>0.99246575830815276</v>
      </c>
      <c r="G114" s="20">
        <f t="shared" si="15"/>
        <v>15875.903982751772</v>
      </c>
      <c r="H114" s="7">
        <f t="shared" si="20"/>
        <v>-1957.9039827517718</v>
      </c>
      <c r="I114" s="7">
        <f t="shared" si="16"/>
        <v>1957.9039827517718</v>
      </c>
      <c r="J114" s="12">
        <f t="shared" si="21"/>
        <v>0.14067423356457623</v>
      </c>
      <c r="K114" s="7">
        <f t="shared" si="22"/>
        <v>3833388.0056752502</v>
      </c>
    </row>
    <row r="115" spans="1:11" x14ac:dyDescent="0.4">
      <c r="A115" s="1">
        <v>114</v>
      </c>
      <c r="B115" s="21">
        <v>39927</v>
      </c>
      <c r="C115" s="22">
        <v>17148</v>
      </c>
      <c r="D115" s="19">
        <f t="shared" si="17"/>
        <v>15705.501133092595</v>
      </c>
      <c r="E115" s="19">
        <f t="shared" si="18"/>
        <v>1</v>
      </c>
      <c r="F115" s="19">
        <f t="shared" si="19"/>
        <v>1.068103795901155</v>
      </c>
      <c r="G115" s="20">
        <f t="shared" si="15"/>
        <v>16695.135819135605</v>
      </c>
      <c r="H115" s="7">
        <f t="shared" si="20"/>
        <v>452.86418086439517</v>
      </c>
      <c r="I115" s="7">
        <f t="shared" si="16"/>
        <v>452.86418086439517</v>
      </c>
      <c r="J115" s="12">
        <f t="shared" si="21"/>
        <v>2.6409154470748493E-2</v>
      </c>
      <c r="K115" s="7">
        <f t="shared" si="22"/>
        <v>205085.96630997962</v>
      </c>
    </row>
    <row r="116" spans="1:11" x14ac:dyDescent="0.4">
      <c r="A116" s="1">
        <v>115</v>
      </c>
      <c r="B116" s="21">
        <v>39928</v>
      </c>
      <c r="C116" s="22">
        <v>15938</v>
      </c>
      <c r="D116" s="19">
        <f t="shared" si="17"/>
        <v>15770.526446143893</v>
      </c>
      <c r="E116" s="19">
        <f t="shared" si="18"/>
        <v>1</v>
      </c>
      <c r="F116" s="19">
        <f t="shared" si="19"/>
        <v>0.98586542200759386</v>
      </c>
      <c r="G116" s="20">
        <f t="shared" si="15"/>
        <v>15463.896599753431</v>
      </c>
      <c r="H116" s="7">
        <f t="shared" si="20"/>
        <v>474.10340024656944</v>
      </c>
      <c r="I116" s="7">
        <f t="shared" si="16"/>
        <v>474.10340024656944</v>
      </c>
      <c r="J116" s="12">
        <f t="shared" si="21"/>
        <v>2.9746731098416957E-2</v>
      </c>
      <c r="K116" s="7">
        <f t="shared" si="22"/>
        <v>224774.03412535883</v>
      </c>
    </row>
    <row r="117" spans="1:11" x14ac:dyDescent="0.4">
      <c r="A117" s="1">
        <v>116</v>
      </c>
      <c r="B117" s="21">
        <v>39929</v>
      </c>
      <c r="C117" s="22">
        <v>15269</v>
      </c>
      <c r="D117" s="19">
        <f t="shared" si="17"/>
        <v>15720.122750555829</v>
      </c>
      <c r="E117" s="19">
        <f t="shared" si="18"/>
        <v>1</v>
      </c>
      <c r="F117" s="19">
        <f t="shared" si="19"/>
        <v>0.99140090001795733</v>
      </c>
      <c r="G117" s="20">
        <f t="shared" si="15"/>
        <v>15652.699954049283</v>
      </c>
      <c r="H117" s="7">
        <f t="shared" si="20"/>
        <v>-383.69995404928341</v>
      </c>
      <c r="I117" s="7">
        <f t="shared" si="16"/>
        <v>383.69995404928341</v>
      </c>
      <c r="J117" s="12">
        <f t="shared" si="21"/>
        <v>2.5129344033616045E-2</v>
      </c>
      <c r="K117" s="7">
        <f t="shared" si="22"/>
        <v>147225.65473742218</v>
      </c>
    </row>
    <row r="118" spans="1:11" x14ac:dyDescent="0.4">
      <c r="A118" s="1">
        <v>117</v>
      </c>
      <c r="B118" s="21">
        <v>39930</v>
      </c>
      <c r="C118" s="22">
        <v>15448</v>
      </c>
      <c r="D118" s="19">
        <f t="shared" si="17"/>
        <v>15553.845700782176</v>
      </c>
      <c r="E118" s="19">
        <f t="shared" si="18"/>
        <v>1</v>
      </c>
      <c r="F118" s="19">
        <f t="shared" si="19"/>
        <v>1.064334589613656</v>
      </c>
      <c r="G118" s="20">
        <f t="shared" si="15"/>
        <v>16791.790885696686</v>
      </c>
      <c r="H118" s="7">
        <f t="shared" si="20"/>
        <v>-1343.790885696686</v>
      </c>
      <c r="I118" s="7">
        <f t="shared" si="16"/>
        <v>1343.790885696686</v>
      </c>
      <c r="J118" s="12">
        <f t="shared" si="21"/>
        <v>8.6988016940489771E-2</v>
      </c>
      <c r="K118" s="7">
        <f t="shared" si="22"/>
        <v>1805773.9444814839</v>
      </c>
    </row>
    <row r="119" spans="1:11" x14ac:dyDescent="0.4">
      <c r="A119" s="1">
        <v>118</v>
      </c>
      <c r="B119" s="21">
        <v>39931</v>
      </c>
      <c r="C119" s="22">
        <v>14960</v>
      </c>
      <c r="D119" s="19">
        <f t="shared" si="17"/>
        <v>15504.273269372919</v>
      </c>
      <c r="E119" s="19">
        <f t="shared" si="18"/>
        <v>1</v>
      </c>
      <c r="F119" s="19">
        <f t="shared" si="19"/>
        <v>0.98481026295668161</v>
      </c>
      <c r="G119" s="20">
        <f t="shared" si="15"/>
        <v>15334.984521064627</v>
      </c>
      <c r="H119" s="7">
        <f t="shared" si="20"/>
        <v>-374.98452106462719</v>
      </c>
      <c r="I119" s="7">
        <f t="shared" si="16"/>
        <v>374.98452106462719</v>
      </c>
      <c r="J119" s="12">
        <f t="shared" si="21"/>
        <v>2.5065810231592725E-2</v>
      </c>
      <c r="K119" s="7">
        <f t="shared" si="22"/>
        <v>140613.39103806784</v>
      </c>
    </row>
    <row r="120" spans="1:11" x14ac:dyDescent="0.4">
      <c r="A120" s="1">
        <v>119</v>
      </c>
      <c r="B120" s="21">
        <v>39932</v>
      </c>
      <c r="C120" s="22">
        <v>14710</v>
      </c>
      <c r="D120" s="19">
        <f t="shared" si="17"/>
        <v>15416.49867958862</v>
      </c>
      <c r="E120" s="19">
        <f t="shared" si="18"/>
        <v>1</v>
      </c>
      <c r="F120" s="19">
        <f t="shared" si="19"/>
        <v>0.98952767431883637</v>
      </c>
      <c r="G120" s="20">
        <f t="shared" si="15"/>
        <v>15371.941874280688</v>
      </c>
      <c r="H120" s="7">
        <f t="shared" si="20"/>
        <v>-661.94187428068835</v>
      </c>
      <c r="I120" s="7">
        <f t="shared" si="16"/>
        <v>661.94187428068835</v>
      </c>
      <c r="J120" s="12">
        <f t="shared" si="21"/>
        <v>4.4999447605757199E-2</v>
      </c>
      <c r="K120" s="7">
        <f t="shared" si="22"/>
        <v>438167.04492623062</v>
      </c>
    </row>
    <row r="121" spans="1:11" x14ac:dyDescent="0.4">
      <c r="A121" s="1">
        <v>120</v>
      </c>
      <c r="B121" s="21">
        <v>39933</v>
      </c>
      <c r="C121" s="22">
        <v>9569</v>
      </c>
      <c r="D121" s="19">
        <f t="shared" si="17"/>
        <v>14562.983075747667</v>
      </c>
      <c r="E121" s="19">
        <f t="shared" si="18"/>
        <v>1</v>
      </c>
      <c r="F121" s="19">
        <f t="shared" si="19"/>
        <v>1.043842525614594</v>
      </c>
      <c r="G121" s="20">
        <f t="shared" si="15"/>
        <v>16409.377130009038</v>
      </c>
      <c r="H121" s="7">
        <f t="shared" si="20"/>
        <v>-6840.3771300090375</v>
      </c>
      <c r="I121" s="7">
        <f t="shared" si="16"/>
        <v>6840.3771300090375</v>
      </c>
      <c r="J121" s="12">
        <f t="shared" si="21"/>
        <v>0.71484764656798383</v>
      </c>
      <c r="K121" s="7">
        <f t="shared" si="22"/>
        <v>46790759.280750677</v>
      </c>
    </row>
    <row r="122" spans="1:11" x14ac:dyDescent="0.4">
      <c r="A122" s="1">
        <v>121</v>
      </c>
      <c r="B122" s="21">
        <v>39934</v>
      </c>
      <c r="C122" s="22">
        <v>14443</v>
      </c>
      <c r="D122" s="19">
        <f t="shared" si="17"/>
        <v>14577.516466107829</v>
      </c>
      <c r="E122" s="19">
        <f t="shared" si="18"/>
        <v>1</v>
      </c>
      <c r="F122" s="19">
        <f t="shared" si="19"/>
        <v>0.98511025760579729</v>
      </c>
      <c r="G122" s="20">
        <f t="shared" si="15"/>
        <v>14342.760002523721</v>
      </c>
      <c r="H122" s="7">
        <f t="shared" si="20"/>
        <v>100.23999747627931</v>
      </c>
      <c r="I122" s="7">
        <f t="shared" si="16"/>
        <v>100.23999747627931</v>
      </c>
      <c r="J122" s="12">
        <f t="shared" si="21"/>
        <v>6.9403861715903424E-3</v>
      </c>
      <c r="K122" s="7">
        <f t="shared" si="22"/>
        <v>10048.057094044483</v>
      </c>
    </row>
    <row r="123" spans="1:11" x14ac:dyDescent="0.4">
      <c r="A123" s="1">
        <v>122</v>
      </c>
      <c r="B123" s="21">
        <v>39935</v>
      </c>
      <c r="C123" s="22">
        <v>14437</v>
      </c>
      <c r="D123" s="19">
        <f t="shared" si="17"/>
        <v>14580.015255238985</v>
      </c>
      <c r="E123" s="19">
        <f t="shared" si="18"/>
        <v>1</v>
      </c>
      <c r="F123" s="19">
        <f t="shared" si="19"/>
        <v>0.98956105140160833</v>
      </c>
      <c r="G123" s="20">
        <f t="shared" si="15"/>
        <v>14425.845493726541</v>
      </c>
      <c r="H123" s="7">
        <f t="shared" si="20"/>
        <v>11.154506273458537</v>
      </c>
      <c r="I123" s="7">
        <f t="shared" si="16"/>
        <v>11.154506273458537</v>
      </c>
      <c r="J123" s="12">
        <f t="shared" si="21"/>
        <v>7.7263325299290278E-4</v>
      </c>
      <c r="K123" s="7">
        <f t="shared" si="22"/>
        <v>124.42301020462587</v>
      </c>
    </row>
    <row r="124" spans="1:11" x14ac:dyDescent="0.4">
      <c r="A124" s="1">
        <v>123</v>
      </c>
      <c r="B124" s="21">
        <v>39936</v>
      </c>
      <c r="C124" s="22">
        <v>14516</v>
      </c>
      <c r="D124" s="19">
        <f t="shared" si="17"/>
        <v>14491.307325434691</v>
      </c>
      <c r="E124" s="19">
        <f t="shared" si="18"/>
        <v>1</v>
      </c>
      <c r="F124" s="19">
        <f t="shared" si="19"/>
        <v>1.0417222314023085</v>
      </c>
      <c r="G124" s="20">
        <f t="shared" si="15"/>
        <v>15220.283790053585</v>
      </c>
      <c r="H124" s="7">
        <f t="shared" si="20"/>
        <v>-704.28379005358511</v>
      </c>
      <c r="I124" s="7">
        <f t="shared" si="16"/>
        <v>704.28379005358511</v>
      </c>
      <c r="J124" s="12">
        <f t="shared" si="21"/>
        <v>4.8517759028216111E-2</v>
      </c>
      <c r="K124" s="7">
        <f t="shared" si="22"/>
        <v>496015.65693224233</v>
      </c>
    </row>
    <row r="125" spans="1:11" x14ac:dyDescent="0.4">
      <c r="A125" s="1">
        <v>124</v>
      </c>
      <c r="B125" s="21">
        <v>39937</v>
      </c>
      <c r="C125" s="22">
        <v>14538</v>
      </c>
      <c r="D125" s="19">
        <f t="shared" si="17"/>
        <v>14527.598877776585</v>
      </c>
      <c r="E125" s="19">
        <f t="shared" si="18"/>
        <v>1</v>
      </c>
      <c r="F125" s="19">
        <f t="shared" si="19"/>
        <v>0.98589549258473408</v>
      </c>
      <c r="G125" s="20">
        <f t="shared" si="15"/>
        <v>14276.520602661352</v>
      </c>
      <c r="H125" s="7">
        <f t="shared" si="20"/>
        <v>261.47939733864769</v>
      </c>
      <c r="I125" s="7">
        <f t="shared" si="16"/>
        <v>261.47939733864769</v>
      </c>
      <c r="J125" s="12">
        <f t="shared" si="21"/>
        <v>1.7985926354288601E-2</v>
      </c>
      <c r="K125" s="7">
        <f t="shared" si="22"/>
        <v>68371.475232582394</v>
      </c>
    </row>
    <row r="126" spans="1:11" x14ac:dyDescent="0.4">
      <c r="A126" s="1">
        <v>125</v>
      </c>
      <c r="B126" s="21">
        <v>39938</v>
      </c>
      <c r="C126" s="22">
        <v>15203</v>
      </c>
      <c r="D126" s="19">
        <f t="shared" si="17"/>
        <v>14639.590308744217</v>
      </c>
      <c r="E126" s="19">
        <f t="shared" si="18"/>
        <v>1</v>
      </c>
      <c r="F126" s="19">
        <f t="shared" si="19"/>
        <v>0.99202278467236105</v>
      </c>
      <c r="G126" s="20">
        <f t="shared" si="15"/>
        <v>14376.935580884825</v>
      </c>
      <c r="H126" s="7">
        <f t="shared" si="20"/>
        <v>826.06441911517504</v>
      </c>
      <c r="I126" s="7">
        <f t="shared" si="16"/>
        <v>826.06441911517504</v>
      </c>
      <c r="J126" s="12">
        <f t="shared" si="21"/>
        <v>5.4335619227466624E-2</v>
      </c>
      <c r="K126" s="7">
        <f t="shared" si="22"/>
        <v>682382.42452809156</v>
      </c>
    </row>
    <row r="127" spans="1:11" x14ac:dyDescent="0.4">
      <c r="A127" s="1">
        <v>126</v>
      </c>
      <c r="B127" s="21">
        <v>39939</v>
      </c>
      <c r="C127" s="22">
        <v>14719</v>
      </c>
      <c r="D127" s="19">
        <f t="shared" si="17"/>
        <v>14572.634370578509</v>
      </c>
      <c r="E127" s="19">
        <f t="shared" si="18"/>
        <v>1</v>
      </c>
      <c r="F127" s="19">
        <f t="shared" si="19"/>
        <v>1.0401282650447199</v>
      </c>
      <c r="G127" s="20">
        <f t="shared" si="15"/>
        <v>15251.428405472037</v>
      </c>
      <c r="H127" s="7">
        <f t="shared" si="20"/>
        <v>-532.42840547203741</v>
      </c>
      <c r="I127" s="7">
        <f t="shared" si="16"/>
        <v>532.42840547203741</v>
      </c>
      <c r="J127" s="12">
        <f t="shared" si="21"/>
        <v>3.6172865376182986E-2</v>
      </c>
      <c r="K127" s="7">
        <f t="shared" si="22"/>
        <v>283480.00695349625</v>
      </c>
    </row>
    <row r="128" spans="1:11" x14ac:dyDescent="0.4">
      <c r="A128" s="1">
        <v>127</v>
      </c>
      <c r="B128" s="21">
        <v>39940</v>
      </c>
      <c r="C128" s="22">
        <v>12436</v>
      </c>
      <c r="D128" s="19">
        <f t="shared" si="17"/>
        <v>14313.071548291062</v>
      </c>
      <c r="E128" s="19">
        <f t="shared" si="18"/>
        <v>1</v>
      </c>
      <c r="F128" s="19">
        <f t="shared" si="19"/>
        <v>0.98000640026080743</v>
      </c>
      <c r="G128" s="20">
        <f t="shared" si="15"/>
        <v>14368.080436531311</v>
      </c>
      <c r="H128" s="7">
        <f t="shared" si="20"/>
        <v>-1932.0804365313106</v>
      </c>
      <c r="I128" s="7">
        <f t="shared" si="16"/>
        <v>1932.0804365313106</v>
      </c>
      <c r="J128" s="12">
        <f t="shared" si="21"/>
        <v>0.1553618877879793</v>
      </c>
      <c r="K128" s="7">
        <f t="shared" si="22"/>
        <v>3732934.8132270197</v>
      </c>
    </row>
    <row r="129" spans="1:11" x14ac:dyDescent="0.4">
      <c r="A129" s="1">
        <v>128</v>
      </c>
      <c r="B129" s="21">
        <v>39941</v>
      </c>
      <c r="C129" s="22">
        <v>16019</v>
      </c>
      <c r="D129" s="19">
        <f t="shared" si="17"/>
        <v>14557.884407515674</v>
      </c>
      <c r="E129" s="19">
        <f t="shared" si="18"/>
        <v>1</v>
      </c>
      <c r="F129" s="19">
        <f t="shared" si="19"/>
        <v>0.99747430784328917</v>
      </c>
      <c r="G129" s="20">
        <f t="shared" si="15"/>
        <v>14199.885117335114</v>
      </c>
      <c r="H129" s="7">
        <f t="shared" si="20"/>
        <v>1819.114882664886</v>
      </c>
      <c r="I129" s="7">
        <f t="shared" si="16"/>
        <v>1819.114882664886</v>
      </c>
      <c r="J129" s="12">
        <f t="shared" si="21"/>
        <v>0.11355982787095861</v>
      </c>
      <c r="K129" s="7">
        <f t="shared" si="22"/>
        <v>3309178.9563328819</v>
      </c>
    </row>
    <row r="130" spans="1:11" x14ac:dyDescent="0.4">
      <c r="A130" s="1">
        <v>129</v>
      </c>
      <c r="B130" s="21">
        <v>39942</v>
      </c>
      <c r="C130" s="22">
        <v>15391</v>
      </c>
      <c r="D130" s="19">
        <f t="shared" si="17"/>
        <v>14590.572432933011</v>
      </c>
      <c r="E130" s="19">
        <f t="shared" si="18"/>
        <v>1</v>
      </c>
      <c r="F130" s="19">
        <f t="shared" si="19"/>
        <v>1.040869485881571</v>
      </c>
      <c r="G130" s="20">
        <f t="shared" si="15"/>
        <v>15143.107179775903</v>
      </c>
      <c r="H130" s="7">
        <f t="shared" si="20"/>
        <v>247.89282022409679</v>
      </c>
      <c r="I130" s="7">
        <f t="shared" si="16"/>
        <v>247.89282022409679</v>
      </c>
      <c r="J130" s="12">
        <f t="shared" si="21"/>
        <v>1.6106349179656733E-2</v>
      </c>
      <c r="K130" s="7">
        <f t="shared" si="22"/>
        <v>61450.850318656376</v>
      </c>
    </row>
    <row r="131" spans="1:11" x14ac:dyDescent="0.4">
      <c r="A131" s="1">
        <v>130</v>
      </c>
      <c r="B131" s="21">
        <v>39943</v>
      </c>
      <c r="C131" s="22">
        <v>16523</v>
      </c>
      <c r="D131" s="19">
        <f t="shared" si="17"/>
        <v>14893.193057225246</v>
      </c>
      <c r="E131" s="19">
        <f t="shared" si="18"/>
        <v>1</v>
      </c>
      <c r="F131" s="19">
        <f t="shared" si="19"/>
        <v>0.98651878427675521</v>
      </c>
      <c r="G131" s="20">
        <f t="shared" si="15"/>
        <v>14299.834374143513</v>
      </c>
      <c r="H131" s="7">
        <f t="shared" si="20"/>
        <v>2223.1656258564872</v>
      </c>
      <c r="I131" s="7">
        <f t="shared" si="16"/>
        <v>2223.1656258564872</v>
      </c>
      <c r="J131" s="12">
        <f t="shared" si="21"/>
        <v>0.13454975645200551</v>
      </c>
      <c r="K131" s="7">
        <f t="shared" si="22"/>
        <v>4942465.3999898667</v>
      </c>
    </row>
    <row r="132" spans="1:11" x14ac:dyDescent="0.4">
      <c r="A132" s="1">
        <v>131</v>
      </c>
      <c r="B132" s="21">
        <v>39944</v>
      </c>
      <c r="C132" s="22">
        <v>16200</v>
      </c>
      <c r="D132" s="19">
        <f t="shared" si="17"/>
        <v>15073.265956113286</v>
      </c>
      <c r="E132" s="19">
        <f t="shared" si="18"/>
        <v>1</v>
      </c>
      <c r="F132" s="19">
        <f t="shared" si="19"/>
        <v>1.0013626286995703</v>
      </c>
      <c r="G132" s="20">
        <f t="shared" si="15"/>
        <v>14856.574910640074</v>
      </c>
      <c r="H132" s="7">
        <f t="shared" si="20"/>
        <v>1343.4250893599256</v>
      </c>
      <c r="I132" s="7">
        <f t="shared" si="16"/>
        <v>1343.4250893599256</v>
      </c>
      <c r="J132" s="12">
        <f t="shared" si="21"/>
        <v>8.2927474651847258E-2</v>
      </c>
      <c r="K132" s="7">
        <f t="shared" si="22"/>
        <v>1804790.970721724</v>
      </c>
    </row>
    <row r="133" spans="1:11" x14ac:dyDescent="0.4">
      <c r="A133" s="1">
        <v>132</v>
      </c>
      <c r="B133" s="21">
        <v>39945</v>
      </c>
      <c r="C133" s="22">
        <v>16246</v>
      </c>
      <c r="D133" s="19">
        <f t="shared" si="17"/>
        <v>15145.244695908261</v>
      </c>
      <c r="E133" s="19">
        <f t="shared" si="18"/>
        <v>1</v>
      </c>
      <c r="F133" s="19">
        <f t="shared" si="19"/>
        <v>1.0424700981493669</v>
      </c>
      <c r="G133" s="20">
        <f t="shared" si="15"/>
        <v>15690.343455781705</v>
      </c>
      <c r="H133" s="7">
        <f t="shared" si="20"/>
        <v>555.65654421829458</v>
      </c>
      <c r="I133" s="7">
        <f t="shared" si="16"/>
        <v>555.65654421829458</v>
      </c>
      <c r="J133" s="12">
        <f t="shared" si="21"/>
        <v>3.4202667993247234E-2</v>
      </c>
      <c r="K133" s="7">
        <f t="shared" si="22"/>
        <v>308754.19513261755</v>
      </c>
    </row>
    <row r="134" spans="1:11" x14ac:dyDescent="0.4">
      <c r="A134" s="1">
        <v>133</v>
      </c>
      <c r="B134" s="21">
        <v>39946</v>
      </c>
      <c r="C134" s="22">
        <v>17072</v>
      </c>
      <c r="D134" s="19">
        <f t="shared" si="17"/>
        <v>15433.310312205427</v>
      </c>
      <c r="E134" s="19">
        <f t="shared" si="18"/>
        <v>1</v>
      </c>
      <c r="F134" s="19">
        <f t="shared" si="19"/>
        <v>0.99253973845827914</v>
      </c>
      <c r="G134" s="20">
        <f t="shared" ref="G134:G197" si="23">(D133+1*E133)*F131</f>
        <v>14942.054903765669</v>
      </c>
      <c r="H134" s="7">
        <f t="shared" si="20"/>
        <v>2129.9450962343308</v>
      </c>
      <c r="I134" s="7">
        <f t="shared" si="16"/>
        <v>2129.9450962343308</v>
      </c>
      <c r="J134" s="12">
        <f t="shared" si="21"/>
        <v>0.1247624822067907</v>
      </c>
      <c r="K134" s="7">
        <f t="shared" si="22"/>
        <v>4536666.112972673</v>
      </c>
    </row>
    <row r="135" spans="1:11" x14ac:dyDescent="0.4">
      <c r="A135" s="1">
        <v>134</v>
      </c>
      <c r="B135" s="21">
        <v>39947</v>
      </c>
      <c r="C135" s="22">
        <v>12341</v>
      </c>
      <c r="D135" s="19">
        <f t="shared" si="17"/>
        <v>15020.793674617509</v>
      </c>
      <c r="E135" s="19">
        <f t="shared" si="18"/>
        <v>1</v>
      </c>
      <c r="F135" s="19">
        <f t="shared" si="19"/>
        <v>0.99231719570666788</v>
      </c>
      <c r="G135" s="20">
        <f t="shared" si="23"/>
        <v>15455.341546394911</v>
      </c>
      <c r="H135" s="7">
        <f t="shared" si="20"/>
        <v>-3114.3415463949113</v>
      </c>
      <c r="I135" s="7">
        <f t="shared" si="16"/>
        <v>3114.3415463949113</v>
      </c>
      <c r="J135" s="12">
        <f t="shared" si="21"/>
        <v>0.25235730867797679</v>
      </c>
      <c r="K135" s="7">
        <f t="shared" si="22"/>
        <v>9699123.2676014472</v>
      </c>
    </row>
    <row r="136" spans="1:11" x14ac:dyDescent="0.4">
      <c r="A136" s="1">
        <v>135</v>
      </c>
      <c r="B136" s="21">
        <v>39948</v>
      </c>
      <c r="C136" s="22">
        <v>16918</v>
      </c>
      <c r="D136" s="19">
        <f t="shared" si="17"/>
        <v>15182.271232292438</v>
      </c>
      <c r="E136" s="19">
        <f t="shared" si="18"/>
        <v>1</v>
      </c>
      <c r="F136" s="19">
        <f t="shared" si="19"/>
        <v>1.0460856870237538</v>
      </c>
      <c r="G136" s="20">
        <f t="shared" si="23"/>
        <v>15659.770726358052</v>
      </c>
      <c r="H136" s="7">
        <f t="shared" si="20"/>
        <v>1258.2292736419477</v>
      </c>
      <c r="I136" s="7">
        <f t="shared" ref="I136:I199" si="24">ABS(H136)</f>
        <v>1258.2292736419477</v>
      </c>
      <c r="J136" s="12">
        <f t="shared" si="21"/>
        <v>7.437222329128429E-2</v>
      </c>
      <c r="K136" s="7">
        <f t="shared" si="22"/>
        <v>1583140.9050495431</v>
      </c>
    </row>
    <row r="137" spans="1:11" x14ac:dyDescent="0.4">
      <c r="A137" s="1">
        <v>136</v>
      </c>
      <c r="B137" s="21">
        <v>39949</v>
      </c>
      <c r="C137" s="22">
        <v>15919</v>
      </c>
      <c r="D137" s="19">
        <f t="shared" si="17"/>
        <v>15297.0019774516</v>
      </c>
      <c r="E137" s="19">
        <f t="shared" si="18"/>
        <v>1</v>
      </c>
      <c r="F137" s="19">
        <f t="shared" si="19"/>
        <v>0.99496108717447307</v>
      </c>
      <c r="G137" s="20">
        <f t="shared" si="23"/>
        <v>15070.000057840651</v>
      </c>
      <c r="H137" s="7">
        <f t="shared" si="20"/>
        <v>848.9999421593493</v>
      </c>
      <c r="I137" s="7">
        <f t="shared" si="24"/>
        <v>848.9999421593493</v>
      </c>
      <c r="J137" s="12">
        <f t="shared" si="21"/>
        <v>5.3332492126348975E-2</v>
      </c>
      <c r="K137" s="7">
        <f t="shared" si="22"/>
        <v>720800.90178657847</v>
      </c>
    </row>
    <row r="138" spans="1:11" x14ac:dyDescent="0.4">
      <c r="A138" s="1">
        <v>137</v>
      </c>
      <c r="B138" s="21">
        <v>39950</v>
      </c>
      <c r="C138" s="22">
        <v>13403</v>
      </c>
      <c r="D138" s="19">
        <f t="shared" si="17"/>
        <v>15059.841335062132</v>
      </c>
      <c r="E138" s="19">
        <f t="shared" si="18"/>
        <v>1</v>
      </c>
      <c r="F138" s="19">
        <f t="shared" si="19"/>
        <v>0.98716801671892107</v>
      </c>
      <c r="G138" s="20">
        <f t="shared" si="23"/>
        <v>15180.470422179831</v>
      </c>
      <c r="H138" s="7">
        <f t="shared" si="20"/>
        <v>-1777.4704221798311</v>
      </c>
      <c r="I138" s="7">
        <f t="shared" si="24"/>
        <v>1777.4704221798311</v>
      </c>
      <c r="J138" s="12">
        <f t="shared" si="21"/>
        <v>0.13261735597849966</v>
      </c>
      <c r="K138" s="7">
        <f t="shared" si="22"/>
        <v>3159401.1017241469</v>
      </c>
    </row>
    <row r="139" spans="1:11" x14ac:dyDescent="0.4">
      <c r="A139" s="1">
        <v>138</v>
      </c>
      <c r="B139" s="21">
        <v>39951</v>
      </c>
      <c r="C139" s="22">
        <v>13080</v>
      </c>
      <c r="D139" s="19">
        <f t="shared" si="17"/>
        <v>14720.8534989699</v>
      </c>
      <c r="E139" s="19">
        <f t="shared" si="18"/>
        <v>1</v>
      </c>
      <c r="F139" s="19">
        <f t="shared" si="19"/>
        <v>1.038158200306468</v>
      </c>
      <c r="G139" s="20">
        <f t="shared" si="23"/>
        <v>15754.930555144219</v>
      </c>
      <c r="H139" s="7">
        <f t="shared" si="20"/>
        <v>-2674.9305551442194</v>
      </c>
      <c r="I139" s="7">
        <f t="shared" si="24"/>
        <v>2674.9305551442194</v>
      </c>
      <c r="J139" s="12">
        <f t="shared" si="21"/>
        <v>0.20450539412417579</v>
      </c>
      <c r="K139" s="7">
        <f t="shared" si="22"/>
        <v>7155253.4748441614</v>
      </c>
    </row>
    <row r="140" spans="1:11" x14ac:dyDescent="0.4">
      <c r="A140" s="1">
        <v>139</v>
      </c>
      <c r="B140" s="21">
        <v>39952</v>
      </c>
      <c r="C140" s="22">
        <v>10805</v>
      </c>
      <c r="D140" s="19">
        <f t="shared" si="17"/>
        <v>14208.347790791426</v>
      </c>
      <c r="E140" s="19">
        <f t="shared" si="18"/>
        <v>1</v>
      </c>
      <c r="F140" s="19">
        <f t="shared" si="19"/>
        <v>0.98316207452645188</v>
      </c>
      <c r="G140" s="20">
        <f t="shared" si="23"/>
        <v>14647.671362558413</v>
      </c>
      <c r="H140" s="7">
        <f t="shared" si="20"/>
        <v>-3842.6713625584125</v>
      </c>
      <c r="I140" s="7">
        <f t="shared" si="24"/>
        <v>3842.6713625584125</v>
      </c>
      <c r="J140" s="12">
        <f t="shared" si="21"/>
        <v>0.35563825659957543</v>
      </c>
      <c r="K140" s="7">
        <f t="shared" si="22"/>
        <v>14766123.200626526</v>
      </c>
    </row>
    <row r="141" spans="1:11" x14ac:dyDescent="0.4">
      <c r="A141" s="1">
        <v>140</v>
      </c>
      <c r="B141" s="21">
        <v>39953</v>
      </c>
      <c r="C141" s="22">
        <v>13132</v>
      </c>
      <c r="D141" s="19">
        <f t="shared" si="17"/>
        <v>14088.800702821098</v>
      </c>
      <c r="E141" s="19">
        <f t="shared" si="18"/>
        <v>1</v>
      </c>
      <c r="F141" s="19">
        <f t="shared" si="19"/>
        <v>0.98439653735954158</v>
      </c>
      <c r="G141" s="20">
        <f t="shared" si="23"/>
        <v>14027.013677504954</v>
      </c>
      <c r="H141" s="7">
        <f t="shared" si="20"/>
        <v>-895.0136775049541</v>
      </c>
      <c r="I141" s="7">
        <f t="shared" si="24"/>
        <v>895.0136775049541</v>
      </c>
      <c r="J141" s="12">
        <f t="shared" si="21"/>
        <v>6.8155168862698304E-2</v>
      </c>
      <c r="K141" s="7">
        <f t="shared" si="22"/>
        <v>801049.48292094201</v>
      </c>
    </row>
    <row r="142" spans="1:11" x14ac:dyDescent="0.4">
      <c r="A142" s="1">
        <v>141</v>
      </c>
      <c r="B142" s="21">
        <v>39954</v>
      </c>
      <c r="C142" s="22">
        <v>14178</v>
      </c>
      <c r="D142" s="19">
        <f t="shared" si="17"/>
        <v>14032.239696368271</v>
      </c>
      <c r="E142" s="19">
        <f t="shared" si="18"/>
        <v>1</v>
      </c>
      <c r="F142" s="19">
        <f t="shared" si="19"/>
        <v>1.0367608580342726</v>
      </c>
      <c r="G142" s="20">
        <f t="shared" si="23"/>
        <v>14627.442140317558</v>
      </c>
      <c r="H142" s="7">
        <f t="shared" si="20"/>
        <v>-449.44214031755837</v>
      </c>
      <c r="I142" s="7">
        <f t="shared" si="24"/>
        <v>449.44214031755837</v>
      </c>
      <c r="J142" s="12">
        <f t="shared" si="21"/>
        <v>3.1699967577765435E-2</v>
      </c>
      <c r="K142" s="7">
        <f t="shared" si="22"/>
        <v>201998.23749322782</v>
      </c>
    </row>
    <row r="143" spans="1:11" x14ac:dyDescent="0.4">
      <c r="A143" s="1">
        <v>142</v>
      </c>
      <c r="B143" s="21">
        <v>39955</v>
      </c>
      <c r="C143" s="22">
        <v>14668</v>
      </c>
      <c r="D143" s="19">
        <f t="shared" si="17"/>
        <v>14151.03733048189</v>
      </c>
      <c r="E143" s="19">
        <f t="shared" si="18"/>
        <v>1</v>
      </c>
      <c r="F143" s="19">
        <f t="shared" si="19"/>
        <v>0.98584748873882733</v>
      </c>
      <c r="G143" s="20">
        <f t="shared" si="23"/>
        <v>13796.949052208385</v>
      </c>
      <c r="H143" s="7">
        <f t="shared" si="20"/>
        <v>871.05094779161482</v>
      </c>
      <c r="I143" s="7">
        <f t="shared" si="24"/>
        <v>871.05094779161482</v>
      </c>
      <c r="J143" s="12">
        <f t="shared" si="21"/>
        <v>5.9384438764086091E-2</v>
      </c>
      <c r="K143" s="7">
        <f t="shared" si="22"/>
        <v>758729.75364867051</v>
      </c>
    </row>
    <row r="144" spans="1:11" x14ac:dyDescent="0.4">
      <c r="A144" s="1">
        <v>143</v>
      </c>
      <c r="B144" s="21">
        <v>39956</v>
      </c>
      <c r="C144" s="22">
        <v>13730</v>
      </c>
      <c r="D144" s="19">
        <f t="shared" si="17"/>
        <v>14124.859690750602</v>
      </c>
      <c r="E144" s="19">
        <f t="shared" si="18"/>
        <v>1</v>
      </c>
      <c r="F144" s="19">
        <f t="shared" si="19"/>
        <v>0.98377504535387594</v>
      </c>
      <c r="G144" s="20">
        <f t="shared" si="23"/>
        <v>13931.216544709343</v>
      </c>
      <c r="H144" s="7">
        <f t="shared" si="20"/>
        <v>-201.216544709343</v>
      </c>
      <c r="I144" s="7">
        <f t="shared" si="24"/>
        <v>201.216544709343</v>
      </c>
      <c r="J144" s="12">
        <f t="shared" si="21"/>
        <v>1.4655247247585068E-2</v>
      </c>
      <c r="K144" s="7">
        <f t="shared" si="22"/>
        <v>40488.097864767027</v>
      </c>
    </row>
    <row r="145" spans="1:11" x14ac:dyDescent="0.4">
      <c r="A145" s="1">
        <v>144</v>
      </c>
      <c r="B145" s="21">
        <v>39957</v>
      </c>
      <c r="C145" s="22">
        <v>14940</v>
      </c>
      <c r="D145" s="19">
        <f t="shared" si="17"/>
        <v>14163.674135972995</v>
      </c>
      <c r="E145" s="19">
        <f t="shared" si="18"/>
        <v>1</v>
      </c>
      <c r="F145" s="19">
        <f t="shared" si="19"/>
        <v>1.0376690931172674</v>
      </c>
      <c r="G145" s="20">
        <f t="shared" si="23"/>
        <v>14645.138413454339</v>
      </c>
      <c r="H145" s="7">
        <f t="shared" si="20"/>
        <v>294.86158654566134</v>
      </c>
      <c r="I145" s="7">
        <f t="shared" si="24"/>
        <v>294.86158654566134</v>
      </c>
      <c r="J145" s="12">
        <f t="shared" si="21"/>
        <v>1.9736384641610531E-2</v>
      </c>
      <c r="K145" s="7">
        <f t="shared" si="22"/>
        <v>86943.355220224534</v>
      </c>
    </row>
    <row r="146" spans="1:11" x14ac:dyDescent="0.4">
      <c r="A146" s="1">
        <v>145</v>
      </c>
      <c r="B146" s="21">
        <v>39958</v>
      </c>
      <c r="C146" s="22">
        <v>13224</v>
      </c>
      <c r="D146" s="19">
        <f t="shared" si="17"/>
        <v>14064.843826478214</v>
      </c>
      <c r="E146" s="19">
        <f t="shared" si="18"/>
        <v>1</v>
      </c>
      <c r="F146" s="19">
        <f t="shared" si="19"/>
        <v>0.98355147167071999</v>
      </c>
      <c r="G146" s="20">
        <f t="shared" si="23"/>
        <v>13964.208425752795</v>
      </c>
      <c r="H146" s="7">
        <f t="shared" si="20"/>
        <v>-740.20842575279494</v>
      </c>
      <c r="I146" s="7">
        <f t="shared" si="24"/>
        <v>740.20842575279494</v>
      </c>
      <c r="J146" s="12">
        <f t="shared" si="21"/>
        <v>5.5974623847005064E-2</v>
      </c>
      <c r="K146" s="7">
        <f t="shared" si="22"/>
        <v>547908.51355543092</v>
      </c>
    </row>
    <row r="147" spans="1:11" x14ac:dyDescent="0.4">
      <c r="A147" s="1">
        <v>146</v>
      </c>
      <c r="B147" s="21">
        <v>39959</v>
      </c>
      <c r="C147" s="22">
        <v>9333</v>
      </c>
      <c r="D147" s="19">
        <f t="shared" si="17"/>
        <v>13457.034805127209</v>
      </c>
      <c r="E147" s="19">
        <f t="shared" si="18"/>
        <v>1</v>
      </c>
      <c r="F147" s="19">
        <f t="shared" si="19"/>
        <v>0.9691712620580295</v>
      </c>
      <c r="G147" s="20">
        <f t="shared" si="23"/>
        <v>13837.62614833414</v>
      </c>
      <c r="H147" s="7">
        <f t="shared" si="20"/>
        <v>-4504.6261483341405</v>
      </c>
      <c r="I147" s="7">
        <f t="shared" si="24"/>
        <v>4504.6261483341405</v>
      </c>
      <c r="J147" s="12">
        <f t="shared" si="21"/>
        <v>0.48265575359842927</v>
      </c>
      <c r="K147" s="7">
        <f t="shared" si="22"/>
        <v>20291656.736255672</v>
      </c>
    </row>
    <row r="148" spans="1:11" x14ac:dyDescent="0.4">
      <c r="A148" s="1">
        <v>147</v>
      </c>
      <c r="B148" s="21">
        <v>39960</v>
      </c>
      <c r="C148" s="22">
        <v>10888</v>
      </c>
      <c r="D148" s="19">
        <f t="shared" si="17"/>
        <v>13063.772846304901</v>
      </c>
      <c r="E148" s="19">
        <f t="shared" si="18"/>
        <v>1</v>
      </c>
      <c r="F148" s="19">
        <f t="shared" si="19"/>
        <v>1.0273933553923198</v>
      </c>
      <c r="G148" s="20">
        <f t="shared" si="23"/>
        <v>13964.986771376971</v>
      </c>
      <c r="H148" s="7">
        <f t="shared" si="20"/>
        <v>-3076.9867713769709</v>
      </c>
      <c r="I148" s="7">
        <f t="shared" si="24"/>
        <v>3076.9867713769709</v>
      </c>
      <c r="J148" s="12">
        <f t="shared" si="21"/>
        <v>0.28260348745196279</v>
      </c>
      <c r="K148" s="7">
        <f t="shared" si="22"/>
        <v>9467847.5912288744</v>
      </c>
    </row>
    <row r="149" spans="1:11" x14ac:dyDescent="0.4">
      <c r="A149" s="1">
        <v>148</v>
      </c>
      <c r="B149" s="21">
        <v>39961</v>
      </c>
      <c r="C149" s="22">
        <v>9335</v>
      </c>
      <c r="D149" s="19">
        <f t="shared" si="17"/>
        <v>12589.622431615764</v>
      </c>
      <c r="E149" s="19">
        <f t="shared" si="18"/>
        <v>1</v>
      </c>
      <c r="F149" s="19">
        <f t="shared" si="19"/>
        <v>0.97137130099458624</v>
      </c>
      <c r="G149" s="20">
        <f t="shared" si="23"/>
        <v>12849.876560026847</v>
      </c>
      <c r="H149" s="7">
        <f t="shared" si="20"/>
        <v>-3514.8765600268471</v>
      </c>
      <c r="I149" s="7">
        <f t="shared" si="24"/>
        <v>3514.8765600268471</v>
      </c>
      <c r="J149" s="12">
        <f t="shared" si="21"/>
        <v>0.37652668023854818</v>
      </c>
      <c r="K149" s="7">
        <f t="shared" si="22"/>
        <v>12354357.232226161</v>
      </c>
    </row>
    <row r="150" spans="1:11" x14ac:dyDescent="0.4">
      <c r="A150" s="1">
        <v>149</v>
      </c>
      <c r="B150" s="21">
        <v>39962</v>
      </c>
      <c r="C150" s="22">
        <v>10667</v>
      </c>
      <c r="D150" s="19">
        <f t="shared" si="17"/>
        <v>12379.973735739894</v>
      </c>
      <c r="E150" s="19">
        <f t="shared" si="18"/>
        <v>1</v>
      </c>
      <c r="F150" s="19">
        <f t="shared" si="19"/>
        <v>0.96376026305722229</v>
      </c>
      <c r="G150" s="20">
        <f t="shared" si="23"/>
        <v>12202.469432145186</v>
      </c>
      <c r="H150" s="7">
        <f t="shared" si="20"/>
        <v>-1535.4694321451861</v>
      </c>
      <c r="I150" s="7">
        <f t="shared" si="24"/>
        <v>1535.4694321451861</v>
      </c>
      <c r="J150" s="12">
        <f t="shared" si="21"/>
        <v>0.14394576095858125</v>
      </c>
      <c r="K150" s="7">
        <f t="shared" si="22"/>
        <v>2357666.3770522606</v>
      </c>
    </row>
    <row r="151" spans="1:11" x14ac:dyDescent="0.4">
      <c r="A151" s="1">
        <v>150</v>
      </c>
      <c r="B151" s="21">
        <v>39963</v>
      </c>
      <c r="C151" s="22">
        <v>10780</v>
      </c>
      <c r="D151" s="19">
        <f t="shared" si="17"/>
        <v>12129.893666552078</v>
      </c>
      <c r="E151" s="19">
        <f t="shared" si="18"/>
        <v>1</v>
      </c>
      <c r="F151" s="19">
        <f t="shared" si="19"/>
        <v>1.0204153729413812</v>
      </c>
      <c r="G151" s="20">
        <f t="shared" si="23"/>
        <v>12720.130149385994</v>
      </c>
      <c r="H151" s="7">
        <f t="shared" si="20"/>
        <v>-1940.1301493859937</v>
      </c>
      <c r="I151" s="7">
        <f t="shared" si="24"/>
        <v>1940.1301493859937</v>
      </c>
      <c r="J151" s="12">
        <f t="shared" si="21"/>
        <v>0.17997496747550962</v>
      </c>
      <c r="K151" s="7">
        <f t="shared" si="22"/>
        <v>3764104.9965565181</v>
      </c>
    </row>
    <row r="152" spans="1:11" x14ac:dyDescent="0.4">
      <c r="A152" s="1">
        <v>151</v>
      </c>
      <c r="B152" s="21">
        <v>39964</v>
      </c>
      <c r="C152" s="22">
        <v>11435</v>
      </c>
      <c r="D152" s="19">
        <f t="shared" si="17"/>
        <v>12083.177813992435</v>
      </c>
      <c r="E152" s="19">
        <f t="shared" si="18"/>
        <v>1</v>
      </c>
      <c r="F152" s="19">
        <f t="shared" si="19"/>
        <v>0.97011265191091323</v>
      </c>
      <c r="G152" s="20">
        <f t="shared" si="23"/>
        <v>11783.601963105679</v>
      </c>
      <c r="H152" s="7">
        <f t="shared" si="20"/>
        <v>-348.60196310567881</v>
      </c>
      <c r="I152" s="7">
        <f t="shared" si="24"/>
        <v>348.60196310567881</v>
      </c>
      <c r="J152" s="12">
        <f t="shared" si="21"/>
        <v>3.0485523664685509E-2</v>
      </c>
      <c r="K152" s="7">
        <f t="shared" si="22"/>
        <v>121523.32868113305</v>
      </c>
    </row>
    <row r="153" spans="1:11" x14ac:dyDescent="0.4">
      <c r="A153" s="1">
        <v>152</v>
      </c>
      <c r="B153" s="21">
        <v>39965</v>
      </c>
      <c r="C153" s="22">
        <v>11397</v>
      </c>
      <c r="D153" s="19">
        <f t="shared" si="17"/>
        <v>12049.791552909131</v>
      </c>
      <c r="E153" s="19">
        <f t="shared" si="18"/>
        <v>1</v>
      </c>
      <c r="F153" s="19">
        <f t="shared" si="19"/>
        <v>0.96285783557569804</v>
      </c>
      <c r="G153" s="20">
        <f t="shared" si="23"/>
        <v>11646.250388843599</v>
      </c>
      <c r="H153" s="7">
        <f t="shared" si="20"/>
        <v>-249.25038884359856</v>
      </c>
      <c r="I153" s="7">
        <f t="shared" si="24"/>
        <v>249.25038884359856</v>
      </c>
      <c r="J153" s="12">
        <f t="shared" si="21"/>
        <v>2.1869824413757882E-2</v>
      </c>
      <c r="K153" s="7">
        <f t="shared" si="22"/>
        <v>62125.756338685082</v>
      </c>
    </row>
    <row r="154" spans="1:11" x14ac:dyDescent="0.4">
      <c r="A154" s="1">
        <v>153</v>
      </c>
      <c r="B154" s="21">
        <v>39966</v>
      </c>
      <c r="C154" s="22">
        <v>11880</v>
      </c>
      <c r="D154" s="19">
        <f t="shared" ref="D154:D217" si="25">$R$2*(C154/F151)+(1-$R$2)*(D153+E153)</f>
        <v>11996.48123493467</v>
      </c>
      <c r="E154" s="19">
        <f t="shared" ref="E154:E217" si="26">$R$3*(D154-D153)+(1-$R$3)*E153</f>
        <v>1</v>
      </c>
      <c r="F154" s="19">
        <f t="shared" ref="F154:F217" si="27">$R$4*(C154/D154)+(1-$R$4)*F151</f>
        <v>1.0188995679470827</v>
      </c>
      <c r="G154" s="20">
        <f t="shared" si="23"/>
        <v>12296.812956700618</v>
      </c>
      <c r="H154" s="7">
        <f t="shared" ref="H154:H217" si="28">C154-G154</f>
        <v>-416.81295670061809</v>
      </c>
      <c r="I154" s="7">
        <f t="shared" si="24"/>
        <v>416.81295670061809</v>
      </c>
      <c r="J154" s="12">
        <f t="shared" ref="J154:J217" si="29">I154/C154</f>
        <v>3.5085265715540243E-2</v>
      </c>
      <c r="K154" s="7">
        <f t="shared" ref="K154:K217" si="30">H154^2</f>
        <v>173733.04087351132</v>
      </c>
    </row>
    <row r="155" spans="1:11" x14ac:dyDescent="0.4">
      <c r="A155" s="1">
        <v>154</v>
      </c>
      <c r="B155" s="21">
        <v>39967</v>
      </c>
      <c r="C155" s="22">
        <v>10866</v>
      </c>
      <c r="D155" s="19">
        <f t="shared" si="25"/>
        <v>11891.550020551833</v>
      </c>
      <c r="E155" s="19">
        <f t="shared" si="26"/>
        <v>1</v>
      </c>
      <c r="F155" s="19">
        <f t="shared" si="27"/>
        <v>0.96727704825948368</v>
      </c>
      <c r="G155" s="20">
        <f t="shared" si="23"/>
        <v>11638.908337073892</v>
      </c>
      <c r="H155" s="7">
        <f t="shared" si="28"/>
        <v>-772.90833707389174</v>
      </c>
      <c r="I155" s="7">
        <f t="shared" si="24"/>
        <v>772.90833707389174</v>
      </c>
      <c r="J155" s="12">
        <f t="shared" si="29"/>
        <v>7.1130897945324109E-2</v>
      </c>
      <c r="K155" s="7">
        <f t="shared" si="30"/>
        <v>597387.29751832865</v>
      </c>
    </row>
    <row r="156" spans="1:11" x14ac:dyDescent="0.4">
      <c r="A156" s="1">
        <v>155</v>
      </c>
      <c r="B156" s="21">
        <v>39968</v>
      </c>
      <c r="C156" s="22">
        <v>10297</v>
      </c>
      <c r="D156" s="19">
        <f t="shared" si="25"/>
        <v>11733.219249873991</v>
      </c>
      <c r="E156" s="19">
        <f t="shared" si="26"/>
        <v>1</v>
      </c>
      <c r="F156" s="19">
        <f t="shared" si="27"/>
        <v>0.95856758642432072</v>
      </c>
      <c r="G156" s="20">
        <f t="shared" si="23"/>
        <v>11450.834972264262</v>
      </c>
      <c r="H156" s="7">
        <f t="shared" si="28"/>
        <v>-1153.8349722642615</v>
      </c>
      <c r="I156" s="7">
        <f t="shared" si="24"/>
        <v>1153.8349722642615</v>
      </c>
      <c r="J156" s="12">
        <f t="shared" si="29"/>
        <v>0.11205545035100141</v>
      </c>
      <c r="K156" s="7">
        <f t="shared" si="30"/>
        <v>1331335.1432200691</v>
      </c>
    </row>
    <row r="157" spans="1:11" x14ac:dyDescent="0.4">
      <c r="A157" s="1">
        <v>156</v>
      </c>
      <c r="B157" s="21">
        <v>39969</v>
      </c>
      <c r="C157" s="22">
        <v>13300</v>
      </c>
      <c r="D157" s="19">
        <f t="shared" si="25"/>
        <v>11909.60283806718</v>
      </c>
      <c r="E157" s="19">
        <f t="shared" si="26"/>
        <v>1</v>
      </c>
      <c r="F157" s="19">
        <f t="shared" si="27"/>
        <v>1.0238229203724118</v>
      </c>
      <c r="G157" s="20">
        <f t="shared" si="23"/>
        <v>11955.99092389295</v>
      </c>
      <c r="H157" s="7">
        <f t="shared" si="28"/>
        <v>1344.0090761070496</v>
      </c>
      <c r="I157" s="7">
        <f t="shared" si="24"/>
        <v>1344.0090761070496</v>
      </c>
      <c r="J157" s="12">
        <f t="shared" si="29"/>
        <v>0.10105331399301125</v>
      </c>
      <c r="K157" s="7">
        <f t="shared" si="30"/>
        <v>1806360.3966581251</v>
      </c>
    </row>
    <row r="158" spans="1:11" x14ac:dyDescent="0.4">
      <c r="A158" s="1">
        <v>157</v>
      </c>
      <c r="B158" s="21">
        <v>39970</v>
      </c>
      <c r="C158" s="22">
        <v>11858</v>
      </c>
      <c r="D158" s="19">
        <f t="shared" si="25"/>
        <v>11956.946127693054</v>
      </c>
      <c r="E158" s="19">
        <f t="shared" si="26"/>
        <v>1</v>
      </c>
      <c r="F158" s="19">
        <f t="shared" si="27"/>
        <v>0.96850719053301138</v>
      </c>
      <c r="G158" s="20">
        <f t="shared" si="23"/>
        <v>11520.852756196651</v>
      </c>
      <c r="H158" s="7">
        <f t="shared" si="28"/>
        <v>337.14724380334883</v>
      </c>
      <c r="I158" s="7">
        <f t="shared" si="24"/>
        <v>337.14724380334883</v>
      </c>
      <c r="J158" s="12">
        <f t="shared" si="29"/>
        <v>2.8432049570193019E-2</v>
      </c>
      <c r="K158" s="7">
        <f t="shared" si="30"/>
        <v>113668.26400419473</v>
      </c>
    </row>
    <row r="159" spans="1:11" x14ac:dyDescent="0.4">
      <c r="A159" s="1">
        <v>158</v>
      </c>
      <c r="B159" s="21">
        <v>39971</v>
      </c>
      <c r="C159" s="22">
        <v>12458</v>
      </c>
      <c r="D159" s="19">
        <f t="shared" si="25"/>
        <v>12096.028056649891</v>
      </c>
      <c r="E159" s="19">
        <f t="shared" si="26"/>
        <v>1</v>
      </c>
      <c r="F159" s="19">
        <f t="shared" si="27"/>
        <v>0.96215808429615357</v>
      </c>
      <c r="G159" s="20">
        <f t="shared" si="23"/>
        <v>11462.499558214782</v>
      </c>
      <c r="H159" s="7">
        <f t="shared" si="28"/>
        <v>995.50044178521784</v>
      </c>
      <c r="I159" s="7">
        <f t="shared" si="24"/>
        <v>995.50044178521784</v>
      </c>
      <c r="J159" s="12">
        <f t="shared" si="29"/>
        <v>7.9908527996886969E-2</v>
      </c>
      <c r="K159" s="7">
        <f t="shared" si="30"/>
        <v>991021.12959456386</v>
      </c>
    </row>
    <row r="160" spans="1:11" x14ac:dyDescent="0.4">
      <c r="A160" s="1">
        <v>159</v>
      </c>
      <c r="B160" s="21">
        <v>39972</v>
      </c>
      <c r="C160" s="22">
        <v>12865</v>
      </c>
      <c r="D160" s="19">
        <f t="shared" si="25"/>
        <v>12159.335554969599</v>
      </c>
      <c r="E160" s="19">
        <f t="shared" si="26"/>
        <v>1</v>
      </c>
      <c r="F160" s="19">
        <f t="shared" si="27"/>
        <v>1.025544365536873</v>
      </c>
      <c r="G160" s="20">
        <f t="shared" si="23"/>
        <v>12385.214592786293</v>
      </c>
      <c r="H160" s="7">
        <f t="shared" si="28"/>
        <v>479.785407213707</v>
      </c>
      <c r="I160" s="7">
        <f t="shared" si="24"/>
        <v>479.785407213707</v>
      </c>
      <c r="J160" s="12">
        <f t="shared" si="29"/>
        <v>3.7293852095896383E-2</v>
      </c>
      <c r="K160" s="7">
        <f t="shared" si="30"/>
        <v>230194.03697522264</v>
      </c>
    </row>
    <row r="161" spans="1:11" x14ac:dyDescent="0.4">
      <c r="A161" s="1">
        <v>160</v>
      </c>
      <c r="B161" s="21">
        <v>39973</v>
      </c>
      <c r="C161" s="22">
        <v>12839</v>
      </c>
      <c r="D161" s="19">
        <f t="shared" si="25"/>
        <v>12306.078475823599</v>
      </c>
      <c r="E161" s="19">
        <f t="shared" si="26"/>
        <v>1</v>
      </c>
      <c r="F161" s="19">
        <f t="shared" si="27"/>
        <v>0.9722708343201435</v>
      </c>
      <c r="G161" s="20">
        <f t="shared" si="23"/>
        <v>11777.372424282294</v>
      </c>
      <c r="H161" s="7">
        <f t="shared" si="28"/>
        <v>1061.6275757177063</v>
      </c>
      <c r="I161" s="7">
        <f t="shared" si="24"/>
        <v>1061.6275757177063</v>
      </c>
      <c r="J161" s="12">
        <f t="shared" si="29"/>
        <v>8.2687715220632937E-2</v>
      </c>
      <c r="K161" s="7">
        <f t="shared" si="30"/>
        <v>1127053.1095242542</v>
      </c>
    </row>
    <row r="162" spans="1:11" x14ac:dyDescent="0.4">
      <c r="A162" s="1">
        <v>161</v>
      </c>
      <c r="B162" s="21">
        <v>39974</v>
      </c>
      <c r="C162" s="22">
        <v>13765</v>
      </c>
      <c r="D162" s="19">
        <f t="shared" si="25"/>
        <v>12572.903958562727</v>
      </c>
      <c r="E162" s="19">
        <f t="shared" si="26"/>
        <v>1</v>
      </c>
      <c r="F162" s="19">
        <f t="shared" si="27"/>
        <v>0.96883299285810287</v>
      </c>
      <c r="G162" s="20">
        <f t="shared" si="23"/>
        <v>11841.355049580859</v>
      </c>
      <c r="H162" s="7">
        <f t="shared" si="28"/>
        <v>1923.6449504191405</v>
      </c>
      <c r="I162" s="7">
        <f t="shared" si="24"/>
        <v>1923.6449504191405</v>
      </c>
      <c r="J162" s="12">
        <f t="shared" si="29"/>
        <v>0.13974899748776901</v>
      </c>
      <c r="K162" s="7">
        <f t="shared" si="30"/>
        <v>3700409.8952730577</v>
      </c>
    </row>
    <row r="163" spans="1:11" x14ac:dyDescent="0.4">
      <c r="A163" s="1">
        <v>162</v>
      </c>
      <c r="B163" s="21">
        <v>39975</v>
      </c>
      <c r="C163" s="22">
        <v>10540</v>
      </c>
      <c r="D163" s="19">
        <f t="shared" si="25"/>
        <v>12268.57193531295</v>
      </c>
      <c r="E163" s="19">
        <f t="shared" si="26"/>
        <v>1</v>
      </c>
      <c r="F163" s="19">
        <f t="shared" si="27"/>
        <v>1.0171696383373847</v>
      </c>
      <c r="G163" s="20">
        <f t="shared" si="23"/>
        <v>12895.096357505789</v>
      </c>
      <c r="H163" s="7">
        <f t="shared" si="28"/>
        <v>-2355.0963575057885</v>
      </c>
      <c r="I163" s="7">
        <f t="shared" si="24"/>
        <v>2355.0963575057885</v>
      </c>
      <c r="J163" s="12">
        <f t="shared" si="29"/>
        <v>0.22344367718271238</v>
      </c>
      <c r="K163" s="7">
        <f t="shared" si="30"/>
        <v>5546478.8531370331</v>
      </c>
    </row>
    <row r="164" spans="1:11" x14ac:dyDescent="0.4">
      <c r="A164" s="1">
        <v>163</v>
      </c>
      <c r="B164" s="21">
        <v>39976</v>
      </c>
      <c r="C164" s="22">
        <v>12836</v>
      </c>
      <c r="D164" s="19">
        <f t="shared" si="25"/>
        <v>12393.557749995982</v>
      </c>
      <c r="E164" s="19">
        <f t="shared" si="26"/>
        <v>1</v>
      </c>
      <c r="F164" s="19">
        <f t="shared" si="27"/>
        <v>0.97546238053686463</v>
      </c>
      <c r="G164" s="20">
        <f t="shared" si="23"/>
        <v>11929.34694229774</v>
      </c>
      <c r="H164" s="7">
        <f t="shared" si="28"/>
        <v>906.65305770226041</v>
      </c>
      <c r="I164" s="7">
        <f t="shared" si="24"/>
        <v>906.65305770226041</v>
      </c>
      <c r="J164" s="12">
        <f t="shared" si="29"/>
        <v>7.063361309615615E-2</v>
      </c>
      <c r="K164" s="7">
        <f t="shared" si="30"/>
        <v>822019.76704085839</v>
      </c>
    </row>
    <row r="165" spans="1:11" x14ac:dyDescent="0.4">
      <c r="A165" s="1">
        <v>164</v>
      </c>
      <c r="B165" s="21">
        <v>39977</v>
      </c>
      <c r="C165" s="22">
        <v>12025</v>
      </c>
      <c r="D165" s="19">
        <f t="shared" si="25"/>
        <v>12396.855569814405</v>
      </c>
      <c r="E165" s="19">
        <f t="shared" si="26"/>
        <v>1</v>
      </c>
      <c r="F165" s="19">
        <f t="shared" si="27"/>
        <v>0.96889191672281616</v>
      </c>
      <c r="G165" s="20">
        <f t="shared" si="23"/>
        <v>12008.256480081202</v>
      </c>
      <c r="H165" s="7">
        <f t="shared" si="28"/>
        <v>16.743519918798484</v>
      </c>
      <c r="I165" s="7">
        <f t="shared" si="24"/>
        <v>16.743519918798484</v>
      </c>
      <c r="J165" s="12">
        <f t="shared" si="29"/>
        <v>1.3923925088397907E-3</v>
      </c>
      <c r="K165" s="7">
        <f t="shared" si="30"/>
        <v>280.34545927120161</v>
      </c>
    </row>
    <row r="166" spans="1:11" x14ac:dyDescent="0.4">
      <c r="A166" s="1">
        <v>165</v>
      </c>
      <c r="B166" s="21">
        <v>39978</v>
      </c>
      <c r="C166" s="22">
        <v>12327</v>
      </c>
      <c r="D166" s="19">
        <f t="shared" si="25"/>
        <v>12360.768872546765</v>
      </c>
      <c r="E166" s="19">
        <f t="shared" si="26"/>
        <v>1</v>
      </c>
      <c r="F166" s="19">
        <f t="shared" si="27"/>
        <v>1.0161682467557236</v>
      </c>
      <c r="G166" s="20">
        <f t="shared" si="23"/>
        <v>12610.722266107248</v>
      </c>
      <c r="H166" s="7">
        <f t="shared" si="28"/>
        <v>-283.72226610724829</v>
      </c>
      <c r="I166" s="7">
        <f t="shared" si="24"/>
        <v>283.72226610724829</v>
      </c>
      <c r="J166" s="12">
        <f t="shared" si="29"/>
        <v>2.3016327257828206E-2</v>
      </c>
      <c r="K166" s="7">
        <f t="shared" si="30"/>
        <v>80498.324285032213</v>
      </c>
    </row>
    <row r="167" spans="1:11" x14ac:dyDescent="0.4">
      <c r="A167" s="1">
        <v>166</v>
      </c>
      <c r="B167" s="21">
        <v>39979</v>
      </c>
      <c r="C167" s="22">
        <v>11572</v>
      </c>
      <c r="D167" s="19">
        <f t="shared" si="25"/>
        <v>12295.465240139012</v>
      </c>
      <c r="E167" s="19">
        <f t="shared" si="26"/>
        <v>1</v>
      </c>
      <c r="F167" s="19">
        <f t="shared" si="27"/>
        <v>0.97373638068225721</v>
      </c>
      <c r="G167" s="20">
        <f t="shared" si="23"/>
        <v>12058.440492060981</v>
      </c>
      <c r="H167" s="7">
        <f t="shared" si="28"/>
        <v>-486.44049206098134</v>
      </c>
      <c r="I167" s="7">
        <f t="shared" si="24"/>
        <v>486.44049206098134</v>
      </c>
      <c r="J167" s="12">
        <f t="shared" si="29"/>
        <v>4.2035991363721166E-2</v>
      </c>
      <c r="K167" s="7">
        <f t="shared" si="30"/>
        <v>236624.35231652966</v>
      </c>
    </row>
    <row r="168" spans="1:11" x14ac:dyDescent="0.4">
      <c r="A168" s="1">
        <v>167</v>
      </c>
      <c r="B168" s="21">
        <v>39980</v>
      </c>
      <c r="C168" s="22">
        <v>11685</v>
      </c>
      <c r="D168" s="19">
        <f t="shared" si="25"/>
        <v>12265.047464845369</v>
      </c>
      <c r="E168" s="19">
        <f t="shared" si="26"/>
        <v>1</v>
      </c>
      <c r="F168" s="19">
        <f t="shared" si="27"/>
        <v>0.9680775511548797</v>
      </c>
      <c r="G168" s="20">
        <f t="shared" si="23"/>
        <v>11913.945775433771</v>
      </c>
      <c r="H168" s="7">
        <f t="shared" si="28"/>
        <v>-228.9457754337709</v>
      </c>
      <c r="I168" s="7">
        <f t="shared" si="24"/>
        <v>228.9457754337709</v>
      </c>
      <c r="J168" s="12">
        <f t="shared" si="29"/>
        <v>1.9593134397413E-2</v>
      </c>
      <c r="K168" s="7">
        <f t="shared" si="30"/>
        <v>52416.168088970655</v>
      </c>
    </row>
    <row r="169" spans="1:11" x14ac:dyDescent="0.4">
      <c r="A169" s="1">
        <v>168</v>
      </c>
      <c r="B169" s="21">
        <v>39981</v>
      </c>
      <c r="C169" s="22">
        <v>11609</v>
      </c>
      <c r="D169" s="19">
        <f t="shared" si="25"/>
        <v>12154.128037402234</v>
      </c>
      <c r="E169" s="19">
        <f t="shared" si="26"/>
        <v>1</v>
      </c>
      <c r="F169" s="19">
        <f t="shared" si="27"/>
        <v>1.013097915971964</v>
      </c>
      <c r="G169" s="20">
        <f t="shared" si="23"/>
        <v>12464.367946974407</v>
      </c>
      <c r="H169" s="7">
        <f t="shared" si="28"/>
        <v>-855.36794697440746</v>
      </c>
      <c r="I169" s="7">
        <f t="shared" si="24"/>
        <v>855.36794697440746</v>
      </c>
      <c r="J169" s="12">
        <f t="shared" si="29"/>
        <v>7.3681449476648078E-2</v>
      </c>
      <c r="K169" s="7">
        <f t="shared" si="30"/>
        <v>731654.32471121277</v>
      </c>
    </row>
    <row r="170" spans="1:11" x14ac:dyDescent="0.4">
      <c r="A170" s="1">
        <v>169</v>
      </c>
      <c r="B170" s="21">
        <v>39982</v>
      </c>
      <c r="C170" s="22">
        <v>10055</v>
      </c>
      <c r="D170" s="19">
        <f t="shared" si="25"/>
        <v>11911.955839765014</v>
      </c>
      <c r="E170" s="19">
        <f t="shared" si="26"/>
        <v>1</v>
      </c>
      <c r="F170" s="19">
        <f t="shared" si="27"/>
        <v>0.96721394033645103</v>
      </c>
      <c r="G170" s="20">
        <f t="shared" si="23"/>
        <v>11835.89038186948</v>
      </c>
      <c r="H170" s="7">
        <f t="shared" si="28"/>
        <v>-1780.8903818694798</v>
      </c>
      <c r="I170" s="7">
        <f t="shared" si="24"/>
        <v>1780.8903818694798</v>
      </c>
      <c r="J170" s="12">
        <f t="shared" si="29"/>
        <v>0.17711490620283241</v>
      </c>
      <c r="K170" s="7">
        <f t="shared" si="30"/>
        <v>3171570.5522352215</v>
      </c>
    </row>
    <row r="171" spans="1:11" x14ac:dyDescent="0.4">
      <c r="A171" s="1">
        <v>170</v>
      </c>
      <c r="B171" s="21">
        <v>39983</v>
      </c>
      <c r="C171" s="22">
        <v>12334</v>
      </c>
      <c r="D171" s="19">
        <f t="shared" si="25"/>
        <v>12023.013943843491</v>
      </c>
      <c r="E171" s="19">
        <f t="shared" si="26"/>
        <v>1</v>
      </c>
      <c r="F171" s="19">
        <f t="shared" si="27"/>
        <v>0.97098529871563788</v>
      </c>
      <c r="G171" s="20">
        <f t="shared" si="23"/>
        <v>11532.665116375938</v>
      </c>
      <c r="H171" s="7">
        <f t="shared" si="28"/>
        <v>801.33488362406206</v>
      </c>
      <c r="I171" s="7">
        <f t="shared" si="24"/>
        <v>801.33488362406206</v>
      </c>
      <c r="J171" s="12">
        <f t="shared" si="29"/>
        <v>6.4969586802664347E-2</v>
      </c>
      <c r="K171" s="7">
        <f t="shared" si="30"/>
        <v>642137.5957127891</v>
      </c>
    </row>
    <row r="172" spans="1:11" x14ac:dyDescent="0.4">
      <c r="A172" s="1">
        <v>171</v>
      </c>
      <c r="B172" s="21">
        <v>39984</v>
      </c>
      <c r="C172" s="22">
        <v>14205</v>
      </c>
      <c r="D172" s="19">
        <f t="shared" si="25"/>
        <v>12289.577924634734</v>
      </c>
      <c r="E172" s="19">
        <f t="shared" si="26"/>
        <v>1</v>
      </c>
      <c r="F172" s="19">
        <f t="shared" si="27"/>
        <v>1.0202811745272189</v>
      </c>
      <c r="G172" s="20">
        <f t="shared" si="23"/>
        <v>12181.503468125677</v>
      </c>
      <c r="H172" s="7">
        <f t="shared" si="28"/>
        <v>2023.4965318743234</v>
      </c>
      <c r="I172" s="7">
        <f t="shared" si="24"/>
        <v>2023.4965318743234</v>
      </c>
      <c r="J172" s="12">
        <f t="shared" si="29"/>
        <v>0.14244959745683375</v>
      </c>
      <c r="K172" s="7">
        <f t="shared" si="30"/>
        <v>4094538.214507415</v>
      </c>
    </row>
    <row r="173" spans="1:11" x14ac:dyDescent="0.4">
      <c r="A173" s="1">
        <v>172</v>
      </c>
      <c r="B173" s="21">
        <v>39985</v>
      </c>
      <c r="C173" s="22">
        <v>11722</v>
      </c>
      <c r="D173" s="19">
        <f t="shared" si="25"/>
        <v>12267.81102400465</v>
      </c>
      <c r="E173" s="19">
        <f t="shared" si="26"/>
        <v>1</v>
      </c>
      <c r="F173" s="19">
        <f t="shared" si="27"/>
        <v>0.96662496480012794</v>
      </c>
      <c r="G173" s="20">
        <f t="shared" si="23"/>
        <v>11887.618303498162</v>
      </c>
      <c r="H173" s="7">
        <f t="shared" si="28"/>
        <v>-165.61830349816228</v>
      </c>
      <c r="I173" s="7">
        <f t="shared" si="24"/>
        <v>165.61830349816228</v>
      </c>
      <c r="J173" s="12">
        <f t="shared" si="29"/>
        <v>1.4128843499246056E-2</v>
      </c>
      <c r="K173" s="7">
        <f t="shared" si="30"/>
        <v>27429.42245360939</v>
      </c>
    </row>
    <row r="174" spans="1:11" x14ac:dyDescent="0.4">
      <c r="A174" s="1">
        <v>173</v>
      </c>
      <c r="B174" s="21">
        <v>39986</v>
      </c>
      <c r="C174" s="22">
        <v>12405</v>
      </c>
      <c r="D174" s="19">
        <f t="shared" si="25"/>
        <v>12336.204223988607</v>
      </c>
      <c r="E174" s="19">
        <f t="shared" si="26"/>
        <v>1</v>
      </c>
      <c r="F174" s="19">
        <f t="shared" si="27"/>
        <v>0.97272584291640529</v>
      </c>
      <c r="G174" s="20">
        <f t="shared" si="23"/>
        <v>11912.835137028866</v>
      </c>
      <c r="H174" s="7">
        <f t="shared" si="28"/>
        <v>492.16486297113443</v>
      </c>
      <c r="I174" s="7">
        <f t="shared" si="24"/>
        <v>492.16486297113443</v>
      </c>
      <c r="J174" s="12">
        <f t="shared" si="29"/>
        <v>3.9674716886024537E-2</v>
      </c>
      <c r="K174" s="7">
        <f t="shared" si="30"/>
        <v>242226.25234339552</v>
      </c>
    </row>
    <row r="175" spans="1:11" x14ac:dyDescent="0.4">
      <c r="A175" s="1">
        <v>174</v>
      </c>
      <c r="B175" s="21">
        <v>39987</v>
      </c>
      <c r="C175" s="22">
        <v>16007</v>
      </c>
      <c r="D175" s="19">
        <f t="shared" si="25"/>
        <v>12782.831100681751</v>
      </c>
      <c r="E175" s="19">
        <f t="shared" si="26"/>
        <v>1</v>
      </c>
      <c r="F175" s="19">
        <f t="shared" si="27"/>
        <v>1.0319520134031044</v>
      </c>
      <c r="G175" s="20">
        <f t="shared" si="23"/>
        <v>12587.417216033262</v>
      </c>
      <c r="H175" s="7">
        <f t="shared" si="28"/>
        <v>3419.5827839667381</v>
      </c>
      <c r="I175" s="7">
        <f t="shared" si="24"/>
        <v>3419.5827839667381</v>
      </c>
      <c r="J175" s="12">
        <f t="shared" si="29"/>
        <v>0.21363046067137739</v>
      </c>
      <c r="K175" s="7">
        <f t="shared" si="30"/>
        <v>11693546.416401707</v>
      </c>
    </row>
    <row r="176" spans="1:11" x14ac:dyDescent="0.4">
      <c r="A176" s="1">
        <v>175</v>
      </c>
      <c r="B176" s="21">
        <v>39988</v>
      </c>
      <c r="C176" s="22">
        <v>14760</v>
      </c>
      <c r="D176" s="19">
        <f t="shared" si="25"/>
        <v>13114.339966559397</v>
      </c>
      <c r="E176" s="19">
        <f t="shared" si="26"/>
        <v>1</v>
      </c>
      <c r="F176" s="19">
        <f t="shared" si="27"/>
        <v>0.97461838342046569</v>
      </c>
      <c r="G176" s="20">
        <f t="shared" si="23"/>
        <v>12357.170287707278</v>
      </c>
      <c r="H176" s="7">
        <f t="shared" si="28"/>
        <v>2402.8297122927215</v>
      </c>
      <c r="I176" s="7">
        <f t="shared" si="24"/>
        <v>2402.8297122927215</v>
      </c>
      <c r="J176" s="12">
        <f t="shared" si="29"/>
        <v>0.16279334094124129</v>
      </c>
      <c r="K176" s="7">
        <f t="shared" si="30"/>
        <v>5773590.6262767231</v>
      </c>
    </row>
    <row r="177" spans="1:11" x14ac:dyDescent="0.4">
      <c r="A177" s="1">
        <v>176</v>
      </c>
      <c r="B177" s="21">
        <v>39989</v>
      </c>
      <c r="C177" s="22">
        <v>10962</v>
      </c>
      <c r="D177" s="19">
        <f t="shared" si="25"/>
        <v>12869.900410814476</v>
      </c>
      <c r="E177" s="19">
        <f t="shared" si="26"/>
        <v>1</v>
      </c>
      <c r="F177" s="19">
        <f t="shared" si="27"/>
        <v>0.96663892145109298</v>
      </c>
      <c r="G177" s="20">
        <f t="shared" si="23"/>
        <v>12757.630124106709</v>
      </c>
      <c r="H177" s="7">
        <f t="shared" si="28"/>
        <v>-1795.6301241067085</v>
      </c>
      <c r="I177" s="7">
        <f t="shared" si="24"/>
        <v>1795.6301241067085</v>
      </c>
      <c r="J177" s="12">
        <f t="shared" si="29"/>
        <v>0.16380497391960486</v>
      </c>
      <c r="K177" s="7">
        <f t="shared" si="30"/>
        <v>3224287.5425994736</v>
      </c>
    </row>
    <row r="178" spans="1:11" x14ac:dyDescent="0.4">
      <c r="A178" s="1">
        <v>177</v>
      </c>
      <c r="B178" s="21">
        <v>39990</v>
      </c>
      <c r="C178" s="22">
        <v>14934</v>
      </c>
      <c r="D178" s="19">
        <f t="shared" si="25"/>
        <v>13083.728435252295</v>
      </c>
      <c r="E178" s="19">
        <f t="shared" si="26"/>
        <v>1</v>
      </c>
      <c r="F178" s="19">
        <f t="shared" si="27"/>
        <v>1.0374600227614825</v>
      </c>
      <c r="G178" s="20">
        <f t="shared" si="23"/>
        <v>13282.151593250843</v>
      </c>
      <c r="H178" s="7">
        <f t="shared" si="28"/>
        <v>1651.8484067491572</v>
      </c>
      <c r="I178" s="7">
        <f t="shared" si="24"/>
        <v>1651.8484067491572</v>
      </c>
      <c r="J178" s="12">
        <f t="shared" si="29"/>
        <v>0.11060991072379518</v>
      </c>
      <c r="K178" s="7">
        <f t="shared" si="30"/>
        <v>2728603.158879729</v>
      </c>
    </row>
    <row r="179" spans="1:11" x14ac:dyDescent="0.4">
      <c r="A179" s="1">
        <v>178</v>
      </c>
      <c r="B179" s="21">
        <v>39991</v>
      </c>
      <c r="C179" s="22">
        <v>11296</v>
      </c>
      <c r="D179" s="19">
        <f t="shared" si="25"/>
        <v>12886.014252108153</v>
      </c>
      <c r="E179" s="19">
        <f t="shared" si="26"/>
        <v>1</v>
      </c>
      <c r="F179" s="19">
        <f t="shared" si="27"/>
        <v>0.96968684147143303</v>
      </c>
      <c r="G179" s="20">
        <f t="shared" si="23"/>
        <v>12752.616875061391</v>
      </c>
      <c r="H179" s="7">
        <f t="shared" si="28"/>
        <v>-1456.6168750613906</v>
      </c>
      <c r="I179" s="7">
        <f t="shared" si="24"/>
        <v>1456.6168750613906</v>
      </c>
      <c r="J179" s="12">
        <f t="shared" si="29"/>
        <v>0.1289497941803639</v>
      </c>
      <c r="K179" s="7">
        <f t="shared" si="30"/>
        <v>2121732.7207136108</v>
      </c>
    </row>
    <row r="180" spans="1:11" x14ac:dyDescent="0.4">
      <c r="A180" s="1">
        <v>179</v>
      </c>
      <c r="B180" s="21">
        <v>39992</v>
      </c>
      <c r="C180" s="22">
        <v>11266</v>
      </c>
      <c r="D180" s="19">
        <f t="shared" si="25"/>
        <v>12723.182427954762</v>
      </c>
      <c r="E180" s="19">
        <f t="shared" si="26"/>
        <v>1</v>
      </c>
      <c r="F180" s="19">
        <f t="shared" si="27"/>
        <v>0.96255474342018932</v>
      </c>
      <c r="G180" s="20">
        <f t="shared" si="23"/>
        <v>12457.089557382687</v>
      </c>
      <c r="H180" s="7">
        <f t="shared" si="28"/>
        <v>-1191.0895573826874</v>
      </c>
      <c r="I180" s="7">
        <f t="shared" si="24"/>
        <v>1191.0895573826874</v>
      </c>
      <c r="J180" s="12">
        <f t="shared" si="29"/>
        <v>0.10572426392532287</v>
      </c>
      <c r="K180" s="7">
        <f t="shared" si="30"/>
        <v>1418694.3337060863</v>
      </c>
    </row>
    <row r="181" spans="1:11" x14ac:dyDescent="0.4">
      <c r="A181" s="1">
        <v>180</v>
      </c>
      <c r="B181" s="21">
        <v>39993</v>
      </c>
      <c r="C181" s="22">
        <v>11505</v>
      </c>
      <c r="D181" s="19">
        <f t="shared" si="25"/>
        <v>12506.847652755001</v>
      </c>
      <c r="E181" s="19">
        <f t="shared" si="26"/>
        <v>1</v>
      </c>
      <c r="F181" s="19">
        <f t="shared" si="27"/>
        <v>1.0315445343533642</v>
      </c>
      <c r="G181" s="20">
        <f t="shared" si="23"/>
        <v>13200.830591327203</v>
      </c>
      <c r="H181" s="7">
        <f t="shared" si="28"/>
        <v>-1695.8305913272034</v>
      </c>
      <c r="I181" s="7">
        <f t="shared" si="24"/>
        <v>1695.8305913272034</v>
      </c>
      <c r="J181" s="12">
        <f t="shared" si="29"/>
        <v>0.1473994429662932</v>
      </c>
      <c r="K181" s="7">
        <f t="shared" si="30"/>
        <v>2875841.3944811723</v>
      </c>
    </row>
    <row r="182" spans="1:11" x14ac:dyDescent="0.4">
      <c r="A182" s="1">
        <v>181</v>
      </c>
      <c r="B182" s="21">
        <v>39994</v>
      </c>
      <c r="C182" s="22">
        <v>11525</v>
      </c>
      <c r="D182" s="19">
        <f t="shared" si="25"/>
        <v>12425.071658000878</v>
      </c>
      <c r="E182" s="19">
        <f t="shared" si="26"/>
        <v>1</v>
      </c>
      <c r="F182" s="19">
        <f t="shared" si="27"/>
        <v>0.96756713911220338</v>
      </c>
      <c r="G182" s="20">
        <f t="shared" si="23"/>
        <v>12128.695284005875</v>
      </c>
      <c r="H182" s="7">
        <f t="shared" si="28"/>
        <v>-603.69528400587478</v>
      </c>
      <c r="I182" s="7">
        <f t="shared" si="24"/>
        <v>603.69528400587478</v>
      </c>
      <c r="J182" s="12">
        <f t="shared" si="29"/>
        <v>5.2381369544978289E-2</v>
      </c>
      <c r="K182" s="7">
        <f t="shared" si="30"/>
        <v>364447.9959309338</v>
      </c>
    </row>
    <row r="183" spans="1:11" x14ac:dyDescent="0.4">
      <c r="A183" s="1">
        <v>182</v>
      </c>
      <c r="B183" s="21">
        <v>39995</v>
      </c>
      <c r="C183" s="22">
        <v>11626</v>
      </c>
      <c r="D183" s="19">
        <f t="shared" si="25"/>
        <v>12379.828797446926</v>
      </c>
      <c r="E183" s="19">
        <f t="shared" si="26"/>
        <v>1</v>
      </c>
      <c r="F183" s="19">
        <f t="shared" si="27"/>
        <v>0.96137498423977008</v>
      </c>
      <c r="G183" s="20">
        <f t="shared" si="23"/>
        <v>11960.774216487922</v>
      </c>
      <c r="H183" s="7">
        <f t="shared" si="28"/>
        <v>-334.77421648792188</v>
      </c>
      <c r="I183" s="7">
        <f t="shared" si="24"/>
        <v>334.77421648792188</v>
      </c>
      <c r="J183" s="12">
        <f t="shared" si="29"/>
        <v>2.8795305047989151E-2</v>
      </c>
      <c r="K183" s="7">
        <f t="shared" si="30"/>
        <v>112073.77602510198</v>
      </c>
    </row>
    <row r="184" spans="1:11" x14ac:dyDescent="0.4">
      <c r="A184" s="1">
        <v>183</v>
      </c>
      <c r="B184" s="21">
        <v>39996</v>
      </c>
      <c r="C184" s="22">
        <v>9506</v>
      </c>
      <c r="D184" s="19">
        <f t="shared" si="25"/>
        <v>11959.943864799188</v>
      </c>
      <c r="E184" s="19">
        <f t="shared" si="26"/>
        <v>1</v>
      </c>
      <c r="F184" s="19">
        <f t="shared" si="27"/>
        <v>1.0196332088177507</v>
      </c>
      <c r="G184" s="20">
        <f t="shared" si="23"/>
        <v>12771.376276771112</v>
      </c>
      <c r="H184" s="7">
        <f t="shared" si="28"/>
        <v>-3265.3762767711123</v>
      </c>
      <c r="I184" s="7">
        <f t="shared" si="24"/>
        <v>3265.3762767711123</v>
      </c>
      <c r="J184" s="12">
        <f t="shared" si="29"/>
        <v>0.34350686690207366</v>
      </c>
      <c r="K184" s="7">
        <f t="shared" si="30"/>
        <v>10662682.228899572</v>
      </c>
    </row>
    <row r="185" spans="1:11" x14ac:dyDescent="0.4">
      <c r="A185" s="1">
        <v>184</v>
      </c>
      <c r="B185" s="21">
        <v>39997</v>
      </c>
      <c r="C185" s="22">
        <v>11989</v>
      </c>
      <c r="D185" s="19">
        <f t="shared" si="25"/>
        <v>12018.106652122271</v>
      </c>
      <c r="E185" s="19">
        <f t="shared" si="26"/>
        <v>1</v>
      </c>
      <c r="F185" s="19">
        <f t="shared" si="27"/>
        <v>0.96907720649934637</v>
      </c>
      <c r="G185" s="20">
        <f t="shared" si="23"/>
        <v>11573.016236345411</v>
      </c>
      <c r="H185" s="7">
        <f t="shared" si="28"/>
        <v>415.98376365458898</v>
      </c>
      <c r="I185" s="7">
        <f t="shared" si="24"/>
        <v>415.98376365458898</v>
      </c>
      <c r="J185" s="12">
        <f t="shared" si="29"/>
        <v>3.4697119330602134E-2</v>
      </c>
      <c r="K185" s="7">
        <f t="shared" si="30"/>
        <v>173042.49162423695</v>
      </c>
    </row>
    <row r="186" spans="1:11" x14ac:dyDescent="0.4">
      <c r="A186" s="1">
        <v>185</v>
      </c>
      <c r="B186" s="21">
        <v>39998</v>
      </c>
      <c r="C186" s="22">
        <v>12241</v>
      </c>
      <c r="D186" s="19">
        <f t="shared" si="25"/>
        <v>12113.999326929659</v>
      </c>
      <c r="E186" s="19">
        <f t="shared" si="26"/>
        <v>1</v>
      </c>
      <c r="F186" s="19">
        <f t="shared" si="27"/>
        <v>0.96384600181868851</v>
      </c>
      <c r="G186" s="20">
        <f t="shared" si="23"/>
        <v>11554.868468260163</v>
      </c>
      <c r="H186" s="7">
        <f t="shared" si="28"/>
        <v>686.13153173983665</v>
      </c>
      <c r="I186" s="7">
        <f t="shared" si="24"/>
        <v>686.13153173983665</v>
      </c>
      <c r="J186" s="12">
        <f t="shared" si="29"/>
        <v>5.6051918286074393E-2</v>
      </c>
      <c r="K186" s="7">
        <f t="shared" si="30"/>
        <v>470776.47884765448</v>
      </c>
    </row>
    <row r="187" spans="1:11" x14ac:dyDescent="0.4">
      <c r="A187" s="1">
        <v>186</v>
      </c>
      <c r="B187" s="21">
        <v>39999</v>
      </c>
      <c r="C187" s="22">
        <v>12283</v>
      </c>
      <c r="D187" s="19">
        <f t="shared" si="25"/>
        <v>12105.890223720851</v>
      </c>
      <c r="E187" s="19">
        <f t="shared" si="26"/>
        <v>1</v>
      </c>
      <c r="F187" s="19">
        <f t="shared" si="27"/>
        <v>1.0193814638850753</v>
      </c>
      <c r="G187" s="20">
        <f t="shared" si="23"/>
        <v>12352.855638542178</v>
      </c>
      <c r="H187" s="7">
        <f t="shared" si="28"/>
        <v>-69.855638542177985</v>
      </c>
      <c r="I187" s="7">
        <f t="shared" si="24"/>
        <v>69.855638542177985</v>
      </c>
      <c r="J187" s="12">
        <f t="shared" si="29"/>
        <v>5.6871805375053311E-3</v>
      </c>
      <c r="K187" s="7">
        <f t="shared" si="30"/>
        <v>4879.8102361354222</v>
      </c>
    </row>
    <row r="188" spans="1:11" x14ac:dyDescent="0.4">
      <c r="A188" s="1">
        <v>187</v>
      </c>
      <c r="B188" s="21">
        <v>40000</v>
      </c>
      <c r="C188" s="22">
        <v>12388</v>
      </c>
      <c r="D188" s="19">
        <f t="shared" si="25"/>
        <v>12196.824432914796</v>
      </c>
      <c r="E188" s="19">
        <f t="shared" si="26"/>
        <v>1</v>
      </c>
      <c r="F188" s="19">
        <f t="shared" si="27"/>
        <v>0.97142183694911122</v>
      </c>
      <c r="G188" s="20">
        <f t="shared" si="23"/>
        <v>11732.511357397649</v>
      </c>
      <c r="H188" s="7">
        <f t="shared" si="28"/>
        <v>655.48864260235132</v>
      </c>
      <c r="I188" s="7">
        <f t="shared" si="24"/>
        <v>655.48864260235132</v>
      </c>
      <c r="J188" s="12">
        <f t="shared" si="29"/>
        <v>5.2913193623050636E-2</v>
      </c>
      <c r="K188" s="7">
        <f t="shared" si="30"/>
        <v>429665.36058067303</v>
      </c>
    </row>
    <row r="189" spans="1:11" x14ac:dyDescent="0.4">
      <c r="A189" s="1">
        <v>188</v>
      </c>
      <c r="B189" s="21">
        <v>40001</v>
      </c>
      <c r="C189" s="22">
        <v>12107</v>
      </c>
      <c r="D189" s="19">
        <f t="shared" si="25"/>
        <v>12246.129920470556</v>
      </c>
      <c r="E189" s="19">
        <f t="shared" si="26"/>
        <v>1</v>
      </c>
      <c r="F189" s="19">
        <f t="shared" si="27"/>
        <v>0.96509350922265413</v>
      </c>
      <c r="G189" s="20">
        <f t="shared" si="23"/>
        <v>11756.824310551237</v>
      </c>
      <c r="H189" s="7">
        <f t="shared" si="28"/>
        <v>350.17568944876257</v>
      </c>
      <c r="I189" s="7">
        <f t="shared" si="24"/>
        <v>350.17568944876257</v>
      </c>
      <c r="J189" s="12">
        <f t="shared" si="29"/>
        <v>2.892340707431755E-2</v>
      </c>
      <c r="K189" s="7">
        <f t="shared" si="30"/>
        <v>122623.0134809162</v>
      </c>
    </row>
    <row r="190" spans="1:11" x14ac:dyDescent="0.4">
      <c r="A190" s="1">
        <v>189</v>
      </c>
      <c r="B190" s="21">
        <v>40002</v>
      </c>
      <c r="C190" s="22">
        <v>10796</v>
      </c>
      <c r="D190" s="19">
        <f t="shared" si="25"/>
        <v>12026.897248910127</v>
      </c>
      <c r="E190" s="19">
        <f t="shared" si="26"/>
        <v>1</v>
      </c>
      <c r="F190" s="19">
        <f t="shared" si="27"/>
        <v>1.0132565109891423</v>
      </c>
      <c r="G190" s="20">
        <f t="shared" si="23"/>
        <v>12484.497226719981</v>
      </c>
      <c r="H190" s="7">
        <f t="shared" si="28"/>
        <v>-1688.497226719981</v>
      </c>
      <c r="I190" s="7">
        <f t="shared" si="24"/>
        <v>1688.497226719981</v>
      </c>
      <c r="J190" s="12">
        <f t="shared" si="29"/>
        <v>0.15640026183030575</v>
      </c>
      <c r="K190" s="7">
        <f t="shared" si="30"/>
        <v>2851022.8846410667</v>
      </c>
    </row>
    <row r="191" spans="1:11" x14ac:dyDescent="0.4">
      <c r="A191" s="1">
        <v>190</v>
      </c>
      <c r="B191" s="21">
        <v>40003</v>
      </c>
      <c r="C191" s="22">
        <v>8303</v>
      </c>
      <c r="D191" s="19">
        <f t="shared" si="25"/>
        <v>11565.115470880666</v>
      </c>
      <c r="E191" s="19">
        <f t="shared" si="26"/>
        <v>1</v>
      </c>
      <c r="F191" s="19">
        <f t="shared" si="27"/>
        <v>0.95866708510781817</v>
      </c>
      <c r="G191" s="20">
        <f t="shared" si="23"/>
        <v>11684.162040171437</v>
      </c>
      <c r="H191" s="7">
        <f t="shared" si="28"/>
        <v>-3381.1620401714372</v>
      </c>
      <c r="I191" s="7">
        <f t="shared" si="24"/>
        <v>3381.1620401714372</v>
      </c>
      <c r="J191" s="12">
        <f t="shared" si="29"/>
        <v>0.40722173192477867</v>
      </c>
      <c r="K191" s="7">
        <f t="shared" si="30"/>
        <v>11432256.741896275</v>
      </c>
    </row>
    <row r="192" spans="1:11" x14ac:dyDescent="0.4">
      <c r="A192" s="1">
        <v>191</v>
      </c>
      <c r="B192" s="21">
        <v>40004</v>
      </c>
      <c r="C192" s="22">
        <v>10256</v>
      </c>
      <c r="D192" s="19">
        <f t="shared" si="25"/>
        <v>11441.244793140539</v>
      </c>
      <c r="E192" s="19">
        <f t="shared" si="26"/>
        <v>1</v>
      </c>
      <c r="F192" s="19">
        <f t="shared" si="27"/>
        <v>0.96163734428285064</v>
      </c>
      <c r="G192" s="20">
        <f t="shared" si="23"/>
        <v>11162.382967866653</v>
      </c>
      <c r="H192" s="7">
        <f t="shared" si="28"/>
        <v>-906.38296786665342</v>
      </c>
      <c r="I192" s="7">
        <f t="shared" si="24"/>
        <v>906.38296786665342</v>
      </c>
      <c r="J192" s="12">
        <f t="shared" si="29"/>
        <v>8.8375874401974794E-2</v>
      </c>
      <c r="K192" s="7">
        <f t="shared" si="30"/>
        <v>821530.08443876286</v>
      </c>
    </row>
    <row r="193" spans="1:11" x14ac:dyDescent="0.4">
      <c r="A193" s="1">
        <v>192</v>
      </c>
      <c r="B193" s="21">
        <v>40005</v>
      </c>
      <c r="C193" s="22">
        <v>11526</v>
      </c>
      <c r="D193" s="19">
        <f t="shared" si="25"/>
        <v>11433.331171771477</v>
      </c>
      <c r="E193" s="19">
        <f t="shared" si="26"/>
        <v>1</v>
      </c>
      <c r="F193" s="19">
        <f t="shared" si="27"/>
        <v>1.0129973087931854</v>
      </c>
      <c r="G193" s="20">
        <f t="shared" si="23"/>
        <v>11593.929036981262</v>
      </c>
      <c r="H193" s="7">
        <f t="shared" si="28"/>
        <v>-67.92903698126247</v>
      </c>
      <c r="I193" s="7">
        <f t="shared" si="24"/>
        <v>67.92903698126247</v>
      </c>
      <c r="J193" s="12">
        <f t="shared" si="29"/>
        <v>5.8935482371388574E-3</v>
      </c>
      <c r="K193" s="7">
        <f t="shared" si="30"/>
        <v>4614.3540652017246</v>
      </c>
    </row>
    <row r="194" spans="1:11" x14ac:dyDescent="0.4">
      <c r="A194" s="1">
        <v>193</v>
      </c>
      <c r="B194" s="21">
        <v>40006</v>
      </c>
      <c r="C194" s="22">
        <v>11897</v>
      </c>
      <c r="D194" s="19">
        <f t="shared" si="25"/>
        <v>11564.047122186759</v>
      </c>
      <c r="E194" s="19">
        <f t="shared" si="26"/>
        <v>1</v>
      </c>
      <c r="F194" s="19">
        <f t="shared" si="27"/>
        <v>0.9621955777833624</v>
      </c>
      <c r="G194" s="20">
        <f t="shared" si="23"/>
        <v>10961.716934599624</v>
      </c>
      <c r="H194" s="7">
        <f t="shared" si="28"/>
        <v>935.28306540037556</v>
      </c>
      <c r="I194" s="7">
        <f t="shared" si="24"/>
        <v>935.28306540037556</v>
      </c>
      <c r="J194" s="12">
        <f t="shared" si="29"/>
        <v>7.8615034496123018E-2</v>
      </c>
      <c r="K194" s="7">
        <f t="shared" si="30"/>
        <v>874754.41242472315</v>
      </c>
    </row>
    <row r="195" spans="1:11" x14ac:dyDescent="0.4">
      <c r="A195" s="1">
        <v>194</v>
      </c>
      <c r="B195" s="21">
        <v>40007</v>
      </c>
      <c r="C195" s="22">
        <v>11725</v>
      </c>
      <c r="D195" s="19">
        <f t="shared" si="25"/>
        <v>11648.505427949904</v>
      </c>
      <c r="E195" s="19">
        <f t="shared" si="26"/>
        <v>1</v>
      </c>
      <c r="F195" s="19">
        <f t="shared" si="27"/>
        <v>0.9638980735283188</v>
      </c>
      <c r="G195" s="20">
        <f t="shared" si="23"/>
        <v>11121.3812010857</v>
      </c>
      <c r="H195" s="7">
        <f t="shared" si="28"/>
        <v>603.61879891429999</v>
      </c>
      <c r="I195" s="7">
        <f t="shared" si="24"/>
        <v>603.61879891429999</v>
      </c>
      <c r="J195" s="12">
        <f t="shared" si="29"/>
        <v>5.1481347455377399E-2</v>
      </c>
      <c r="K195" s="7">
        <f t="shared" si="30"/>
        <v>364355.6544027421</v>
      </c>
    </row>
    <row r="196" spans="1:11" x14ac:dyDescent="0.4">
      <c r="A196" s="1">
        <v>195</v>
      </c>
      <c r="B196" s="21">
        <v>40008</v>
      </c>
      <c r="C196" s="22">
        <v>15374</v>
      </c>
      <c r="D196" s="19">
        <f t="shared" si="25"/>
        <v>12118.483851096333</v>
      </c>
      <c r="E196" s="19">
        <f t="shared" si="26"/>
        <v>1</v>
      </c>
      <c r="F196" s="19">
        <f t="shared" si="27"/>
        <v>1.0258605596595127</v>
      </c>
      <c r="G196" s="20">
        <f t="shared" si="23"/>
        <v>11800.917647284858</v>
      </c>
      <c r="H196" s="7">
        <f t="shared" si="28"/>
        <v>3573.0823527151424</v>
      </c>
      <c r="I196" s="7">
        <f t="shared" si="24"/>
        <v>3573.0823527151424</v>
      </c>
      <c r="J196" s="12">
        <f t="shared" si="29"/>
        <v>0.23241071632074556</v>
      </c>
      <c r="K196" s="7">
        <f t="shared" si="30"/>
        <v>12766917.499284377</v>
      </c>
    </row>
    <row r="197" spans="1:11" x14ac:dyDescent="0.4">
      <c r="A197" s="1">
        <v>196</v>
      </c>
      <c r="B197" s="21">
        <v>40009</v>
      </c>
      <c r="C197" s="22">
        <v>11154</v>
      </c>
      <c r="D197" s="19">
        <f t="shared" si="25"/>
        <v>12049.381688040579</v>
      </c>
      <c r="E197" s="19">
        <f t="shared" si="26"/>
        <v>1</v>
      </c>
      <c r="F197" s="19">
        <f t="shared" si="27"/>
        <v>0.96035875233429513</v>
      </c>
      <c r="G197" s="20">
        <f t="shared" si="23"/>
        <v>11661.313766541765</v>
      </c>
      <c r="H197" s="7">
        <f t="shared" si="28"/>
        <v>-507.31376654176529</v>
      </c>
      <c r="I197" s="7">
        <f t="shared" si="24"/>
        <v>507.31376654176529</v>
      </c>
      <c r="J197" s="12">
        <f t="shared" si="29"/>
        <v>4.5482675859939509E-2</v>
      </c>
      <c r="K197" s="7">
        <f t="shared" si="30"/>
        <v>257367.25772279274</v>
      </c>
    </row>
    <row r="198" spans="1:11" x14ac:dyDescent="0.4">
      <c r="A198" s="1">
        <v>197</v>
      </c>
      <c r="B198" s="21">
        <v>40010</v>
      </c>
      <c r="C198" s="22">
        <v>10233</v>
      </c>
      <c r="D198" s="19">
        <f t="shared" si="25"/>
        <v>11859.703158322072</v>
      </c>
      <c r="E198" s="19">
        <f t="shared" si="26"/>
        <v>1</v>
      </c>
      <c r="F198" s="19">
        <f t="shared" si="27"/>
        <v>0.95881300321861263</v>
      </c>
      <c r="G198" s="20">
        <f t="shared" ref="G198:G261" si="31">(D197+1*E197)*F195</f>
        <v>11615.339694383245</v>
      </c>
      <c r="H198" s="7">
        <f t="shared" si="28"/>
        <v>-1382.3396943832449</v>
      </c>
      <c r="I198" s="7">
        <f t="shared" si="24"/>
        <v>1382.3396943832449</v>
      </c>
      <c r="J198" s="12">
        <f t="shared" si="29"/>
        <v>0.13508645503598601</v>
      </c>
      <c r="K198" s="7">
        <f t="shared" si="30"/>
        <v>1910863.030667563</v>
      </c>
    </row>
    <row r="199" spans="1:11" x14ac:dyDescent="0.4">
      <c r="A199" s="1">
        <v>198</v>
      </c>
      <c r="B199" s="21">
        <v>40011</v>
      </c>
      <c r="C199" s="22">
        <v>15909</v>
      </c>
      <c r="D199" s="19">
        <f t="shared" si="25"/>
        <v>12345.63862708667</v>
      </c>
      <c r="E199" s="19">
        <f t="shared" si="26"/>
        <v>1</v>
      </c>
      <c r="F199" s="19">
        <f t="shared" si="27"/>
        <v>1.0390825427446486</v>
      </c>
      <c r="G199" s="20">
        <f t="shared" si="31"/>
        <v>12167.427579951631</v>
      </c>
      <c r="H199" s="7">
        <f t="shared" si="28"/>
        <v>3741.5724200483692</v>
      </c>
      <c r="I199" s="7">
        <f t="shared" si="24"/>
        <v>3741.5724200483692</v>
      </c>
      <c r="J199" s="12">
        <f t="shared" si="29"/>
        <v>0.23518589603673198</v>
      </c>
      <c r="K199" s="7">
        <f t="shared" si="30"/>
        <v>13999364.17446661</v>
      </c>
    </row>
    <row r="200" spans="1:11" x14ac:dyDescent="0.4">
      <c r="A200" s="1">
        <v>199</v>
      </c>
      <c r="B200" s="21">
        <v>40012</v>
      </c>
      <c r="C200" s="22">
        <v>15107</v>
      </c>
      <c r="D200" s="19">
        <f t="shared" si="25"/>
        <v>12796.564464400226</v>
      </c>
      <c r="E200" s="19">
        <f t="shared" si="26"/>
        <v>1</v>
      </c>
      <c r="F200" s="19">
        <f t="shared" si="27"/>
        <v>0.97143822059796348</v>
      </c>
      <c r="G200" s="20">
        <f t="shared" si="31"/>
        <v>11857.202467431369</v>
      </c>
      <c r="H200" s="7">
        <f t="shared" si="28"/>
        <v>3249.7975325686311</v>
      </c>
      <c r="I200" s="7">
        <f t="shared" ref="I200:I263" si="32">ABS(H200)</f>
        <v>3249.7975325686311</v>
      </c>
      <c r="J200" s="12">
        <f t="shared" si="29"/>
        <v>0.21511865576015299</v>
      </c>
      <c r="K200" s="7">
        <f t="shared" si="30"/>
        <v>10561184.002689162</v>
      </c>
    </row>
    <row r="201" spans="1:11" x14ac:dyDescent="0.4">
      <c r="A201" s="1">
        <v>200</v>
      </c>
      <c r="B201" s="21">
        <v>40013</v>
      </c>
      <c r="C201" s="22">
        <v>13965</v>
      </c>
      <c r="D201" s="19">
        <f t="shared" si="25"/>
        <v>13032.54568873604</v>
      </c>
      <c r="E201" s="19">
        <f t="shared" si="26"/>
        <v>1</v>
      </c>
      <c r="F201" s="19">
        <f t="shared" si="27"/>
        <v>0.96448551877750777</v>
      </c>
      <c r="G201" s="20">
        <f t="shared" si="31"/>
        <v>12270.471217995377</v>
      </c>
      <c r="H201" s="7">
        <f t="shared" si="28"/>
        <v>1694.5287820046233</v>
      </c>
      <c r="I201" s="7">
        <f t="shared" si="32"/>
        <v>1694.5287820046233</v>
      </c>
      <c r="J201" s="12">
        <f t="shared" si="29"/>
        <v>0.12134112295056379</v>
      </c>
      <c r="K201" s="7">
        <f t="shared" si="30"/>
        <v>2871427.7930420721</v>
      </c>
    </row>
    <row r="202" spans="1:11" x14ac:dyDescent="0.4">
      <c r="A202" s="1">
        <v>201</v>
      </c>
      <c r="B202" s="21">
        <v>40014</v>
      </c>
      <c r="C202" s="22">
        <v>12747</v>
      </c>
      <c r="D202" s="19">
        <f t="shared" si="25"/>
        <v>12931.699954890501</v>
      </c>
      <c r="E202" s="19">
        <f t="shared" si="26"/>
        <v>1</v>
      </c>
      <c r="F202" s="19">
        <f t="shared" si="27"/>
        <v>1.0363973519774772</v>
      </c>
      <c r="G202" s="20">
        <f t="shared" si="31"/>
        <v>13542.929795230397</v>
      </c>
      <c r="H202" s="7">
        <f t="shared" si="28"/>
        <v>-795.92979523039685</v>
      </c>
      <c r="I202" s="7">
        <f t="shared" si="32"/>
        <v>795.92979523039685</v>
      </c>
      <c r="J202" s="12">
        <f t="shared" si="29"/>
        <v>6.2440558188624526E-2</v>
      </c>
      <c r="K202" s="7">
        <f t="shared" si="30"/>
        <v>633504.23893550143</v>
      </c>
    </row>
    <row r="203" spans="1:11" x14ac:dyDescent="0.4">
      <c r="A203" s="1">
        <v>202</v>
      </c>
      <c r="B203" s="21">
        <v>40015</v>
      </c>
      <c r="C203" s="22">
        <v>11905</v>
      </c>
      <c r="D203" s="19">
        <f t="shared" si="25"/>
        <v>12842.596934030113</v>
      </c>
      <c r="E203" s="19">
        <f t="shared" si="26"/>
        <v>1</v>
      </c>
      <c r="F203" s="19">
        <f t="shared" si="27"/>
        <v>0.96920187169795136</v>
      </c>
      <c r="G203" s="20">
        <f t="shared" si="31"/>
        <v>12563.319031706191</v>
      </c>
      <c r="H203" s="7">
        <f t="shared" si="28"/>
        <v>-658.3190317061908</v>
      </c>
      <c r="I203" s="7">
        <f t="shared" si="32"/>
        <v>658.3190317061908</v>
      </c>
      <c r="J203" s="12">
        <f t="shared" si="29"/>
        <v>5.5297692709465836E-2</v>
      </c>
      <c r="K203" s="7">
        <f t="shared" si="30"/>
        <v>433383.94750657666</v>
      </c>
    </row>
    <row r="204" spans="1:11" x14ac:dyDescent="0.4">
      <c r="A204" s="1">
        <v>203</v>
      </c>
      <c r="B204" s="21">
        <v>40016</v>
      </c>
      <c r="C204" s="22">
        <v>12648</v>
      </c>
      <c r="D204" s="19">
        <f t="shared" si="25"/>
        <v>12879.513218654538</v>
      </c>
      <c r="E204" s="19">
        <f t="shared" si="26"/>
        <v>1</v>
      </c>
      <c r="F204" s="19">
        <f t="shared" si="27"/>
        <v>0.96536804077863381</v>
      </c>
      <c r="G204" s="20">
        <f t="shared" si="31"/>
        <v>12387.463251887242</v>
      </c>
      <c r="H204" s="7">
        <f t="shared" si="28"/>
        <v>260.53674811275778</v>
      </c>
      <c r="I204" s="7">
        <f t="shared" si="32"/>
        <v>260.53674811275778</v>
      </c>
      <c r="J204" s="12">
        <f t="shared" si="29"/>
        <v>2.0599047130989704E-2</v>
      </c>
      <c r="K204" s="7">
        <f t="shared" si="30"/>
        <v>67879.397117170593</v>
      </c>
    </row>
    <row r="205" spans="1:11" x14ac:dyDescent="0.4">
      <c r="A205" s="1">
        <v>204</v>
      </c>
      <c r="B205" s="21">
        <v>40017</v>
      </c>
      <c r="C205" s="22">
        <v>10116</v>
      </c>
      <c r="D205" s="19">
        <f t="shared" si="25"/>
        <v>12465.710268161934</v>
      </c>
      <c r="E205" s="19">
        <f t="shared" si="26"/>
        <v>1</v>
      </c>
      <c r="F205" s="19">
        <f t="shared" si="27"/>
        <v>1.0250814551988074</v>
      </c>
      <c r="G205" s="20">
        <f t="shared" si="31"/>
        <v>13349.329791924454</v>
      </c>
      <c r="H205" s="7">
        <f t="shared" si="28"/>
        <v>-3233.3297919244542</v>
      </c>
      <c r="I205" s="7">
        <f t="shared" si="32"/>
        <v>3233.3297919244542</v>
      </c>
      <c r="J205" s="12">
        <f t="shared" si="29"/>
        <v>0.31962532541760125</v>
      </c>
      <c r="K205" s="7">
        <f t="shared" si="30"/>
        <v>10454421.543346234</v>
      </c>
    </row>
    <row r="206" spans="1:11" x14ac:dyDescent="0.4">
      <c r="A206" s="1">
        <v>205</v>
      </c>
      <c r="B206" s="21">
        <v>40018</v>
      </c>
      <c r="C206" s="22">
        <v>13283</v>
      </c>
      <c r="D206" s="19">
        <f t="shared" si="25"/>
        <v>12631.364299553159</v>
      </c>
      <c r="E206" s="19">
        <f t="shared" si="26"/>
        <v>1</v>
      </c>
      <c r="F206" s="19">
        <f t="shared" si="27"/>
        <v>0.97334734599008554</v>
      </c>
      <c r="G206" s="20">
        <f t="shared" si="31"/>
        <v>12082.758925818616</v>
      </c>
      <c r="H206" s="7">
        <f t="shared" si="28"/>
        <v>1200.2410741813837</v>
      </c>
      <c r="I206" s="7">
        <f t="shared" si="32"/>
        <v>1200.2410741813837</v>
      </c>
      <c r="J206" s="12">
        <f t="shared" si="29"/>
        <v>9.0359186492613403E-2</v>
      </c>
      <c r="K206" s="7">
        <f t="shared" si="30"/>
        <v>1440578.6361520819</v>
      </c>
    </row>
    <row r="207" spans="1:11" x14ac:dyDescent="0.4">
      <c r="A207" s="1">
        <v>206</v>
      </c>
      <c r="B207" s="21">
        <v>40019</v>
      </c>
      <c r="C207" s="22">
        <v>10875</v>
      </c>
      <c r="D207" s="19">
        <f t="shared" si="25"/>
        <v>12450.57851726718</v>
      </c>
      <c r="E207" s="19">
        <f t="shared" si="26"/>
        <v>1</v>
      </c>
      <c r="F207" s="19">
        <f t="shared" si="27"/>
        <v>0.96074315327382886</v>
      </c>
      <c r="G207" s="20">
        <f t="shared" si="31"/>
        <v>12194.880774261592</v>
      </c>
      <c r="H207" s="7">
        <f t="shared" si="28"/>
        <v>-1319.8807742615918</v>
      </c>
      <c r="I207" s="7">
        <f t="shared" si="32"/>
        <v>1319.8807742615918</v>
      </c>
      <c r="J207" s="12">
        <f t="shared" si="29"/>
        <v>0.12136834705853718</v>
      </c>
      <c r="K207" s="7">
        <f t="shared" si="30"/>
        <v>1742085.2582653791</v>
      </c>
    </row>
    <row r="208" spans="1:11" x14ac:dyDescent="0.4">
      <c r="A208" s="1">
        <v>207</v>
      </c>
      <c r="B208" s="21">
        <v>40020</v>
      </c>
      <c r="C208" s="22">
        <v>13647</v>
      </c>
      <c r="D208" s="19">
        <f t="shared" si="25"/>
        <v>12566.124108070097</v>
      </c>
      <c r="E208" s="19">
        <f t="shared" si="26"/>
        <v>1</v>
      </c>
      <c r="F208" s="19">
        <f t="shared" si="27"/>
        <v>1.0281474631940528</v>
      </c>
      <c r="G208" s="20">
        <f t="shared" si="31"/>
        <v>12763.88222600245</v>
      </c>
      <c r="H208" s="7">
        <f t="shared" si="28"/>
        <v>883.1177739975501</v>
      </c>
      <c r="I208" s="7">
        <f t="shared" si="32"/>
        <v>883.1177739975501</v>
      </c>
      <c r="J208" s="12">
        <f t="shared" si="29"/>
        <v>6.4711495126954649E-2</v>
      </c>
      <c r="K208" s="7">
        <f t="shared" si="30"/>
        <v>779897.002750388</v>
      </c>
    </row>
    <row r="209" spans="1:11" x14ac:dyDescent="0.4">
      <c r="A209" s="1">
        <v>208</v>
      </c>
      <c r="B209" s="21">
        <v>40021</v>
      </c>
      <c r="C209" s="22">
        <v>13481</v>
      </c>
      <c r="D209" s="19">
        <f t="shared" si="25"/>
        <v>12737.713178645325</v>
      </c>
      <c r="E209" s="19">
        <f t="shared" si="26"/>
        <v>1</v>
      </c>
      <c r="F209" s="19">
        <f t="shared" si="27"/>
        <v>0.97762460412540109</v>
      </c>
      <c r="G209" s="20">
        <f t="shared" si="31"/>
        <v>12232.17689731805</v>
      </c>
      <c r="H209" s="7">
        <f t="shared" si="28"/>
        <v>1248.8231026819503</v>
      </c>
      <c r="I209" s="7">
        <f t="shared" si="32"/>
        <v>1248.8231026819503</v>
      </c>
      <c r="J209" s="12">
        <f t="shared" si="29"/>
        <v>9.2635791312361868E-2</v>
      </c>
      <c r="K209" s="7">
        <f t="shared" si="30"/>
        <v>1559559.141792173</v>
      </c>
    </row>
    <row r="210" spans="1:11" x14ac:dyDescent="0.4">
      <c r="A210" s="1">
        <v>209</v>
      </c>
      <c r="B210" s="21">
        <v>40022</v>
      </c>
      <c r="C210" s="22">
        <v>11801</v>
      </c>
      <c r="D210" s="19">
        <f t="shared" si="25"/>
        <v>12678.148506314848</v>
      </c>
      <c r="E210" s="19">
        <f t="shared" si="26"/>
        <v>1</v>
      </c>
      <c r="F210" s="19">
        <f t="shared" si="27"/>
        <v>0.95923720966443138</v>
      </c>
      <c r="G210" s="20">
        <f t="shared" si="31"/>
        <v>12238.631467902589</v>
      </c>
      <c r="H210" s="7">
        <f t="shared" si="28"/>
        <v>-437.63146790258907</v>
      </c>
      <c r="I210" s="7">
        <f t="shared" si="32"/>
        <v>437.63146790258907</v>
      </c>
      <c r="J210" s="12">
        <f t="shared" si="29"/>
        <v>3.7084269799388954E-2</v>
      </c>
      <c r="K210" s="7">
        <f t="shared" si="30"/>
        <v>191521.30169857485</v>
      </c>
    </row>
    <row r="211" spans="1:11" x14ac:dyDescent="0.4">
      <c r="A211" s="1">
        <v>210</v>
      </c>
      <c r="B211" s="21">
        <v>40023</v>
      </c>
      <c r="C211" s="22">
        <v>13044</v>
      </c>
      <c r="D211" s="19">
        <f t="shared" si="25"/>
        <v>12680.178614238124</v>
      </c>
      <c r="E211" s="19">
        <f t="shared" si="26"/>
        <v>1</v>
      </c>
      <c r="F211" s="19">
        <f t="shared" si="27"/>
        <v>1.0281748695086832</v>
      </c>
      <c r="G211" s="20">
        <f t="shared" si="31"/>
        <v>13036.034372228276</v>
      </c>
      <c r="H211" s="7">
        <f t="shared" si="28"/>
        <v>7.96562777172403</v>
      </c>
      <c r="I211" s="7">
        <f t="shared" si="32"/>
        <v>7.96562777172403</v>
      </c>
      <c r="J211" s="12">
        <f t="shared" si="29"/>
        <v>6.1067370221742022E-4</v>
      </c>
      <c r="K211" s="7">
        <f t="shared" si="30"/>
        <v>63.451225797661138</v>
      </c>
    </row>
    <row r="212" spans="1:11" x14ac:dyDescent="0.4">
      <c r="A212" s="1">
        <v>211</v>
      </c>
      <c r="B212" s="21">
        <v>40024</v>
      </c>
      <c r="C212" s="22">
        <v>14092</v>
      </c>
      <c r="D212" s="19">
        <f t="shared" si="25"/>
        <v>12911.64359767823</v>
      </c>
      <c r="E212" s="19">
        <f t="shared" si="26"/>
        <v>1</v>
      </c>
      <c r="F212" s="19">
        <f t="shared" si="27"/>
        <v>0.98335036776558171</v>
      </c>
      <c r="G212" s="20">
        <f t="shared" si="31"/>
        <v>12397.432222588048</v>
      </c>
      <c r="H212" s="7">
        <f t="shared" si="28"/>
        <v>1694.5677774119522</v>
      </c>
      <c r="I212" s="7">
        <f t="shared" si="32"/>
        <v>1694.5677774119522</v>
      </c>
      <c r="J212" s="12">
        <f t="shared" si="29"/>
        <v>0.12025033901589215</v>
      </c>
      <c r="K212" s="7">
        <f t="shared" si="30"/>
        <v>2871559.9522428834</v>
      </c>
    </row>
    <row r="213" spans="1:11" x14ac:dyDescent="0.4">
      <c r="A213" s="1">
        <v>212</v>
      </c>
      <c r="B213" s="21">
        <v>40025</v>
      </c>
      <c r="C213" s="22">
        <v>13159</v>
      </c>
      <c r="D213" s="19">
        <f t="shared" si="25"/>
        <v>13019.748573390882</v>
      </c>
      <c r="E213" s="19">
        <f t="shared" si="26"/>
        <v>1</v>
      </c>
      <c r="F213" s="19">
        <f t="shared" si="27"/>
        <v>0.96182644151645991</v>
      </c>
      <c r="G213" s="20">
        <f t="shared" si="31"/>
        <v>12386.288214028151</v>
      </c>
      <c r="H213" s="7">
        <f t="shared" si="28"/>
        <v>772.71178597184917</v>
      </c>
      <c r="I213" s="7">
        <f t="shared" si="32"/>
        <v>772.71178597184917</v>
      </c>
      <c r="J213" s="12">
        <f t="shared" si="29"/>
        <v>5.8721163156155422E-2</v>
      </c>
      <c r="K213" s="7">
        <f t="shared" si="30"/>
        <v>597083.50417980482</v>
      </c>
    </row>
    <row r="214" spans="1:11" x14ac:dyDescent="0.4">
      <c r="A214" s="1">
        <v>213</v>
      </c>
      <c r="B214" s="21">
        <v>40026</v>
      </c>
      <c r="C214" s="22">
        <v>15905</v>
      </c>
      <c r="D214" s="19">
        <f t="shared" si="25"/>
        <v>13346.28699649609</v>
      </c>
      <c r="E214" s="19">
        <f t="shared" si="26"/>
        <v>1</v>
      </c>
      <c r="F214" s="19">
        <f t="shared" si="27"/>
        <v>1.036403861789057</v>
      </c>
      <c r="G214" s="20">
        <f t="shared" si="31"/>
        <v>13387.606465351542</v>
      </c>
      <c r="H214" s="7">
        <f t="shared" si="28"/>
        <v>2517.3935346484577</v>
      </c>
      <c r="I214" s="7">
        <f t="shared" si="32"/>
        <v>2517.3935346484577</v>
      </c>
      <c r="J214" s="12">
        <f t="shared" si="29"/>
        <v>0.15827686480028028</v>
      </c>
      <c r="K214" s="7">
        <f t="shared" si="30"/>
        <v>6337270.2082898561</v>
      </c>
    </row>
    <row r="215" spans="1:11" x14ac:dyDescent="0.4">
      <c r="A215" s="1">
        <v>214</v>
      </c>
      <c r="B215" s="21">
        <v>40027</v>
      </c>
      <c r="C215" s="22">
        <v>20956</v>
      </c>
      <c r="D215" s="19">
        <f t="shared" si="25"/>
        <v>14406.110963133615</v>
      </c>
      <c r="E215" s="19">
        <f t="shared" si="26"/>
        <v>1</v>
      </c>
      <c r="F215" s="19">
        <f t="shared" si="27"/>
        <v>1.0070653698070742</v>
      </c>
      <c r="G215" s="20">
        <f t="shared" si="31"/>
        <v>13125.059576677197</v>
      </c>
      <c r="H215" s="7">
        <f t="shared" si="28"/>
        <v>7830.9404233228033</v>
      </c>
      <c r="I215" s="7">
        <f t="shared" si="32"/>
        <v>7830.9404233228033</v>
      </c>
      <c r="J215" s="12">
        <f t="shared" si="29"/>
        <v>0.37368488372412689</v>
      </c>
      <c r="K215" s="7">
        <f t="shared" si="30"/>
        <v>61323627.913631126</v>
      </c>
    </row>
    <row r="216" spans="1:11" x14ac:dyDescent="0.4">
      <c r="A216" s="1">
        <v>215</v>
      </c>
      <c r="B216" s="21">
        <v>40028</v>
      </c>
      <c r="C216" s="22">
        <v>18783</v>
      </c>
      <c r="D216" s="19">
        <f t="shared" si="25"/>
        <v>15088.042511762658</v>
      </c>
      <c r="E216" s="19">
        <f t="shared" si="26"/>
        <v>1</v>
      </c>
      <c r="F216" s="19">
        <f t="shared" si="27"/>
        <v>0.97606956185411953</v>
      </c>
      <c r="G216" s="20">
        <f t="shared" si="31"/>
        <v>13857.140270203583</v>
      </c>
      <c r="H216" s="7">
        <f t="shared" si="28"/>
        <v>4925.859729796417</v>
      </c>
      <c r="I216" s="7">
        <f t="shared" si="32"/>
        <v>4925.859729796417</v>
      </c>
      <c r="J216" s="12">
        <f t="shared" si="29"/>
        <v>0.26225095723773717</v>
      </c>
      <c r="K216" s="7">
        <f t="shared" si="30"/>
        <v>24264094.077630032</v>
      </c>
    </row>
    <row r="217" spans="1:11" x14ac:dyDescent="0.4">
      <c r="A217" s="1">
        <v>216</v>
      </c>
      <c r="B217" s="21">
        <v>40029</v>
      </c>
      <c r="C217" s="22">
        <v>17493</v>
      </c>
      <c r="D217" s="19">
        <f t="shared" si="25"/>
        <v>15326.974568478892</v>
      </c>
      <c r="E217" s="19">
        <f t="shared" si="26"/>
        <v>1</v>
      </c>
      <c r="F217" s="19">
        <f t="shared" si="27"/>
        <v>1.0416830046996861</v>
      </c>
      <c r="G217" s="20">
        <f t="shared" si="31"/>
        <v>15638.341929890072</v>
      </c>
      <c r="H217" s="7">
        <f t="shared" si="28"/>
        <v>1854.6580701099283</v>
      </c>
      <c r="I217" s="7">
        <f t="shared" si="32"/>
        <v>1854.6580701099283</v>
      </c>
      <c r="J217" s="12">
        <f t="shared" si="29"/>
        <v>0.10602287029725767</v>
      </c>
      <c r="K217" s="7">
        <f t="shared" si="30"/>
        <v>3439756.5570238838</v>
      </c>
    </row>
    <row r="218" spans="1:11" x14ac:dyDescent="0.4">
      <c r="A218" s="1">
        <v>217</v>
      </c>
      <c r="B218" s="21">
        <v>40030</v>
      </c>
      <c r="C218" s="22">
        <v>18312</v>
      </c>
      <c r="D218" s="19">
        <f t="shared" ref="D218:D281" si="33">$R$2*(C218/F215)+(1-$R$2)*(D217+E217)</f>
        <v>15707.646257832523</v>
      </c>
      <c r="E218" s="19">
        <f t="shared" ref="E218:E281" si="34">$R$3*(D218-D217)+(1-$R$3)*E217</f>
        <v>1</v>
      </c>
      <c r="F218" s="19">
        <f t="shared" ref="F218:F281" si="35">$R$4*(C218/D218)+(1-$R$4)*F215</f>
        <v>1.0150525344876988</v>
      </c>
      <c r="G218" s="20">
        <f t="shared" si="31"/>
        <v>15436.272377198624</v>
      </c>
      <c r="H218" s="7">
        <f t="shared" ref="H218:H281" si="36">C218-G218</f>
        <v>2875.7276228013761</v>
      </c>
      <c r="I218" s="7">
        <f t="shared" si="32"/>
        <v>2875.7276228013761</v>
      </c>
      <c r="J218" s="12">
        <f t="shared" ref="J218:J281" si="37">I218/C218</f>
        <v>0.15704060849723547</v>
      </c>
      <c r="K218" s="7">
        <f t="shared" ref="K218:K281" si="38">H218^2</f>
        <v>8269809.3605428534</v>
      </c>
    </row>
    <row r="219" spans="1:11" x14ac:dyDescent="0.4">
      <c r="A219" s="1">
        <v>218</v>
      </c>
      <c r="B219" s="21">
        <v>40031</v>
      </c>
      <c r="C219" s="22">
        <v>10608</v>
      </c>
      <c r="D219" s="19">
        <f t="shared" si="33"/>
        <v>15065.04855050611</v>
      </c>
      <c r="E219" s="19">
        <f t="shared" si="34"/>
        <v>1</v>
      </c>
      <c r="F219" s="19">
        <f t="shared" si="35"/>
        <v>0.96238715195644531</v>
      </c>
      <c r="G219" s="20">
        <f t="shared" si="31"/>
        <v>15332.731470203944</v>
      </c>
      <c r="H219" s="7">
        <f t="shared" si="36"/>
        <v>-4724.7314702039439</v>
      </c>
      <c r="I219" s="7">
        <f t="shared" si="32"/>
        <v>4724.7314702039439</v>
      </c>
      <c r="J219" s="12">
        <f t="shared" si="37"/>
        <v>0.44539323814139742</v>
      </c>
      <c r="K219" s="7">
        <f t="shared" si="38"/>
        <v>22323087.465535522</v>
      </c>
    </row>
    <row r="220" spans="1:11" x14ac:dyDescent="0.4">
      <c r="A220" s="1">
        <v>219</v>
      </c>
      <c r="B220" s="21">
        <v>40032</v>
      </c>
      <c r="C220" s="22">
        <v>14279</v>
      </c>
      <c r="D220" s="19">
        <f t="shared" si="33"/>
        <v>14885.433752804031</v>
      </c>
      <c r="E220" s="19">
        <f t="shared" si="34"/>
        <v>1</v>
      </c>
      <c r="F220" s="19">
        <f t="shared" si="35"/>
        <v>1.0375357062655484</v>
      </c>
      <c r="G220" s="20">
        <f t="shared" si="31"/>
        <v>15694.046723042555</v>
      </c>
      <c r="H220" s="7">
        <f t="shared" si="36"/>
        <v>-1415.0467230425547</v>
      </c>
      <c r="I220" s="7">
        <f t="shared" si="32"/>
        <v>1415.0467230425547</v>
      </c>
      <c r="J220" s="12">
        <f t="shared" si="37"/>
        <v>9.9099847541323255E-2</v>
      </c>
      <c r="K220" s="7">
        <f t="shared" si="38"/>
        <v>2002357.2283934725</v>
      </c>
    </row>
    <row r="221" spans="1:11" x14ac:dyDescent="0.4">
      <c r="A221" s="1">
        <v>220</v>
      </c>
      <c r="B221" s="21">
        <v>40033</v>
      </c>
      <c r="C221" s="22">
        <v>13331</v>
      </c>
      <c r="D221" s="19">
        <f t="shared" si="33"/>
        <v>14653.340015893653</v>
      </c>
      <c r="E221" s="19">
        <f t="shared" si="34"/>
        <v>1</v>
      </c>
      <c r="F221" s="19">
        <f t="shared" si="35"/>
        <v>1.0097544317983154</v>
      </c>
      <c r="G221" s="20">
        <f t="shared" si="31"/>
        <v>15110.512310266957</v>
      </c>
      <c r="H221" s="7">
        <f t="shared" si="36"/>
        <v>-1779.5123102669568</v>
      </c>
      <c r="I221" s="7">
        <f t="shared" si="32"/>
        <v>1779.5123102669568</v>
      </c>
      <c r="J221" s="12">
        <f t="shared" si="37"/>
        <v>0.13348678345712675</v>
      </c>
      <c r="K221" s="7">
        <f t="shared" si="38"/>
        <v>3166664.062391642</v>
      </c>
    </row>
    <row r="222" spans="1:11" x14ac:dyDescent="0.4">
      <c r="A222" s="1">
        <v>221</v>
      </c>
      <c r="B222" s="21">
        <v>40034</v>
      </c>
      <c r="C222" s="22">
        <v>11095</v>
      </c>
      <c r="D222" s="19">
        <f t="shared" si="33"/>
        <v>14238.747622094841</v>
      </c>
      <c r="E222" s="19">
        <f t="shared" si="34"/>
        <v>1</v>
      </c>
      <c r="F222" s="19">
        <f t="shared" si="35"/>
        <v>0.95317028138397319</v>
      </c>
      <c r="G222" s="20">
        <f t="shared" si="31"/>
        <v>14103.148551697263</v>
      </c>
      <c r="H222" s="7">
        <f t="shared" si="36"/>
        <v>-3008.1485516972625</v>
      </c>
      <c r="I222" s="7">
        <f t="shared" si="32"/>
        <v>3008.1485516972625</v>
      </c>
      <c r="J222" s="12">
        <f t="shared" si="37"/>
        <v>0.27112650308222286</v>
      </c>
      <c r="K222" s="7">
        <f t="shared" si="38"/>
        <v>9048957.709078338</v>
      </c>
    </row>
    <row r="223" spans="1:11" x14ac:dyDescent="0.4">
      <c r="A223" s="1">
        <v>222</v>
      </c>
      <c r="B223" s="21">
        <v>40035</v>
      </c>
      <c r="C223" s="22">
        <v>13797</v>
      </c>
      <c r="D223" s="19">
        <f t="shared" si="33"/>
        <v>14114.514488734889</v>
      </c>
      <c r="E223" s="19">
        <f t="shared" si="34"/>
        <v>1</v>
      </c>
      <c r="F223" s="19">
        <f t="shared" si="35"/>
        <v>1.0345150992340308</v>
      </c>
      <c r="G223" s="20">
        <f t="shared" si="31"/>
        <v>14774.246606133334</v>
      </c>
      <c r="H223" s="7">
        <f t="shared" si="36"/>
        <v>-977.24660613333435</v>
      </c>
      <c r="I223" s="7">
        <f t="shared" si="32"/>
        <v>977.24660613333435</v>
      </c>
      <c r="J223" s="12">
        <f t="shared" si="37"/>
        <v>7.0830369365321041E-2</v>
      </c>
      <c r="K223" s="7">
        <f t="shared" si="38"/>
        <v>955010.92919912038</v>
      </c>
    </row>
    <row r="224" spans="1:11" x14ac:dyDescent="0.4">
      <c r="A224" s="1">
        <v>223</v>
      </c>
      <c r="B224" s="21">
        <v>40036</v>
      </c>
      <c r="C224" s="22">
        <v>13046</v>
      </c>
      <c r="D224" s="19">
        <f t="shared" si="33"/>
        <v>13956.556346664152</v>
      </c>
      <c r="E224" s="19">
        <f t="shared" si="34"/>
        <v>1</v>
      </c>
      <c r="F224" s="19">
        <f t="shared" si="35"/>
        <v>1.0059808119539497</v>
      </c>
      <c r="G224" s="20">
        <f t="shared" si="31"/>
        <v>14253.203312113386</v>
      </c>
      <c r="H224" s="7">
        <f t="shared" si="36"/>
        <v>-1207.2033121133863</v>
      </c>
      <c r="I224" s="7">
        <f t="shared" si="32"/>
        <v>1207.2033121133863</v>
      </c>
      <c r="J224" s="12">
        <f t="shared" si="37"/>
        <v>9.2534363951662299E-2</v>
      </c>
      <c r="K224" s="7">
        <f t="shared" si="38"/>
        <v>1457339.8367775301</v>
      </c>
    </row>
    <row r="225" spans="1:11" x14ac:dyDescent="0.4">
      <c r="A225" s="1">
        <v>224</v>
      </c>
      <c r="B225" s="21">
        <v>40037</v>
      </c>
      <c r="C225" s="22">
        <v>12939</v>
      </c>
      <c r="D225" s="19">
        <f t="shared" si="33"/>
        <v>13906.652017933138</v>
      </c>
      <c r="E225" s="19">
        <f t="shared" si="34"/>
        <v>1</v>
      </c>
      <c r="F225" s="19">
        <f t="shared" si="35"/>
        <v>0.95202545271964989</v>
      </c>
      <c r="G225" s="20">
        <f t="shared" si="31"/>
        <v>13303.927910382532</v>
      </c>
      <c r="H225" s="7">
        <f t="shared" si="36"/>
        <v>-364.92791038253199</v>
      </c>
      <c r="I225" s="7">
        <f t="shared" si="32"/>
        <v>364.92791038253199</v>
      </c>
      <c r="J225" s="12">
        <f t="shared" si="37"/>
        <v>2.8203718245809722E-2</v>
      </c>
      <c r="K225" s="7">
        <f t="shared" si="38"/>
        <v>133172.37977616131</v>
      </c>
    </row>
    <row r="226" spans="1:11" x14ac:dyDescent="0.4">
      <c r="A226" s="1">
        <v>225</v>
      </c>
      <c r="B226" s="21">
        <v>40038</v>
      </c>
      <c r="C226" s="22">
        <v>12728</v>
      </c>
      <c r="D226" s="19">
        <f t="shared" si="33"/>
        <v>13694.345262545714</v>
      </c>
      <c r="E226" s="19">
        <f t="shared" si="34"/>
        <v>1</v>
      </c>
      <c r="F226" s="19">
        <f t="shared" si="35"/>
        <v>1.0292277494174427</v>
      </c>
      <c r="G226" s="20">
        <f t="shared" si="31"/>
        <v>14387.67600744447</v>
      </c>
      <c r="H226" s="7">
        <f t="shared" si="36"/>
        <v>-1659.6760074444701</v>
      </c>
      <c r="I226" s="7">
        <f t="shared" si="32"/>
        <v>1659.6760074444701</v>
      </c>
      <c r="J226" s="12">
        <f t="shared" si="37"/>
        <v>0.13039566368985467</v>
      </c>
      <c r="K226" s="7">
        <f t="shared" si="38"/>
        <v>2754524.4496868169</v>
      </c>
    </row>
    <row r="227" spans="1:11" x14ac:dyDescent="0.4">
      <c r="A227" s="1">
        <v>226</v>
      </c>
      <c r="B227" s="21">
        <v>40039</v>
      </c>
      <c r="C227" s="22">
        <v>12635</v>
      </c>
      <c r="D227" s="19">
        <f t="shared" si="33"/>
        <v>13544.375029235884</v>
      </c>
      <c r="E227" s="19">
        <f t="shared" si="34"/>
        <v>1</v>
      </c>
      <c r="F227" s="19">
        <f t="shared" si="35"/>
        <v>1.0023015566277065</v>
      </c>
      <c r="G227" s="20">
        <f t="shared" si="31"/>
        <v>13777.254547205415</v>
      </c>
      <c r="H227" s="7">
        <f t="shared" si="36"/>
        <v>-1142.2545472054153</v>
      </c>
      <c r="I227" s="7">
        <f t="shared" si="32"/>
        <v>1142.2545472054153</v>
      </c>
      <c r="J227" s="12">
        <f t="shared" si="37"/>
        <v>9.0404000570274257E-2</v>
      </c>
      <c r="K227" s="7">
        <f t="shared" si="38"/>
        <v>1304745.4506114484</v>
      </c>
    </row>
    <row r="228" spans="1:11" x14ac:dyDescent="0.4">
      <c r="A228" s="1">
        <v>227</v>
      </c>
      <c r="B228" s="21">
        <v>40040</v>
      </c>
      <c r="C228" s="22">
        <v>9761</v>
      </c>
      <c r="D228" s="19">
        <f t="shared" si="33"/>
        <v>13107.607411557434</v>
      </c>
      <c r="E228" s="19">
        <f t="shared" si="34"/>
        <v>1</v>
      </c>
      <c r="F228" s="19">
        <f t="shared" si="35"/>
        <v>0.94159251435521474</v>
      </c>
      <c r="G228" s="20">
        <f t="shared" si="31"/>
        <v>12895.541794465733</v>
      </c>
      <c r="H228" s="7">
        <f t="shared" si="36"/>
        <v>-3134.5417944657329</v>
      </c>
      <c r="I228" s="7">
        <f t="shared" si="32"/>
        <v>3134.5417944657329</v>
      </c>
      <c r="J228" s="12">
        <f t="shared" si="37"/>
        <v>0.32112916652655804</v>
      </c>
      <c r="K228" s="7">
        <f t="shared" si="38"/>
        <v>9825352.2612524573</v>
      </c>
    </row>
    <row r="229" spans="1:11" x14ac:dyDescent="0.4">
      <c r="A229" s="1">
        <v>228</v>
      </c>
      <c r="B229" s="21">
        <v>40041</v>
      </c>
      <c r="C229" s="22">
        <v>12710</v>
      </c>
      <c r="D229" s="19">
        <f t="shared" si="33"/>
        <v>13007.619273180544</v>
      </c>
      <c r="E229" s="19">
        <f t="shared" si="34"/>
        <v>1</v>
      </c>
      <c r="F229" s="19">
        <f t="shared" si="35"/>
        <v>1.0266058144783192</v>
      </c>
      <c r="G229" s="20">
        <f t="shared" si="31"/>
        <v>13491.742504194066</v>
      </c>
      <c r="H229" s="7">
        <f t="shared" si="36"/>
        <v>-781.74250419406599</v>
      </c>
      <c r="I229" s="7">
        <f t="shared" si="32"/>
        <v>781.74250419406599</v>
      </c>
      <c r="J229" s="12">
        <f t="shared" si="37"/>
        <v>6.15060978909572E-2</v>
      </c>
      <c r="K229" s="7">
        <f t="shared" si="38"/>
        <v>611121.34286360932</v>
      </c>
    </row>
    <row r="230" spans="1:11" x14ac:dyDescent="0.4">
      <c r="A230" s="1">
        <v>229</v>
      </c>
      <c r="B230" s="21">
        <v>40042</v>
      </c>
      <c r="C230" s="22">
        <v>12171</v>
      </c>
      <c r="D230" s="19">
        <f t="shared" si="33"/>
        <v>12893.534221766462</v>
      </c>
      <c r="E230" s="19">
        <f t="shared" si="34"/>
        <v>1</v>
      </c>
      <c r="F230" s="19">
        <f t="shared" si="35"/>
        <v>0.99936604896755687</v>
      </c>
      <c r="G230" s="20">
        <f t="shared" si="31"/>
        <v>13038.559347086042</v>
      </c>
      <c r="H230" s="7">
        <f t="shared" si="36"/>
        <v>-867.55934708604218</v>
      </c>
      <c r="I230" s="7">
        <f t="shared" si="32"/>
        <v>867.55934708604218</v>
      </c>
      <c r="J230" s="12">
        <f t="shared" si="37"/>
        <v>7.1280860002139693E-2</v>
      </c>
      <c r="K230" s="7">
        <f t="shared" si="38"/>
        <v>752659.22071635979</v>
      </c>
    </row>
    <row r="231" spans="1:11" x14ac:dyDescent="0.4">
      <c r="A231" s="1">
        <v>230</v>
      </c>
      <c r="B231" s="21">
        <v>40043</v>
      </c>
      <c r="C231" s="22">
        <v>12371</v>
      </c>
      <c r="D231" s="19">
        <f t="shared" si="33"/>
        <v>12926.955704992408</v>
      </c>
      <c r="E231" s="19">
        <f t="shared" si="34"/>
        <v>1</v>
      </c>
      <c r="F231" s="19">
        <f t="shared" si="35"/>
        <v>0.9423673997764217</v>
      </c>
      <c r="G231" s="20">
        <f t="shared" si="31"/>
        <v>12141.396899312445</v>
      </c>
      <c r="H231" s="7">
        <f t="shared" si="36"/>
        <v>229.60310068755462</v>
      </c>
      <c r="I231" s="7">
        <f t="shared" si="32"/>
        <v>229.60310068755462</v>
      </c>
      <c r="J231" s="12">
        <f t="shared" si="37"/>
        <v>1.8559785036581896E-2</v>
      </c>
      <c r="K231" s="7">
        <f t="shared" si="38"/>
        <v>52717.583845339344</v>
      </c>
    </row>
    <row r="232" spans="1:11" x14ac:dyDescent="0.4">
      <c r="A232" s="1">
        <v>231</v>
      </c>
      <c r="B232" s="21">
        <v>40044</v>
      </c>
      <c r="C232" s="22">
        <v>12397</v>
      </c>
      <c r="D232" s="19">
        <f t="shared" si="33"/>
        <v>12814.642631306291</v>
      </c>
      <c r="E232" s="19">
        <f t="shared" si="34"/>
        <v>1</v>
      </c>
      <c r="F232" s="19">
        <f t="shared" si="35"/>
        <v>1.0236271943841888</v>
      </c>
      <c r="G232" s="20">
        <f t="shared" si="31"/>
        <v>13271.914496063364</v>
      </c>
      <c r="H232" s="7">
        <f t="shared" si="36"/>
        <v>-874.91449606336391</v>
      </c>
      <c r="I232" s="7">
        <f t="shared" si="32"/>
        <v>874.91449606336391</v>
      </c>
      <c r="J232" s="12">
        <f t="shared" si="37"/>
        <v>7.0574695173297078E-2</v>
      </c>
      <c r="K232" s="7">
        <f t="shared" si="38"/>
        <v>765475.37542181008</v>
      </c>
    </row>
    <row r="233" spans="1:11" x14ac:dyDescent="0.4">
      <c r="A233" s="1">
        <v>232</v>
      </c>
      <c r="B233" s="21">
        <v>40045</v>
      </c>
      <c r="C233" s="22">
        <v>10035</v>
      </c>
      <c r="D233" s="19">
        <f t="shared" si="33"/>
        <v>12446.777220134887</v>
      </c>
      <c r="E233" s="19">
        <f t="shared" si="34"/>
        <v>1</v>
      </c>
      <c r="F233" s="19">
        <f t="shared" si="35"/>
        <v>0.98964812532665536</v>
      </c>
      <c r="G233" s="20">
        <f t="shared" si="31"/>
        <v>12807.518141428753</v>
      </c>
      <c r="H233" s="7">
        <f t="shared" si="36"/>
        <v>-2772.5181414287526</v>
      </c>
      <c r="I233" s="7">
        <f t="shared" si="32"/>
        <v>2772.5181414287526</v>
      </c>
      <c r="J233" s="12">
        <f t="shared" si="37"/>
        <v>0.27628481728238691</v>
      </c>
      <c r="K233" s="7">
        <f t="shared" si="38"/>
        <v>7686856.8445515446</v>
      </c>
    </row>
    <row r="234" spans="1:11" x14ac:dyDescent="0.4">
      <c r="A234" s="1">
        <v>233</v>
      </c>
      <c r="B234" s="21">
        <v>40046</v>
      </c>
      <c r="C234" s="22">
        <v>11999</v>
      </c>
      <c r="D234" s="19">
        <f t="shared" si="33"/>
        <v>12485.677036421153</v>
      </c>
      <c r="E234" s="19">
        <f t="shared" si="34"/>
        <v>1</v>
      </c>
      <c r="F234" s="19">
        <f t="shared" si="35"/>
        <v>0.94330600536546749</v>
      </c>
      <c r="G234" s="20">
        <f t="shared" si="31"/>
        <v>11730.379451934688</v>
      </c>
      <c r="H234" s="7">
        <f t="shared" si="36"/>
        <v>268.6205480653116</v>
      </c>
      <c r="I234" s="7">
        <f t="shared" si="32"/>
        <v>268.6205480653116</v>
      </c>
      <c r="J234" s="12">
        <f t="shared" si="37"/>
        <v>2.2386911248046638E-2</v>
      </c>
      <c r="K234" s="7">
        <f t="shared" si="38"/>
        <v>72156.998842908375</v>
      </c>
    </row>
    <row r="235" spans="1:11" x14ac:dyDescent="0.4">
      <c r="A235" s="1">
        <v>234</v>
      </c>
      <c r="B235" s="21">
        <v>40047</v>
      </c>
      <c r="C235" s="22">
        <v>13030</v>
      </c>
      <c r="D235" s="19">
        <f t="shared" si="33"/>
        <v>12518.928484245169</v>
      </c>
      <c r="E235" s="19">
        <f t="shared" si="34"/>
        <v>1</v>
      </c>
      <c r="F235" s="19">
        <f t="shared" si="35"/>
        <v>1.0244924845077148</v>
      </c>
      <c r="G235" s="20">
        <f t="shared" si="31"/>
        <v>12781.702181973262</v>
      </c>
      <c r="H235" s="7">
        <f t="shared" si="36"/>
        <v>248.29781802673824</v>
      </c>
      <c r="I235" s="7">
        <f t="shared" si="32"/>
        <v>248.29781802673824</v>
      </c>
      <c r="J235" s="12">
        <f t="shared" si="37"/>
        <v>1.9055857101054355E-2</v>
      </c>
      <c r="K235" s="7">
        <f t="shared" si="38"/>
        <v>61651.806436839215</v>
      </c>
    </row>
    <row r="236" spans="1:11" x14ac:dyDescent="0.4">
      <c r="A236" s="1">
        <v>235</v>
      </c>
      <c r="B236" s="21">
        <v>40048</v>
      </c>
      <c r="C236" s="22">
        <v>13944</v>
      </c>
      <c r="D236" s="19">
        <f t="shared" si="33"/>
        <v>12728.664719999791</v>
      </c>
      <c r="E236" s="19">
        <f t="shared" si="34"/>
        <v>1</v>
      </c>
      <c r="F236" s="19">
        <f t="shared" si="35"/>
        <v>0.99497329783147059</v>
      </c>
      <c r="G236" s="20">
        <f t="shared" si="31"/>
        <v>12390.323753657025</v>
      </c>
      <c r="H236" s="7">
        <f t="shared" si="36"/>
        <v>1553.676246342975</v>
      </c>
      <c r="I236" s="7">
        <f t="shared" si="32"/>
        <v>1553.676246342975</v>
      </c>
      <c r="J236" s="12">
        <f t="shared" si="37"/>
        <v>0.11142256499877905</v>
      </c>
      <c r="K236" s="7">
        <f t="shared" si="38"/>
        <v>2413909.8784503969</v>
      </c>
    </row>
    <row r="237" spans="1:11" x14ac:dyDescent="0.4">
      <c r="A237" s="1">
        <v>236</v>
      </c>
      <c r="B237" s="21">
        <v>40049</v>
      </c>
      <c r="C237" s="22">
        <v>13534</v>
      </c>
      <c r="D237" s="19">
        <f t="shared" si="33"/>
        <v>12944.758986515682</v>
      </c>
      <c r="E237" s="19">
        <f t="shared" si="34"/>
        <v>1</v>
      </c>
      <c r="F237" s="19">
        <f t="shared" si="35"/>
        <v>0.94844910975068841</v>
      </c>
      <c r="G237" s="20">
        <f t="shared" si="31"/>
        <v>12007.969176664725</v>
      </c>
      <c r="H237" s="7">
        <f t="shared" si="36"/>
        <v>1526.0308233352753</v>
      </c>
      <c r="I237" s="7">
        <f t="shared" si="32"/>
        <v>1526.0308233352753</v>
      </c>
      <c r="J237" s="12">
        <f t="shared" si="37"/>
        <v>0.1127553438255708</v>
      </c>
      <c r="K237" s="7">
        <f t="shared" si="38"/>
        <v>2328770.073769338</v>
      </c>
    </row>
    <row r="238" spans="1:11" x14ac:dyDescent="0.4">
      <c r="A238" s="1">
        <v>237</v>
      </c>
      <c r="B238" s="21">
        <v>40050</v>
      </c>
      <c r="C238" s="22">
        <v>13866</v>
      </c>
      <c r="D238" s="19">
        <f t="shared" si="33"/>
        <v>13024.038312265608</v>
      </c>
      <c r="E238" s="19">
        <f t="shared" si="34"/>
        <v>1</v>
      </c>
      <c r="F238" s="19">
        <f t="shared" si="35"/>
        <v>1.0265129342980983</v>
      </c>
      <c r="G238" s="20">
        <f t="shared" si="31"/>
        <v>13262.832787933527</v>
      </c>
      <c r="H238" s="7">
        <f t="shared" si="36"/>
        <v>603.16721206647344</v>
      </c>
      <c r="I238" s="7">
        <f t="shared" si="32"/>
        <v>603.16721206647344</v>
      </c>
      <c r="J238" s="12">
        <f t="shared" si="37"/>
        <v>4.3499726818583113E-2</v>
      </c>
      <c r="K238" s="7">
        <f t="shared" si="38"/>
        <v>363810.68571204215</v>
      </c>
    </row>
    <row r="239" spans="1:11" x14ac:dyDescent="0.4">
      <c r="A239" s="1">
        <v>238</v>
      </c>
      <c r="B239" s="21">
        <v>40051</v>
      </c>
      <c r="C239" s="22">
        <v>13255</v>
      </c>
      <c r="D239" s="19">
        <f t="shared" si="33"/>
        <v>13064.517496518814</v>
      </c>
      <c r="E239" s="19">
        <f t="shared" si="34"/>
        <v>1</v>
      </c>
      <c r="F239" s="19">
        <f t="shared" si="35"/>
        <v>0.99595985917763485</v>
      </c>
      <c r="G239" s="20">
        <f t="shared" si="31"/>
        <v>12959.565323936164</v>
      </c>
      <c r="H239" s="7">
        <f t="shared" si="36"/>
        <v>295.43467606383638</v>
      </c>
      <c r="I239" s="7">
        <f t="shared" si="32"/>
        <v>295.43467606383638</v>
      </c>
      <c r="J239" s="12">
        <f t="shared" si="37"/>
        <v>2.2288545912020851E-2</v>
      </c>
      <c r="K239" s="7">
        <f t="shared" si="38"/>
        <v>87281.647820943937</v>
      </c>
    </row>
    <row r="240" spans="1:11" x14ac:dyDescent="0.4">
      <c r="A240" s="1">
        <v>239</v>
      </c>
      <c r="B240" s="21">
        <v>40052</v>
      </c>
      <c r="C240" s="22">
        <v>10886</v>
      </c>
      <c r="D240" s="19">
        <f t="shared" si="33"/>
        <v>12854.400670339097</v>
      </c>
      <c r="E240" s="19">
        <f t="shared" si="34"/>
        <v>1</v>
      </c>
      <c r="F240" s="19">
        <f t="shared" si="35"/>
        <v>0.94333790918478122</v>
      </c>
      <c r="G240" s="20">
        <f t="shared" si="31"/>
        <v>12391.978438005313</v>
      </c>
      <c r="H240" s="7">
        <f t="shared" si="36"/>
        <v>-1505.9784380053134</v>
      </c>
      <c r="I240" s="7">
        <f t="shared" si="32"/>
        <v>1505.9784380053134</v>
      </c>
      <c r="J240" s="12">
        <f t="shared" si="37"/>
        <v>0.13834084493894114</v>
      </c>
      <c r="K240" s="7">
        <f t="shared" si="38"/>
        <v>2267971.0557369236</v>
      </c>
    </row>
    <row r="241" spans="1:11" x14ac:dyDescent="0.4">
      <c r="A241" s="1">
        <v>240</v>
      </c>
      <c r="B241" s="21">
        <v>40053</v>
      </c>
      <c r="C241" s="22">
        <v>13466</v>
      </c>
      <c r="D241" s="19">
        <f t="shared" si="33"/>
        <v>12890.34198182191</v>
      </c>
      <c r="E241" s="19">
        <f t="shared" si="34"/>
        <v>1</v>
      </c>
      <c r="F241" s="19">
        <f t="shared" si="35"/>
        <v>1.027425947511172</v>
      </c>
      <c r="G241" s="20">
        <f t="shared" si="31"/>
        <v>13196.235063687527</v>
      </c>
      <c r="H241" s="7">
        <f t="shared" si="36"/>
        <v>269.76493631247286</v>
      </c>
      <c r="I241" s="7">
        <f t="shared" si="32"/>
        <v>269.76493631247286</v>
      </c>
      <c r="J241" s="12">
        <f t="shared" si="37"/>
        <v>2.0033041460899514E-2</v>
      </c>
      <c r="K241" s="7">
        <f t="shared" si="38"/>
        <v>72773.120863672535</v>
      </c>
    </row>
    <row r="242" spans="1:11" x14ac:dyDescent="0.4">
      <c r="A242" s="1">
        <v>241</v>
      </c>
      <c r="B242" s="21">
        <v>40054</v>
      </c>
      <c r="C242" s="22">
        <v>13146</v>
      </c>
      <c r="D242" s="19">
        <f t="shared" si="33"/>
        <v>12932.291417068942</v>
      </c>
      <c r="E242" s="19">
        <f t="shared" si="34"/>
        <v>1</v>
      </c>
      <c r="F242" s="19">
        <f t="shared" si="35"/>
        <v>0.99699464898816004</v>
      </c>
      <c r="G242" s="20">
        <f t="shared" si="31"/>
        <v>12839.259144826081</v>
      </c>
      <c r="H242" s="7">
        <f t="shared" si="36"/>
        <v>306.74085517391904</v>
      </c>
      <c r="I242" s="7">
        <f t="shared" si="32"/>
        <v>306.74085517391904</v>
      </c>
      <c r="J242" s="12">
        <f t="shared" si="37"/>
        <v>2.3333398385358212E-2</v>
      </c>
      <c r="K242" s="7">
        <f t="shared" si="38"/>
        <v>94089.952232827171</v>
      </c>
    </row>
    <row r="243" spans="1:11" x14ac:dyDescent="0.4">
      <c r="A243" s="1">
        <v>242</v>
      </c>
      <c r="B243" s="21">
        <v>40055</v>
      </c>
      <c r="C243" s="22">
        <v>12061</v>
      </c>
      <c r="D243" s="19">
        <f t="shared" si="33"/>
        <v>12913.634598926405</v>
      </c>
      <c r="E243" s="19">
        <f t="shared" si="34"/>
        <v>1</v>
      </c>
      <c r="F243" s="19">
        <f t="shared" si="35"/>
        <v>0.94286674758466515</v>
      </c>
      <c r="G243" s="20">
        <f t="shared" si="31"/>
        <v>12200.464084255293</v>
      </c>
      <c r="H243" s="7">
        <f t="shared" si="36"/>
        <v>-139.46408425529262</v>
      </c>
      <c r="I243" s="7">
        <f t="shared" si="32"/>
        <v>139.46408425529262</v>
      </c>
      <c r="J243" s="12">
        <f t="shared" si="37"/>
        <v>1.1563227282587896E-2</v>
      </c>
      <c r="K243" s="7">
        <f t="shared" si="38"/>
        <v>19450.230797167358</v>
      </c>
    </row>
    <row r="244" spans="1:11" x14ac:dyDescent="0.4">
      <c r="A244" s="1">
        <v>243</v>
      </c>
      <c r="B244" s="21">
        <v>40056</v>
      </c>
      <c r="C244" s="22">
        <v>11262</v>
      </c>
      <c r="D244" s="19">
        <f t="shared" si="33"/>
        <v>12654.930782376297</v>
      </c>
      <c r="E244" s="19">
        <f t="shared" si="34"/>
        <v>1</v>
      </c>
      <c r="F244" s="19">
        <f t="shared" si="35"/>
        <v>1.0205075268987798</v>
      </c>
      <c r="G244" s="20">
        <f t="shared" si="31"/>
        <v>13268.830689562526</v>
      </c>
      <c r="H244" s="7">
        <f t="shared" si="36"/>
        <v>-2006.8306895625265</v>
      </c>
      <c r="I244" s="7">
        <f t="shared" si="32"/>
        <v>2006.8306895625265</v>
      </c>
      <c r="J244" s="12">
        <f t="shared" si="37"/>
        <v>0.17819487564930975</v>
      </c>
      <c r="K244" s="7">
        <f t="shared" si="38"/>
        <v>4027369.4165700055</v>
      </c>
    </row>
    <row r="245" spans="1:11" x14ac:dyDescent="0.4">
      <c r="A245" s="1">
        <v>244</v>
      </c>
      <c r="B245" s="21">
        <v>40057</v>
      </c>
      <c r="C245" s="22">
        <v>11842</v>
      </c>
      <c r="D245" s="19">
        <f t="shared" si="33"/>
        <v>12552.45745770762</v>
      </c>
      <c r="E245" s="19">
        <f t="shared" si="34"/>
        <v>1</v>
      </c>
      <c r="F245" s="19">
        <f t="shared" si="35"/>
        <v>0.99429796319540487</v>
      </c>
      <c r="G245" s="20">
        <f t="shared" si="31"/>
        <v>12617.895267993707</v>
      </c>
      <c r="H245" s="7">
        <f t="shared" si="36"/>
        <v>-775.89526799370651</v>
      </c>
      <c r="I245" s="7">
        <f t="shared" si="32"/>
        <v>775.89526799370651</v>
      </c>
      <c r="J245" s="12">
        <f t="shared" si="37"/>
        <v>6.5520627258377512E-2</v>
      </c>
      <c r="K245" s="7">
        <f t="shared" si="38"/>
        <v>602013.46689502569</v>
      </c>
    </row>
    <row r="246" spans="1:11" x14ac:dyDescent="0.4">
      <c r="A246" s="1">
        <v>245</v>
      </c>
      <c r="B246" s="21">
        <v>40058</v>
      </c>
      <c r="C246" s="22">
        <v>12272</v>
      </c>
      <c r="D246" s="19">
        <f t="shared" si="33"/>
        <v>12614.906845179585</v>
      </c>
      <c r="E246" s="19">
        <f t="shared" si="34"/>
        <v>1</v>
      </c>
      <c r="F246" s="19">
        <f t="shared" si="35"/>
        <v>0.94437377691346369</v>
      </c>
      <c r="G246" s="20">
        <f t="shared" si="31"/>
        <v>11836.237604091242</v>
      </c>
      <c r="H246" s="7">
        <f t="shared" si="36"/>
        <v>435.76239590875775</v>
      </c>
      <c r="I246" s="7">
        <f t="shared" si="32"/>
        <v>435.76239590875775</v>
      </c>
      <c r="J246" s="12">
        <f t="shared" si="37"/>
        <v>3.550866981003567E-2</v>
      </c>
      <c r="K246" s="7">
        <f t="shared" si="38"/>
        <v>189888.86568814094</v>
      </c>
    </row>
    <row r="247" spans="1:11" x14ac:dyDescent="0.4">
      <c r="A247" s="1">
        <v>246</v>
      </c>
      <c r="B247" s="21">
        <v>40059</v>
      </c>
      <c r="C247" s="22">
        <v>9284</v>
      </c>
      <c r="D247" s="19">
        <f t="shared" si="33"/>
        <v>12148.093813258962</v>
      </c>
      <c r="E247" s="19">
        <f t="shared" si="34"/>
        <v>1</v>
      </c>
      <c r="F247" s="19">
        <f t="shared" si="35"/>
        <v>1.0076126183814182</v>
      </c>
      <c r="G247" s="20">
        <f t="shared" si="31"/>
        <v>12874.627894159605</v>
      </c>
      <c r="H247" s="7">
        <f t="shared" si="36"/>
        <v>-3590.6278941596047</v>
      </c>
      <c r="I247" s="7">
        <f t="shared" si="32"/>
        <v>3590.6278941596047</v>
      </c>
      <c r="J247" s="12">
        <f t="shared" si="37"/>
        <v>0.38675440479961276</v>
      </c>
      <c r="K247" s="7">
        <f t="shared" si="38"/>
        <v>12892608.674317038</v>
      </c>
    </row>
    <row r="248" spans="1:11" x14ac:dyDescent="0.4">
      <c r="A248" s="1">
        <v>247</v>
      </c>
      <c r="B248" s="21">
        <v>40060</v>
      </c>
      <c r="C248" s="22">
        <v>11743</v>
      </c>
      <c r="D248" s="19">
        <f t="shared" si="33"/>
        <v>12104.053805080328</v>
      </c>
      <c r="E248" s="19">
        <f t="shared" si="34"/>
        <v>1</v>
      </c>
      <c r="F248" s="19">
        <f t="shared" si="35"/>
        <v>0.9930839538238152</v>
      </c>
      <c r="G248" s="20">
        <f t="shared" si="31"/>
        <v>12079.819233193281</v>
      </c>
      <c r="H248" s="7">
        <f t="shared" si="36"/>
        <v>-336.81923319328052</v>
      </c>
      <c r="I248" s="7">
        <f t="shared" si="32"/>
        <v>336.81923319328052</v>
      </c>
      <c r="J248" s="12">
        <f t="shared" si="37"/>
        <v>2.8682554133805716E-2</v>
      </c>
      <c r="K248" s="7">
        <f t="shared" si="38"/>
        <v>113447.19584890948</v>
      </c>
    </row>
    <row r="249" spans="1:11" x14ac:dyDescent="0.4">
      <c r="A249" s="1">
        <v>248</v>
      </c>
      <c r="B249" s="21">
        <v>40061</v>
      </c>
      <c r="C249" s="22">
        <v>11238</v>
      </c>
      <c r="D249" s="19">
        <f t="shared" si="33"/>
        <v>12077.783281626344</v>
      </c>
      <c r="E249" s="19">
        <f t="shared" si="34"/>
        <v>1</v>
      </c>
      <c r="F249" s="19">
        <f t="shared" si="35"/>
        <v>0.94367411531926904</v>
      </c>
      <c r="G249" s="20">
        <f t="shared" si="31"/>
        <v>11431.695381644404</v>
      </c>
      <c r="H249" s="7">
        <f t="shared" si="36"/>
        <v>-193.69538164440382</v>
      </c>
      <c r="I249" s="7">
        <f t="shared" si="32"/>
        <v>193.69538164440382</v>
      </c>
      <c r="J249" s="12">
        <f t="shared" si="37"/>
        <v>1.7235752059477114E-2</v>
      </c>
      <c r="K249" s="7">
        <f t="shared" si="38"/>
        <v>37517.900870371253</v>
      </c>
    </row>
    <row r="250" spans="1:11" x14ac:dyDescent="0.4">
      <c r="A250" s="1">
        <v>249</v>
      </c>
      <c r="B250" s="21">
        <v>40062</v>
      </c>
      <c r="C250" s="22">
        <v>11054</v>
      </c>
      <c r="D250" s="19">
        <f t="shared" si="33"/>
        <v>11931.42503556394</v>
      </c>
      <c r="E250" s="19">
        <f t="shared" si="34"/>
        <v>1</v>
      </c>
      <c r="F250" s="19">
        <f t="shared" si="35"/>
        <v>1.0035292966627849</v>
      </c>
      <c r="G250" s="20">
        <f t="shared" si="31"/>
        <v>12170.734449261219</v>
      </c>
      <c r="H250" s="7">
        <f t="shared" si="36"/>
        <v>-1116.7344492612192</v>
      </c>
      <c r="I250" s="7">
        <f t="shared" si="32"/>
        <v>1116.7344492612192</v>
      </c>
      <c r="J250" s="12">
        <f t="shared" si="37"/>
        <v>0.1010253708396254</v>
      </c>
      <c r="K250" s="7">
        <f t="shared" si="38"/>
        <v>1247095.8301667585</v>
      </c>
    </row>
    <row r="251" spans="1:11" x14ac:dyDescent="0.4">
      <c r="A251" s="1">
        <v>250</v>
      </c>
      <c r="B251" s="21">
        <v>40063</v>
      </c>
      <c r="C251" s="22">
        <v>10636</v>
      </c>
      <c r="D251" s="19">
        <f t="shared" si="33"/>
        <v>11769.901966569323</v>
      </c>
      <c r="E251" s="19">
        <f t="shared" si="34"/>
        <v>1</v>
      </c>
      <c r="F251" s="19">
        <f t="shared" si="35"/>
        <v>0.98858443567186272</v>
      </c>
      <c r="G251" s="20">
        <f t="shared" si="31"/>
        <v>11849.899833024116</v>
      </c>
      <c r="H251" s="7">
        <f t="shared" si="36"/>
        <v>-1213.8998330241157</v>
      </c>
      <c r="I251" s="7">
        <f t="shared" si="32"/>
        <v>1213.8998330241157</v>
      </c>
      <c r="J251" s="12">
        <f t="shared" si="37"/>
        <v>0.11413123665138357</v>
      </c>
      <c r="K251" s="7">
        <f t="shared" si="38"/>
        <v>1473552.8046159758</v>
      </c>
    </row>
    <row r="252" spans="1:11" x14ac:dyDescent="0.4">
      <c r="A252" s="1">
        <v>251</v>
      </c>
      <c r="B252" s="21">
        <v>40064</v>
      </c>
      <c r="C252" s="22">
        <v>11169</v>
      </c>
      <c r="D252" s="19">
        <f t="shared" si="33"/>
        <v>11779.511295107075</v>
      </c>
      <c r="E252" s="19">
        <f t="shared" si="34"/>
        <v>1</v>
      </c>
      <c r="F252" s="19">
        <f t="shared" si="35"/>
        <v>0.94390042437116728</v>
      </c>
      <c r="G252" s="20">
        <f t="shared" si="31"/>
        <v>11107.89549981215</v>
      </c>
      <c r="H252" s="7">
        <f t="shared" si="36"/>
        <v>61.104500187850135</v>
      </c>
      <c r="I252" s="7">
        <f t="shared" si="32"/>
        <v>61.104500187850135</v>
      </c>
      <c r="J252" s="12">
        <f t="shared" si="37"/>
        <v>5.4709016194690787E-3</v>
      </c>
      <c r="K252" s="7">
        <f t="shared" si="38"/>
        <v>3733.7599432069774</v>
      </c>
    </row>
    <row r="253" spans="1:11" x14ac:dyDescent="0.4">
      <c r="A253" s="1">
        <v>252</v>
      </c>
      <c r="B253" s="21">
        <v>40065</v>
      </c>
      <c r="C253" s="22">
        <v>11119</v>
      </c>
      <c r="D253" s="19">
        <f t="shared" si="33"/>
        <v>11687.358071152523</v>
      </c>
      <c r="E253" s="19">
        <f t="shared" si="34"/>
        <v>1</v>
      </c>
      <c r="F253" s="19">
        <f t="shared" si="35"/>
        <v>1.0009047791796726</v>
      </c>
      <c r="G253" s="20">
        <f t="shared" si="31"/>
        <v>11822.088214306796</v>
      </c>
      <c r="H253" s="7">
        <f t="shared" si="36"/>
        <v>-703.08821430679563</v>
      </c>
      <c r="I253" s="7">
        <f t="shared" si="32"/>
        <v>703.08821430679563</v>
      </c>
      <c r="J253" s="12">
        <f t="shared" si="37"/>
        <v>6.3233043826494792E-2</v>
      </c>
      <c r="K253" s="7">
        <f t="shared" si="38"/>
        <v>494333.03709711856</v>
      </c>
    </row>
    <row r="254" spans="1:11" x14ac:dyDescent="0.4">
      <c r="A254" s="1">
        <v>253</v>
      </c>
      <c r="B254" s="21">
        <v>40066</v>
      </c>
      <c r="C254" s="22">
        <v>9497</v>
      </c>
      <c r="D254" s="19">
        <f t="shared" si="33"/>
        <v>11411.578062638726</v>
      </c>
      <c r="E254" s="19">
        <f t="shared" si="34"/>
        <v>1</v>
      </c>
      <c r="F254" s="19">
        <f t="shared" si="35"/>
        <v>0.98071686494275123</v>
      </c>
      <c r="G254" s="20">
        <f t="shared" si="31"/>
        <v>11554.928867700979</v>
      </c>
      <c r="H254" s="7">
        <f t="shared" si="36"/>
        <v>-2057.928867700979</v>
      </c>
      <c r="I254" s="7">
        <f t="shared" si="32"/>
        <v>2057.928867700979</v>
      </c>
      <c r="J254" s="12">
        <f t="shared" si="37"/>
        <v>0.21669252055396221</v>
      </c>
      <c r="K254" s="7">
        <f t="shared" si="38"/>
        <v>4235071.2245170334</v>
      </c>
    </row>
    <row r="255" spans="1:11" x14ac:dyDescent="0.4">
      <c r="A255" s="1">
        <v>254</v>
      </c>
      <c r="B255" s="21">
        <v>40067</v>
      </c>
      <c r="C255" s="22">
        <v>11918</v>
      </c>
      <c r="D255" s="19">
        <f t="shared" si="33"/>
        <v>11573.95769768295</v>
      </c>
      <c r="E255" s="19">
        <f t="shared" si="34"/>
        <v>1</v>
      </c>
      <c r="F255" s="19">
        <f t="shared" si="35"/>
        <v>0.9482189041862199</v>
      </c>
      <c r="G255" s="20">
        <f t="shared" si="31"/>
        <v>10772.337276493767</v>
      </c>
      <c r="H255" s="7">
        <f t="shared" si="36"/>
        <v>1145.6627235062333</v>
      </c>
      <c r="I255" s="7">
        <f t="shared" si="32"/>
        <v>1145.6627235062333</v>
      </c>
      <c r="J255" s="12">
        <f t="shared" si="37"/>
        <v>9.612877357830453E-2</v>
      </c>
      <c r="K255" s="7">
        <f t="shared" si="38"/>
        <v>1312543.07603172</v>
      </c>
    </row>
    <row r="256" spans="1:11" x14ac:dyDescent="0.4">
      <c r="A256" s="1">
        <v>255</v>
      </c>
      <c r="B256" s="21">
        <v>40068</v>
      </c>
      <c r="C256" s="22">
        <v>11934</v>
      </c>
      <c r="D256" s="19">
        <f t="shared" si="33"/>
        <v>11621.261299531194</v>
      </c>
      <c r="E256" s="19">
        <f t="shared" si="34"/>
        <v>1</v>
      </c>
      <c r="F256" s="19">
        <f t="shared" si="35"/>
        <v>1.0022133346766369</v>
      </c>
      <c r="G256" s="20">
        <f t="shared" si="31"/>
        <v>11585.430478413404</v>
      </c>
      <c r="H256" s="7">
        <f t="shared" si="36"/>
        <v>348.56952158659624</v>
      </c>
      <c r="I256" s="7">
        <f t="shared" si="32"/>
        <v>348.56952158659624</v>
      </c>
      <c r="J256" s="12">
        <f t="shared" si="37"/>
        <v>2.9208104708110964E-2</v>
      </c>
      <c r="K256" s="7">
        <f t="shared" si="38"/>
        <v>121500.71137910859</v>
      </c>
    </row>
    <row r="257" spans="1:11" x14ac:dyDescent="0.4">
      <c r="A257" s="1">
        <v>256</v>
      </c>
      <c r="B257" s="21">
        <v>40069</v>
      </c>
      <c r="C257" s="22">
        <v>12126</v>
      </c>
      <c r="D257" s="19">
        <f t="shared" si="33"/>
        <v>11720.938714398537</v>
      </c>
      <c r="E257" s="19">
        <f t="shared" si="34"/>
        <v>1</v>
      </c>
      <c r="F257" s="19">
        <f t="shared" si="35"/>
        <v>0.98342603886381119</v>
      </c>
      <c r="G257" s="20">
        <f t="shared" si="31"/>
        <v>11398.147665221699</v>
      </c>
      <c r="H257" s="7">
        <f t="shared" si="36"/>
        <v>727.85233477830116</v>
      </c>
      <c r="I257" s="7">
        <f t="shared" si="32"/>
        <v>727.85233477830116</v>
      </c>
      <c r="J257" s="12">
        <f t="shared" si="37"/>
        <v>6.0024108096511722E-2</v>
      </c>
      <c r="K257" s="7">
        <f t="shared" si="38"/>
        <v>529769.02124222415</v>
      </c>
    </row>
    <row r="258" spans="1:11" x14ac:dyDescent="0.4">
      <c r="A258" s="1">
        <v>257</v>
      </c>
      <c r="B258" s="21">
        <v>40070</v>
      </c>
      <c r="C258" s="22">
        <v>13115</v>
      </c>
      <c r="D258" s="19">
        <f t="shared" si="33"/>
        <v>12002.383491735154</v>
      </c>
      <c r="E258" s="19">
        <f t="shared" si="34"/>
        <v>1</v>
      </c>
      <c r="F258" s="19">
        <f t="shared" si="35"/>
        <v>0.95548876910795011</v>
      </c>
      <c r="G258" s="20">
        <f t="shared" si="31"/>
        <v>11114.963882705008</v>
      </c>
      <c r="H258" s="7">
        <f t="shared" si="36"/>
        <v>2000.0361172949924</v>
      </c>
      <c r="I258" s="7">
        <f t="shared" si="32"/>
        <v>2000.0361172949924</v>
      </c>
      <c r="J258" s="12">
        <f t="shared" si="37"/>
        <v>0.15249989457071997</v>
      </c>
      <c r="K258" s="7">
        <f t="shared" si="38"/>
        <v>4000144.4704844286</v>
      </c>
    </row>
    <row r="259" spans="1:11" x14ac:dyDescent="0.4">
      <c r="A259" s="1">
        <v>258</v>
      </c>
      <c r="B259" s="21">
        <v>40071</v>
      </c>
      <c r="C259" s="22">
        <v>13274</v>
      </c>
      <c r="D259" s="19">
        <f t="shared" si="33"/>
        <v>12168.425856804573</v>
      </c>
      <c r="E259" s="19">
        <f t="shared" si="34"/>
        <v>1</v>
      </c>
      <c r="F259" s="19">
        <f t="shared" si="35"/>
        <v>1.0066735835217084</v>
      </c>
      <c r="G259" s="20">
        <f t="shared" si="31"/>
        <v>12029.950996654383</v>
      </c>
      <c r="H259" s="7">
        <f t="shared" si="36"/>
        <v>1244.0490033456172</v>
      </c>
      <c r="I259" s="7">
        <f t="shared" si="32"/>
        <v>1244.0490033456172</v>
      </c>
      <c r="J259" s="12">
        <f t="shared" si="37"/>
        <v>9.372073251059343E-2</v>
      </c>
      <c r="K259" s="7">
        <f t="shared" si="38"/>
        <v>1547657.9227252235</v>
      </c>
    </row>
    <row r="260" spans="1:11" x14ac:dyDescent="0.4">
      <c r="A260" s="1">
        <v>259</v>
      </c>
      <c r="B260" s="21">
        <v>40072</v>
      </c>
      <c r="C260" s="22">
        <v>13136</v>
      </c>
      <c r="D260" s="19">
        <f t="shared" si="33"/>
        <v>12327.375827730775</v>
      </c>
      <c r="E260" s="19">
        <f t="shared" si="34"/>
        <v>1</v>
      </c>
      <c r="F260" s="19">
        <f t="shared" si="35"/>
        <v>0.98756059117690487</v>
      </c>
      <c r="G260" s="20">
        <f t="shared" si="31"/>
        <v>11967.730265604163</v>
      </c>
      <c r="H260" s="7">
        <f t="shared" si="36"/>
        <v>1168.2697343958371</v>
      </c>
      <c r="I260" s="7">
        <f t="shared" si="32"/>
        <v>1168.2697343958371</v>
      </c>
      <c r="J260" s="12">
        <f t="shared" si="37"/>
        <v>8.8936490133666044E-2</v>
      </c>
      <c r="K260" s="7">
        <f t="shared" si="38"/>
        <v>1364854.1723053197</v>
      </c>
    </row>
    <row r="261" spans="1:11" x14ac:dyDescent="0.4">
      <c r="A261" s="1">
        <v>260</v>
      </c>
      <c r="B261" s="21">
        <v>40073</v>
      </c>
      <c r="C261" s="22">
        <v>10412</v>
      </c>
      <c r="D261" s="19">
        <f t="shared" si="33"/>
        <v>12138.066769889296</v>
      </c>
      <c r="E261" s="19">
        <f t="shared" si="34"/>
        <v>1</v>
      </c>
      <c r="F261" s="19">
        <f t="shared" si="35"/>
        <v>0.950573204619097</v>
      </c>
      <c r="G261" s="20">
        <f t="shared" si="31"/>
        <v>11779.624644738684</v>
      </c>
      <c r="H261" s="7">
        <f t="shared" si="36"/>
        <v>-1367.6246447386839</v>
      </c>
      <c r="I261" s="7">
        <f t="shared" si="32"/>
        <v>1367.6246447386839</v>
      </c>
      <c r="J261" s="12">
        <f t="shared" si="37"/>
        <v>0.13135081105826776</v>
      </c>
      <c r="K261" s="7">
        <f t="shared" si="38"/>
        <v>1870397.1688966113</v>
      </c>
    </row>
    <row r="262" spans="1:11" x14ac:dyDescent="0.4">
      <c r="A262" s="1">
        <v>261</v>
      </c>
      <c r="B262" s="21">
        <v>40074</v>
      </c>
      <c r="C262" s="22">
        <v>9014</v>
      </c>
      <c r="D262" s="19">
        <f t="shared" si="33"/>
        <v>11715.615423068137</v>
      </c>
      <c r="E262" s="19">
        <f t="shared" si="34"/>
        <v>1</v>
      </c>
      <c r="F262" s="19">
        <f t="shared" si="35"/>
        <v>0.99473466583111503</v>
      </c>
      <c r="G262" s="20">
        <f t="shared" ref="G262:G325" si="39">(D261+1*E261)*F259</f>
        <v>12220.077845853748</v>
      </c>
      <c r="H262" s="7">
        <f t="shared" si="36"/>
        <v>-3206.0778458537479</v>
      </c>
      <c r="I262" s="7">
        <f t="shared" si="32"/>
        <v>3206.0778458537479</v>
      </c>
      <c r="J262" s="12">
        <f t="shared" si="37"/>
        <v>0.35567759550185801</v>
      </c>
      <c r="K262" s="7">
        <f t="shared" si="38"/>
        <v>10278935.153674209</v>
      </c>
    </row>
    <row r="263" spans="1:11" x14ac:dyDescent="0.4">
      <c r="A263" s="1">
        <v>262</v>
      </c>
      <c r="B263" s="21">
        <v>40075</v>
      </c>
      <c r="C263" s="22">
        <v>8755</v>
      </c>
      <c r="D263" s="19">
        <f t="shared" si="33"/>
        <v>11337.504222330528</v>
      </c>
      <c r="E263" s="19">
        <f t="shared" si="34"/>
        <v>1</v>
      </c>
      <c r="F263" s="19">
        <f t="shared" si="35"/>
        <v>0.97672504569813667</v>
      </c>
      <c r="G263" s="20">
        <f t="shared" si="39"/>
        <v>11570.86765379761</v>
      </c>
      <c r="H263" s="7">
        <f t="shared" si="36"/>
        <v>-2815.8676537976098</v>
      </c>
      <c r="I263" s="7">
        <f t="shared" si="32"/>
        <v>2815.8676537976098</v>
      </c>
      <c r="J263" s="12">
        <f t="shared" si="37"/>
        <v>0.3216296577724283</v>
      </c>
      <c r="K263" s="7">
        <f t="shared" si="38"/>
        <v>7929110.6437036553</v>
      </c>
    </row>
    <row r="264" spans="1:11" x14ac:dyDescent="0.4">
      <c r="A264" s="1">
        <v>263</v>
      </c>
      <c r="B264" s="21">
        <v>40076</v>
      </c>
      <c r="C264" s="22">
        <v>13647</v>
      </c>
      <c r="D264" s="19">
        <f t="shared" si="33"/>
        <v>11739.787679157813</v>
      </c>
      <c r="E264" s="19">
        <f t="shared" si="34"/>
        <v>1</v>
      </c>
      <c r="F264" s="19">
        <f t="shared" si="35"/>
        <v>0.9612346099732374</v>
      </c>
      <c r="G264" s="20">
        <f t="shared" si="39"/>
        <v>10778.078294207893</v>
      </c>
      <c r="H264" s="7">
        <f t="shared" si="36"/>
        <v>2868.9217057921069</v>
      </c>
      <c r="I264" s="7">
        <f t="shared" ref="I264:I327" si="40">ABS(H264)</f>
        <v>2868.9217057921069</v>
      </c>
      <c r="J264" s="12">
        <f t="shared" si="37"/>
        <v>0.2102236173365653</v>
      </c>
      <c r="K264" s="7">
        <f t="shared" si="38"/>
        <v>8230711.7539650919</v>
      </c>
    </row>
    <row r="265" spans="1:11" x14ac:dyDescent="0.4">
      <c r="A265" s="1">
        <v>264</v>
      </c>
      <c r="B265" s="21">
        <v>40077</v>
      </c>
      <c r="C265" s="22">
        <v>13662</v>
      </c>
      <c r="D265" s="19">
        <f t="shared" si="33"/>
        <v>12005.845416092689</v>
      </c>
      <c r="E265" s="19">
        <f t="shared" si="34"/>
        <v>1</v>
      </c>
      <c r="F265" s="19">
        <f t="shared" si="35"/>
        <v>1.0019406427362347</v>
      </c>
      <c r="G265" s="20">
        <f t="shared" si="39"/>
        <v>11678.968508621119</v>
      </c>
      <c r="H265" s="7">
        <f t="shared" si="36"/>
        <v>1983.0314913788807</v>
      </c>
      <c r="I265" s="7">
        <f t="shared" si="40"/>
        <v>1983.0314913788807</v>
      </c>
      <c r="J265" s="12">
        <f t="shared" si="37"/>
        <v>0.14514942844231304</v>
      </c>
      <c r="K265" s="7">
        <f t="shared" si="38"/>
        <v>3932413.8958003479</v>
      </c>
    </row>
    <row r="266" spans="1:11" x14ac:dyDescent="0.4">
      <c r="A266" s="1">
        <v>265</v>
      </c>
      <c r="B266" s="21">
        <v>40078</v>
      </c>
      <c r="C266" s="22">
        <v>17516</v>
      </c>
      <c r="D266" s="19">
        <f t="shared" si="33"/>
        <v>12794.834763066365</v>
      </c>
      <c r="E266" s="19">
        <f t="shared" si="34"/>
        <v>1</v>
      </c>
      <c r="F266" s="19">
        <f t="shared" si="35"/>
        <v>0.99646271477161052</v>
      </c>
      <c r="G266" s="20">
        <f t="shared" si="39"/>
        <v>11727.386637723594</v>
      </c>
      <c r="H266" s="7">
        <f t="shared" si="36"/>
        <v>5788.6133622764064</v>
      </c>
      <c r="I266" s="7">
        <f t="shared" si="40"/>
        <v>5788.6133622764064</v>
      </c>
      <c r="J266" s="12">
        <f t="shared" si="37"/>
        <v>0.33047575715211269</v>
      </c>
      <c r="K266" s="7">
        <f t="shared" si="38"/>
        <v>33508044.657924961</v>
      </c>
    </row>
    <row r="267" spans="1:11" x14ac:dyDescent="0.4">
      <c r="A267" s="1">
        <v>266</v>
      </c>
      <c r="B267" s="21">
        <v>40079</v>
      </c>
      <c r="C267" s="22">
        <v>27420</v>
      </c>
      <c r="D267" s="19">
        <f t="shared" si="33"/>
        <v>14887.278981268291</v>
      </c>
      <c r="E267" s="19">
        <f t="shared" si="34"/>
        <v>1</v>
      </c>
      <c r="F267" s="19">
        <f t="shared" si="35"/>
        <v>1.005544251117219</v>
      </c>
      <c r="G267" s="20">
        <f t="shared" si="39"/>
        <v>12299.79923775809</v>
      </c>
      <c r="H267" s="7">
        <f t="shared" si="36"/>
        <v>15120.20076224191</v>
      </c>
      <c r="I267" s="7">
        <f t="shared" si="40"/>
        <v>15120.20076224191</v>
      </c>
      <c r="J267" s="12">
        <f t="shared" si="37"/>
        <v>0.55142964121961746</v>
      </c>
      <c r="K267" s="7">
        <f t="shared" si="38"/>
        <v>228620471.09050083</v>
      </c>
    </row>
    <row r="268" spans="1:11" x14ac:dyDescent="0.4">
      <c r="A268" s="1">
        <v>267</v>
      </c>
      <c r="B268" s="21">
        <v>40080</v>
      </c>
      <c r="C268" s="22">
        <v>13264</v>
      </c>
      <c r="D268" s="19">
        <f t="shared" si="33"/>
        <v>14668.900449535509</v>
      </c>
      <c r="E268" s="19">
        <f t="shared" si="34"/>
        <v>1</v>
      </c>
      <c r="F268" s="19">
        <f t="shared" si="35"/>
        <v>0.99702391191597328</v>
      </c>
      <c r="G268" s="20">
        <f t="shared" si="39"/>
        <v>14917.171811728325</v>
      </c>
      <c r="H268" s="7">
        <f t="shared" si="36"/>
        <v>-1653.1718117283253</v>
      </c>
      <c r="I268" s="7">
        <f t="shared" si="40"/>
        <v>1653.1718117283253</v>
      </c>
      <c r="J268" s="12">
        <f t="shared" si="37"/>
        <v>0.12463599304345034</v>
      </c>
      <c r="K268" s="7">
        <f t="shared" si="38"/>
        <v>2732977.0390931135</v>
      </c>
    </row>
    <row r="269" spans="1:11" x14ac:dyDescent="0.4">
      <c r="A269" s="1">
        <v>268</v>
      </c>
      <c r="B269" s="21">
        <v>40081</v>
      </c>
      <c r="C269" s="22">
        <v>17145</v>
      </c>
      <c r="D269" s="19">
        <f t="shared" si="33"/>
        <v>15007.079667786631</v>
      </c>
      <c r="E269" s="19">
        <f t="shared" si="34"/>
        <v>1</v>
      </c>
      <c r="F269" s="19">
        <f t="shared" si="35"/>
        <v>1.0038089281513751</v>
      </c>
      <c r="G269" s="20">
        <f t="shared" si="39"/>
        <v>14618.008827373424</v>
      </c>
      <c r="H269" s="7">
        <f t="shared" si="36"/>
        <v>2526.9911726265764</v>
      </c>
      <c r="I269" s="7">
        <f t="shared" si="40"/>
        <v>2526.9911726265764</v>
      </c>
      <c r="J269" s="12">
        <f t="shared" si="37"/>
        <v>0.14738939472887586</v>
      </c>
      <c r="K269" s="7">
        <f t="shared" si="38"/>
        <v>6385684.3865326392</v>
      </c>
    </row>
    <row r="270" spans="1:11" x14ac:dyDescent="0.4">
      <c r="A270" s="1">
        <v>269</v>
      </c>
      <c r="B270" s="21">
        <v>40082</v>
      </c>
      <c r="C270" s="22">
        <v>18143</v>
      </c>
      <c r="D270" s="19">
        <f t="shared" si="33"/>
        <v>15411.595382654627</v>
      </c>
      <c r="E270" s="19">
        <f t="shared" si="34"/>
        <v>1</v>
      </c>
      <c r="F270" s="19">
        <f t="shared" si="35"/>
        <v>1.0141830212126741</v>
      </c>
      <c r="G270" s="20">
        <f t="shared" si="39"/>
        <v>15091.288230252068</v>
      </c>
      <c r="H270" s="7">
        <f t="shared" si="36"/>
        <v>3051.7117697479316</v>
      </c>
      <c r="I270" s="7">
        <f t="shared" si="40"/>
        <v>3051.7117697479316</v>
      </c>
      <c r="J270" s="12">
        <f t="shared" si="37"/>
        <v>0.16820326129900962</v>
      </c>
      <c r="K270" s="7">
        <f t="shared" si="38"/>
        <v>9312944.7256180532</v>
      </c>
    </row>
    <row r="271" spans="1:11" x14ac:dyDescent="0.4">
      <c r="A271" s="1">
        <v>270</v>
      </c>
      <c r="B271" s="21">
        <v>40083</v>
      </c>
      <c r="C271" s="22">
        <v>12908</v>
      </c>
      <c r="D271" s="19">
        <f t="shared" si="33"/>
        <v>15084.709504632074</v>
      </c>
      <c r="E271" s="19">
        <f t="shared" si="34"/>
        <v>1</v>
      </c>
      <c r="F271" s="19">
        <f t="shared" si="35"/>
        <v>0.98991293596944174</v>
      </c>
      <c r="G271" s="20">
        <f t="shared" si="39"/>
        <v>15366.726141192383</v>
      </c>
      <c r="H271" s="7">
        <f t="shared" si="36"/>
        <v>-2458.7261411923828</v>
      </c>
      <c r="I271" s="7">
        <f t="shared" si="40"/>
        <v>2458.7261411923828</v>
      </c>
      <c r="J271" s="12">
        <f t="shared" si="37"/>
        <v>0.19048079804713222</v>
      </c>
      <c r="K271" s="7">
        <f t="shared" si="38"/>
        <v>6045334.2373827854</v>
      </c>
    </row>
    <row r="272" spans="1:11" x14ac:dyDescent="0.4">
      <c r="A272" s="1">
        <v>271</v>
      </c>
      <c r="B272" s="21">
        <v>40084</v>
      </c>
      <c r="C272" s="22">
        <v>17609</v>
      </c>
      <c r="D272" s="19">
        <f t="shared" si="33"/>
        <v>15412.320066899621</v>
      </c>
      <c r="E272" s="19">
        <f t="shared" si="34"/>
        <v>1</v>
      </c>
      <c r="F272" s="19">
        <f t="shared" si="35"/>
        <v>1.0107888592305339</v>
      </c>
      <c r="G272" s="20">
        <f t="shared" si="39"/>
        <v>15143.169888247734</v>
      </c>
      <c r="H272" s="7">
        <f t="shared" si="36"/>
        <v>2465.830111752266</v>
      </c>
      <c r="I272" s="7">
        <f t="shared" si="40"/>
        <v>2465.830111752266</v>
      </c>
      <c r="J272" s="12">
        <f t="shared" si="37"/>
        <v>0.14003237615720746</v>
      </c>
      <c r="K272" s="7">
        <f t="shared" si="38"/>
        <v>6080318.1400241926</v>
      </c>
    </row>
    <row r="273" spans="1:11" x14ac:dyDescent="0.4">
      <c r="A273" s="1">
        <v>272</v>
      </c>
      <c r="B273" s="21">
        <v>40085</v>
      </c>
      <c r="C273" s="22">
        <v>14944</v>
      </c>
      <c r="D273" s="19">
        <f t="shared" si="33"/>
        <v>15323.132956845982</v>
      </c>
      <c r="E273" s="19">
        <f t="shared" si="34"/>
        <v>1</v>
      </c>
      <c r="F273" s="19">
        <f t="shared" si="35"/>
        <v>1.012224397037264</v>
      </c>
      <c r="G273" s="20">
        <f t="shared" si="39"/>
        <v>15631.927512366194</v>
      </c>
      <c r="H273" s="7">
        <f t="shared" si="36"/>
        <v>-687.9275123661937</v>
      </c>
      <c r="I273" s="7">
        <f t="shared" si="40"/>
        <v>687.9275123661937</v>
      </c>
      <c r="J273" s="12">
        <f t="shared" si="37"/>
        <v>4.6033693279322385E-2</v>
      </c>
      <c r="K273" s="7">
        <f t="shared" si="38"/>
        <v>473244.26227033959</v>
      </c>
    </row>
    <row r="274" spans="1:11" x14ac:dyDescent="0.4">
      <c r="A274" s="1">
        <v>273</v>
      </c>
      <c r="B274" s="21">
        <v>40086</v>
      </c>
      <c r="C274" s="22">
        <v>11514</v>
      </c>
      <c r="D274" s="19">
        <f t="shared" si="33"/>
        <v>14833.140589083445</v>
      </c>
      <c r="E274" s="19">
        <f t="shared" si="34"/>
        <v>1</v>
      </c>
      <c r="F274" s="19">
        <f t="shared" si="35"/>
        <v>0.97916125170822432</v>
      </c>
      <c r="G274" s="20">
        <f t="shared" si="39"/>
        <v>15169.557446497489</v>
      </c>
      <c r="H274" s="7">
        <f t="shared" si="36"/>
        <v>-3655.5574464974889</v>
      </c>
      <c r="I274" s="7">
        <f t="shared" si="40"/>
        <v>3655.5574464974889</v>
      </c>
      <c r="J274" s="12">
        <f t="shared" si="37"/>
        <v>0.31748805336959257</v>
      </c>
      <c r="K274" s="7">
        <f t="shared" si="38"/>
        <v>13363100.244643241</v>
      </c>
    </row>
    <row r="275" spans="1:11" x14ac:dyDescent="0.4">
      <c r="A275" s="1">
        <v>274</v>
      </c>
      <c r="B275" s="21">
        <v>40087</v>
      </c>
      <c r="C275" s="22">
        <v>11549</v>
      </c>
      <c r="D275" s="19">
        <f t="shared" si="33"/>
        <v>14380.96124316786</v>
      </c>
      <c r="E275" s="19">
        <f t="shared" si="34"/>
        <v>1</v>
      </c>
      <c r="F275" s="19">
        <f t="shared" si="35"/>
        <v>1.0003373137845701</v>
      </c>
      <c r="G275" s="20">
        <f t="shared" si="39"/>
        <v>14994.184043705014</v>
      </c>
      <c r="H275" s="7">
        <f t="shared" si="36"/>
        <v>-3445.1840437050141</v>
      </c>
      <c r="I275" s="7">
        <f t="shared" si="40"/>
        <v>3445.1840437050141</v>
      </c>
      <c r="J275" s="12">
        <f t="shared" si="37"/>
        <v>0.29831016050783737</v>
      </c>
      <c r="K275" s="7">
        <f t="shared" si="38"/>
        <v>11869293.094999632</v>
      </c>
    </row>
    <row r="276" spans="1:11" x14ac:dyDescent="0.4">
      <c r="A276" s="1">
        <v>275</v>
      </c>
      <c r="B276" s="21">
        <v>40088</v>
      </c>
      <c r="C276" s="22">
        <v>11138</v>
      </c>
      <c r="D276" s="19">
        <f t="shared" si="33"/>
        <v>13932.762548879025</v>
      </c>
      <c r="E276" s="19">
        <f t="shared" si="34"/>
        <v>1</v>
      </c>
      <c r="F276" s="19">
        <f t="shared" si="35"/>
        <v>1.0015162105849136</v>
      </c>
      <c r="G276" s="20">
        <f t="shared" si="39"/>
        <v>14557.772047578886</v>
      </c>
      <c r="H276" s="7">
        <f t="shared" si="36"/>
        <v>-3419.7720475788865</v>
      </c>
      <c r="I276" s="7">
        <f t="shared" si="40"/>
        <v>3419.7720475788865</v>
      </c>
      <c r="J276" s="12">
        <f t="shared" si="37"/>
        <v>0.30703645605843838</v>
      </c>
      <c r="K276" s="7">
        <f t="shared" si="38"/>
        <v>11694840.857401891</v>
      </c>
    </row>
    <row r="277" spans="1:11" x14ac:dyDescent="0.4">
      <c r="A277" s="1">
        <v>276</v>
      </c>
      <c r="B277" s="21">
        <v>40089</v>
      </c>
      <c r="C277" s="22">
        <v>11218</v>
      </c>
      <c r="D277" s="19">
        <f t="shared" si="33"/>
        <v>13604.420373470008</v>
      </c>
      <c r="E277" s="19">
        <f t="shared" si="34"/>
        <v>1</v>
      </c>
      <c r="F277" s="19">
        <f t="shared" si="35"/>
        <v>0.97138340463316752</v>
      </c>
      <c r="G277" s="20">
        <f t="shared" si="39"/>
        <v>13643.400378365564</v>
      </c>
      <c r="H277" s="7">
        <f t="shared" si="36"/>
        <v>-2425.4003783655644</v>
      </c>
      <c r="I277" s="7">
        <f t="shared" si="40"/>
        <v>2425.4003783655644</v>
      </c>
      <c r="J277" s="12">
        <f t="shared" si="37"/>
        <v>0.21620613107198827</v>
      </c>
      <c r="K277" s="7">
        <f t="shared" si="38"/>
        <v>5882566.9953758232</v>
      </c>
    </row>
    <row r="278" spans="1:11" x14ac:dyDescent="0.4">
      <c r="A278" s="1">
        <v>277</v>
      </c>
      <c r="B278" s="21">
        <v>40090</v>
      </c>
      <c r="C278" s="22">
        <v>23976</v>
      </c>
      <c r="D278" s="19">
        <f t="shared" si="33"/>
        <v>14983.208564964976</v>
      </c>
      <c r="E278" s="19">
        <f t="shared" si="34"/>
        <v>1</v>
      </c>
      <c r="F278" s="19">
        <f t="shared" si="35"/>
        <v>1.0305202840966485</v>
      </c>
      <c r="G278" s="20">
        <f t="shared" si="39"/>
        <v>13610.00966930685</v>
      </c>
      <c r="H278" s="7">
        <f t="shared" si="36"/>
        <v>10365.99033069315</v>
      </c>
      <c r="I278" s="7">
        <f t="shared" si="40"/>
        <v>10365.99033069315</v>
      </c>
      <c r="J278" s="12">
        <f t="shared" si="37"/>
        <v>0.43234861239127254</v>
      </c>
      <c r="K278" s="7">
        <f t="shared" si="38"/>
        <v>107453755.53602389</v>
      </c>
    </row>
    <row r="279" spans="1:11" x14ac:dyDescent="0.4">
      <c r="A279" s="1">
        <v>278</v>
      </c>
      <c r="B279" s="21">
        <v>40091</v>
      </c>
      <c r="C279" s="22">
        <v>13467</v>
      </c>
      <c r="D279" s="19">
        <f t="shared" si="33"/>
        <v>14779.771094707494</v>
      </c>
      <c r="E279" s="19">
        <f t="shared" si="34"/>
        <v>1</v>
      </c>
      <c r="F279" s="19">
        <f t="shared" si="35"/>
        <v>0.99697063746719472</v>
      </c>
      <c r="G279" s="20">
        <f t="shared" si="39"/>
        <v>15006.927780597729</v>
      </c>
      <c r="H279" s="7">
        <f t="shared" si="36"/>
        <v>-1539.927780597729</v>
      </c>
      <c r="I279" s="7">
        <f t="shared" si="40"/>
        <v>1539.927780597729</v>
      </c>
      <c r="J279" s="12">
        <f t="shared" si="37"/>
        <v>0.11434824241462307</v>
      </c>
      <c r="K279" s="7">
        <f t="shared" si="38"/>
        <v>2371377.5694566472</v>
      </c>
    </row>
    <row r="280" spans="1:11" x14ac:dyDescent="0.4">
      <c r="A280" s="1">
        <v>279</v>
      </c>
      <c r="B280" s="21">
        <v>40092</v>
      </c>
      <c r="C280" s="22">
        <v>14480</v>
      </c>
      <c r="D280" s="19">
        <f t="shared" si="33"/>
        <v>14797.49792926294</v>
      </c>
      <c r="E280" s="19">
        <f t="shared" si="34"/>
        <v>1</v>
      </c>
      <c r="F280" s="19">
        <f t="shared" si="35"/>
        <v>0.97174369614236</v>
      </c>
      <c r="G280" s="20">
        <f t="shared" si="39"/>
        <v>14357.795749080477</v>
      </c>
      <c r="H280" s="7">
        <f t="shared" si="36"/>
        <v>122.20425091952347</v>
      </c>
      <c r="I280" s="7">
        <f t="shared" si="40"/>
        <v>122.20425091952347</v>
      </c>
      <c r="J280" s="12">
        <f t="shared" si="37"/>
        <v>8.4395200911273113E-3</v>
      </c>
      <c r="K280" s="7">
        <f t="shared" si="38"/>
        <v>14933.878942801854</v>
      </c>
    </row>
    <row r="281" spans="1:11" x14ac:dyDescent="0.4">
      <c r="A281" s="1">
        <v>280</v>
      </c>
      <c r="B281" s="21">
        <v>40093</v>
      </c>
      <c r="C281" s="22">
        <v>16114</v>
      </c>
      <c r="D281" s="19">
        <f t="shared" si="33"/>
        <v>14909.952727308222</v>
      </c>
      <c r="E281" s="19">
        <f t="shared" si="34"/>
        <v>1</v>
      </c>
      <c r="F281" s="19">
        <f t="shared" si="35"/>
        <v>1.0330479340039058</v>
      </c>
      <c r="G281" s="20">
        <f t="shared" si="39"/>
        <v>15250.15229026771</v>
      </c>
      <c r="H281" s="7">
        <f t="shared" si="36"/>
        <v>863.84770973229024</v>
      </c>
      <c r="I281" s="7">
        <f t="shared" si="40"/>
        <v>863.84770973229024</v>
      </c>
      <c r="J281" s="12">
        <f t="shared" si="37"/>
        <v>5.3608521145109236E-2</v>
      </c>
      <c r="K281" s="7">
        <f t="shared" si="38"/>
        <v>746232.86560972314</v>
      </c>
    </row>
    <row r="282" spans="1:11" x14ac:dyDescent="0.4">
      <c r="A282" s="1">
        <v>281</v>
      </c>
      <c r="B282" s="21">
        <v>40094</v>
      </c>
      <c r="C282" s="22">
        <v>9203</v>
      </c>
      <c r="D282" s="19">
        <f t="shared" ref="D282:D345" si="41">$R$2*(C282/F279)+(1-$R$2)*(D281+E281)</f>
        <v>14155.74642363545</v>
      </c>
      <c r="E282" s="19">
        <f t="shared" ref="E282:E345" si="42">$R$3*(D282-D281)+(1-$R$3)*E281</f>
        <v>1</v>
      </c>
      <c r="F282" s="19">
        <f t="shared" ref="F282:F345" si="43">$R$4*(C282/D282)+(1-$R$4)*F279</f>
        <v>0.9795183212189843</v>
      </c>
      <c r="G282" s="20">
        <f t="shared" si="39"/>
        <v>14865.782045787684</v>
      </c>
      <c r="H282" s="7">
        <f t="shared" ref="H282:H345" si="44">C282-G282</f>
        <v>-5662.7820457876842</v>
      </c>
      <c r="I282" s="7">
        <f t="shared" si="40"/>
        <v>5662.7820457876842</v>
      </c>
      <c r="J282" s="12">
        <f t="shared" ref="J282:J345" si="45">I282/C282</f>
        <v>0.61531914003995269</v>
      </c>
      <c r="K282" s="7">
        <f t="shared" ref="K282:K345" si="46">H282^2</f>
        <v>32067100.498095348</v>
      </c>
    </row>
    <row r="283" spans="1:11" x14ac:dyDescent="0.4">
      <c r="A283" s="1">
        <v>282</v>
      </c>
      <c r="B283" s="21">
        <v>40095</v>
      </c>
      <c r="C283" s="22">
        <v>15247</v>
      </c>
      <c r="D283" s="19">
        <f t="shared" si="41"/>
        <v>14360.65318102245</v>
      </c>
      <c r="E283" s="19">
        <f t="shared" si="42"/>
        <v>1</v>
      </c>
      <c r="F283" s="19">
        <f t="shared" si="43"/>
        <v>0.97627107700639293</v>
      </c>
      <c r="G283" s="20">
        <f t="shared" si="39"/>
        <v>13756.729095053648</v>
      </c>
      <c r="H283" s="7">
        <f t="shared" si="44"/>
        <v>1490.2709049463519</v>
      </c>
      <c r="I283" s="7">
        <f t="shared" si="40"/>
        <v>1490.2709049463519</v>
      </c>
      <c r="J283" s="12">
        <f t="shared" si="45"/>
        <v>9.7741910208326357E-2</v>
      </c>
      <c r="K283" s="7">
        <f t="shared" si="46"/>
        <v>2220907.3701296188</v>
      </c>
    </row>
    <row r="284" spans="1:11" x14ac:dyDescent="0.4">
      <c r="A284" s="1">
        <v>283</v>
      </c>
      <c r="B284" s="21">
        <v>40096</v>
      </c>
      <c r="C284" s="22">
        <v>14209</v>
      </c>
      <c r="D284" s="19">
        <f t="shared" si="41"/>
        <v>14280.91918892994</v>
      </c>
      <c r="E284" s="19">
        <f t="shared" si="42"/>
        <v>1</v>
      </c>
      <c r="F284" s="19">
        <f t="shared" si="43"/>
        <v>1.0311316555610992</v>
      </c>
      <c r="G284" s="20">
        <f t="shared" si="39"/>
        <v>14836.276147535864</v>
      </c>
      <c r="H284" s="7">
        <f t="shared" si="44"/>
        <v>-627.27614753586386</v>
      </c>
      <c r="I284" s="7">
        <f t="shared" si="40"/>
        <v>627.27614753586386</v>
      </c>
      <c r="J284" s="12">
        <f t="shared" si="45"/>
        <v>4.4146396476589758E-2</v>
      </c>
      <c r="K284" s="7">
        <f t="shared" si="46"/>
        <v>393475.36526743486</v>
      </c>
    </row>
    <row r="285" spans="1:11" x14ac:dyDescent="0.4">
      <c r="A285" s="1">
        <v>284</v>
      </c>
      <c r="B285" s="21">
        <v>40097</v>
      </c>
      <c r="C285" s="22">
        <v>13255</v>
      </c>
      <c r="D285" s="19">
        <f t="shared" si="41"/>
        <v>14182.232051796131</v>
      </c>
      <c r="E285" s="19">
        <f t="shared" si="42"/>
        <v>1</v>
      </c>
      <c r="F285" s="19">
        <f t="shared" si="43"/>
        <v>0.97725917170178311</v>
      </c>
      <c r="G285" s="20">
        <f t="shared" si="39"/>
        <v>13989.401507725852</v>
      </c>
      <c r="H285" s="7">
        <f t="shared" si="44"/>
        <v>-734.40150772585184</v>
      </c>
      <c r="I285" s="7">
        <f t="shared" si="40"/>
        <v>734.40150772585184</v>
      </c>
      <c r="J285" s="12">
        <f t="shared" si="45"/>
        <v>5.5405621103421489E-2</v>
      </c>
      <c r="K285" s="7">
        <f t="shared" si="46"/>
        <v>539345.57455000444</v>
      </c>
    </row>
    <row r="286" spans="1:11" x14ac:dyDescent="0.4">
      <c r="A286" s="1">
        <v>285</v>
      </c>
      <c r="B286" s="21">
        <v>40098</v>
      </c>
      <c r="C286" s="22">
        <v>14770</v>
      </c>
      <c r="D286" s="19">
        <f t="shared" si="41"/>
        <v>14308.979826803983</v>
      </c>
      <c r="E286" s="19">
        <f t="shared" si="42"/>
        <v>1</v>
      </c>
      <c r="F286" s="19">
        <f t="shared" si="43"/>
        <v>0.97908621660298478</v>
      </c>
      <c r="G286" s="20">
        <f t="shared" si="39"/>
        <v>13846.679230638601</v>
      </c>
      <c r="H286" s="7">
        <f t="shared" si="44"/>
        <v>923.32076936139856</v>
      </c>
      <c r="I286" s="7">
        <f t="shared" si="40"/>
        <v>923.32076936139856</v>
      </c>
      <c r="J286" s="12">
        <f t="shared" si="45"/>
        <v>6.2513254526838091E-2</v>
      </c>
      <c r="K286" s="7">
        <f t="shared" si="46"/>
        <v>852521.2431341249</v>
      </c>
    </row>
    <row r="287" spans="1:11" x14ac:dyDescent="0.4">
      <c r="A287" s="1">
        <v>286</v>
      </c>
      <c r="B287" s="21">
        <v>40099</v>
      </c>
      <c r="C287" s="22">
        <v>12067</v>
      </c>
      <c r="D287" s="19">
        <f t="shared" si="41"/>
        <v>13963.315049375811</v>
      </c>
      <c r="E287" s="19">
        <f t="shared" si="42"/>
        <v>1</v>
      </c>
      <c r="F287" s="19">
        <f t="shared" si="43"/>
        <v>1.0227317737581481</v>
      </c>
      <c r="G287" s="20">
        <f t="shared" si="39"/>
        <v>14755.473189858323</v>
      </c>
      <c r="H287" s="7">
        <f t="shared" si="44"/>
        <v>-2688.4731898583232</v>
      </c>
      <c r="I287" s="7">
        <f t="shared" si="40"/>
        <v>2688.4731898583232</v>
      </c>
      <c r="J287" s="12">
        <f t="shared" si="45"/>
        <v>0.22279549099679483</v>
      </c>
      <c r="K287" s="7">
        <f t="shared" si="46"/>
        <v>7227888.0925869877</v>
      </c>
    </row>
    <row r="288" spans="1:11" x14ac:dyDescent="0.4">
      <c r="A288" s="1">
        <v>287</v>
      </c>
      <c r="B288" s="21">
        <v>40100</v>
      </c>
      <c r="C288" s="22">
        <v>16026</v>
      </c>
      <c r="D288" s="19">
        <f t="shared" si="41"/>
        <v>14288.018661434948</v>
      </c>
      <c r="E288" s="19">
        <f t="shared" si="42"/>
        <v>1</v>
      </c>
      <c r="F288" s="19">
        <f t="shared" si="43"/>
        <v>0.98452396339630222</v>
      </c>
      <c r="G288" s="20">
        <f t="shared" si="39"/>
        <v>13646.75495853575</v>
      </c>
      <c r="H288" s="7">
        <f t="shared" si="44"/>
        <v>2379.2450414642499</v>
      </c>
      <c r="I288" s="7">
        <f t="shared" si="40"/>
        <v>2379.2450414642499</v>
      </c>
      <c r="J288" s="12">
        <f t="shared" si="45"/>
        <v>0.14846156504831212</v>
      </c>
      <c r="K288" s="7">
        <f t="shared" si="46"/>
        <v>5660806.9673322197</v>
      </c>
    </row>
    <row r="289" spans="1:11" x14ac:dyDescent="0.4">
      <c r="A289" s="1">
        <v>288</v>
      </c>
      <c r="B289" s="21">
        <v>40101</v>
      </c>
      <c r="C289" s="22">
        <v>12891</v>
      </c>
      <c r="D289" s="19">
        <f t="shared" si="41"/>
        <v>14139.750738130306</v>
      </c>
      <c r="E289" s="19">
        <f t="shared" si="42"/>
        <v>1</v>
      </c>
      <c r="F289" s="19">
        <f t="shared" si="43"/>
        <v>0.97569478120956565</v>
      </c>
      <c r="G289" s="20">
        <f t="shared" si="39"/>
        <v>13990.181220193788</v>
      </c>
      <c r="H289" s="7">
        <f t="shared" si="44"/>
        <v>-1099.1812201937882</v>
      </c>
      <c r="I289" s="7">
        <f t="shared" si="40"/>
        <v>1099.1812201937882</v>
      </c>
      <c r="J289" s="12">
        <f t="shared" si="45"/>
        <v>8.5267335365277183E-2</v>
      </c>
      <c r="K289" s="7">
        <f t="shared" si="46"/>
        <v>1208199.3548267053</v>
      </c>
    </row>
    <row r="290" spans="1:11" x14ac:dyDescent="0.4">
      <c r="A290" s="1">
        <v>289</v>
      </c>
      <c r="B290" s="21">
        <v>40102</v>
      </c>
      <c r="C290" s="22">
        <v>25727</v>
      </c>
      <c r="D290" s="19">
        <f t="shared" si="41"/>
        <v>15605.219303484904</v>
      </c>
      <c r="E290" s="19">
        <f t="shared" si="42"/>
        <v>1</v>
      </c>
      <c r="F290" s="19">
        <f t="shared" si="43"/>
        <v>1.0542244668442735</v>
      </c>
      <c r="G290" s="20">
        <f t="shared" si="39"/>
        <v>14462.195084679848</v>
      </c>
      <c r="H290" s="7">
        <f t="shared" si="44"/>
        <v>11264.804915320152</v>
      </c>
      <c r="I290" s="7">
        <f t="shared" si="40"/>
        <v>11264.804915320152</v>
      </c>
      <c r="J290" s="12">
        <f t="shared" si="45"/>
        <v>0.4378592496334649</v>
      </c>
      <c r="K290" s="7">
        <f t="shared" si="46"/>
        <v>126895829.78022106</v>
      </c>
    </row>
    <row r="291" spans="1:11" x14ac:dyDescent="0.4">
      <c r="A291" s="1">
        <v>290</v>
      </c>
      <c r="B291" s="21">
        <v>40103</v>
      </c>
      <c r="C291" s="22">
        <v>15910</v>
      </c>
      <c r="D291" s="19">
        <f t="shared" si="41"/>
        <v>15679.862022839279</v>
      </c>
      <c r="E291" s="19">
        <f t="shared" si="42"/>
        <v>1</v>
      </c>
      <c r="F291" s="19">
        <f t="shared" si="43"/>
        <v>0.98604119453056904</v>
      </c>
      <c r="G291" s="20">
        <f t="shared" si="39"/>
        <v>15364.696882298836</v>
      </c>
      <c r="H291" s="7">
        <f t="shared" si="44"/>
        <v>545.3031177011635</v>
      </c>
      <c r="I291" s="7">
        <f t="shared" si="40"/>
        <v>545.3031177011635</v>
      </c>
      <c r="J291" s="12">
        <f t="shared" si="45"/>
        <v>3.4274237441933593E-2</v>
      </c>
      <c r="K291" s="7">
        <f t="shared" si="46"/>
        <v>297355.490174609</v>
      </c>
    </row>
    <row r="292" spans="1:11" x14ac:dyDescent="0.4">
      <c r="A292" s="1">
        <v>291</v>
      </c>
      <c r="B292" s="21">
        <v>40104</v>
      </c>
      <c r="C292" s="22">
        <v>17282</v>
      </c>
      <c r="D292" s="19">
        <f t="shared" si="41"/>
        <v>15950.987660948575</v>
      </c>
      <c r="E292" s="19">
        <f t="shared" si="42"/>
        <v>1</v>
      </c>
      <c r="F292" s="19">
        <f t="shared" si="43"/>
        <v>0.98111641379864722</v>
      </c>
      <c r="G292" s="20">
        <f t="shared" si="39"/>
        <v>15299.735240551558</v>
      </c>
      <c r="H292" s="7">
        <f t="shared" si="44"/>
        <v>1982.2647594484424</v>
      </c>
      <c r="I292" s="7">
        <f t="shared" si="40"/>
        <v>1982.2647594484424</v>
      </c>
      <c r="J292" s="12">
        <f t="shared" si="45"/>
        <v>0.11470112020879773</v>
      </c>
      <c r="K292" s="7">
        <f t="shared" si="46"/>
        <v>3929373.5765511915</v>
      </c>
    </row>
    <row r="293" spans="1:11" x14ac:dyDescent="0.4">
      <c r="A293" s="1">
        <v>292</v>
      </c>
      <c r="B293" s="21">
        <v>40105</v>
      </c>
      <c r="C293" s="22">
        <v>18495</v>
      </c>
      <c r="D293" s="19">
        <f t="shared" si="41"/>
        <v>16163.620610831056</v>
      </c>
      <c r="E293" s="19">
        <f t="shared" si="42"/>
        <v>1</v>
      </c>
      <c r="F293" s="19">
        <f t="shared" si="43"/>
        <v>1.0587536053587627</v>
      </c>
      <c r="G293" s="20">
        <f t="shared" si="39"/>
        <v>16816.975686969941</v>
      </c>
      <c r="H293" s="7">
        <f t="shared" si="44"/>
        <v>1678.0243130300587</v>
      </c>
      <c r="I293" s="7">
        <f t="shared" si="40"/>
        <v>1678.0243130300587</v>
      </c>
      <c r="J293" s="12">
        <f t="shared" si="45"/>
        <v>9.0728538147069951E-2</v>
      </c>
      <c r="K293" s="7">
        <f t="shared" si="46"/>
        <v>2815765.5951200002</v>
      </c>
    </row>
    <row r="294" spans="1:11" x14ac:dyDescent="0.4">
      <c r="A294" s="1">
        <v>293</v>
      </c>
      <c r="B294" s="21">
        <v>40106</v>
      </c>
      <c r="C294" s="22">
        <v>13037</v>
      </c>
      <c r="D294" s="19">
        <f t="shared" si="41"/>
        <v>15773.313486133953</v>
      </c>
      <c r="E294" s="19">
        <f t="shared" si="42"/>
        <v>1</v>
      </c>
      <c r="F294" s="19">
        <f t="shared" si="43"/>
        <v>0.97801466599332143</v>
      </c>
      <c r="G294" s="20">
        <f t="shared" si="39"/>
        <v>15938.981816237312</v>
      </c>
      <c r="H294" s="7">
        <f t="shared" si="44"/>
        <v>-2901.9818162373122</v>
      </c>
      <c r="I294" s="7">
        <f t="shared" si="40"/>
        <v>2901.9818162373122</v>
      </c>
      <c r="J294" s="12">
        <f t="shared" si="45"/>
        <v>0.22259582850635209</v>
      </c>
      <c r="K294" s="7">
        <f t="shared" si="46"/>
        <v>8421498.4617720097</v>
      </c>
    </row>
    <row r="295" spans="1:11" x14ac:dyDescent="0.4">
      <c r="A295" s="1">
        <v>294</v>
      </c>
      <c r="B295" s="21">
        <v>40107</v>
      </c>
      <c r="C295" s="22">
        <v>15924</v>
      </c>
      <c r="D295" s="19">
        <f t="shared" si="41"/>
        <v>15834.966293994212</v>
      </c>
      <c r="E295" s="19">
        <f t="shared" si="42"/>
        <v>1</v>
      </c>
      <c r="F295" s="19">
        <f t="shared" si="43"/>
        <v>0.9823494964381484</v>
      </c>
      <c r="G295" s="20">
        <f t="shared" si="39"/>
        <v>15476.43787765138</v>
      </c>
      <c r="H295" s="7">
        <f t="shared" si="44"/>
        <v>447.5621223486196</v>
      </c>
      <c r="I295" s="7">
        <f t="shared" si="40"/>
        <v>447.5621223486196</v>
      </c>
      <c r="J295" s="12">
        <f t="shared" si="45"/>
        <v>2.8106136796572444E-2</v>
      </c>
      <c r="K295" s="7">
        <f t="shared" si="46"/>
        <v>200311.85336120074</v>
      </c>
    </row>
    <row r="296" spans="1:11" x14ac:dyDescent="0.4">
      <c r="A296" s="1">
        <v>295</v>
      </c>
      <c r="B296" s="21">
        <v>40108</v>
      </c>
      <c r="C296" s="22">
        <v>12281</v>
      </c>
      <c r="D296" s="19">
        <f t="shared" si="41"/>
        <v>15272.687906398705</v>
      </c>
      <c r="E296" s="19">
        <f t="shared" si="42"/>
        <v>1</v>
      </c>
      <c r="F296" s="19">
        <f t="shared" si="43"/>
        <v>1.045940913323766</v>
      </c>
      <c r="G296" s="20">
        <f t="shared" si="39"/>
        <v>16766.386408106217</v>
      </c>
      <c r="H296" s="7">
        <f t="shared" si="44"/>
        <v>-4485.3864081062165</v>
      </c>
      <c r="I296" s="7">
        <f t="shared" si="40"/>
        <v>4485.3864081062165</v>
      </c>
      <c r="J296" s="12">
        <f t="shared" si="45"/>
        <v>0.36522973765216321</v>
      </c>
      <c r="K296" s="7">
        <f t="shared" si="46"/>
        <v>20118691.230023988</v>
      </c>
    </row>
    <row r="297" spans="1:11" x14ac:dyDescent="0.4">
      <c r="A297" s="1">
        <v>296</v>
      </c>
      <c r="B297" s="21">
        <v>40109</v>
      </c>
      <c r="C297" s="22">
        <v>14259</v>
      </c>
      <c r="D297" s="19">
        <f t="shared" si="41"/>
        <v>15181.394076439567</v>
      </c>
      <c r="E297" s="19">
        <f t="shared" si="42"/>
        <v>1</v>
      </c>
      <c r="F297" s="19">
        <f t="shared" si="43"/>
        <v>0.97606372445098766</v>
      </c>
      <c r="G297" s="20">
        <f t="shared" si="39"/>
        <v>14937.890776262762</v>
      </c>
      <c r="H297" s="7">
        <f t="shared" si="44"/>
        <v>-678.8907762627623</v>
      </c>
      <c r="I297" s="7">
        <f t="shared" si="40"/>
        <v>678.8907762627623</v>
      </c>
      <c r="J297" s="12">
        <f t="shared" si="45"/>
        <v>4.7611387633267568E-2</v>
      </c>
      <c r="K297" s="7">
        <f t="shared" si="46"/>
        <v>460892.686094656</v>
      </c>
    </row>
    <row r="298" spans="1:11" x14ac:dyDescent="0.4">
      <c r="A298" s="1">
        <v>297</v>
      </c>
      <c r="B298" s="21">
        <v>40110</v>
      </c>
      <c r="C298" s="22">
        <v>16485</v>
      </c>
      <c r="D298" s="19">
        <f t="shared" si="41"/>
        <v>15394.969446877614</v>
      </c>
      <c r="E298" s="19">
        <f t="shared" si="42"/>
        <v>1</v>
      </c>
      <c r="F298" s="19">
        <f t="shared" si="43"/>
        <v>0.98680029577294914</v>
      </c>
      <c r="G298" s="20">
        <f t="shared" si="39"/>
        <v>14914.417175715935</v>
      </c>
      <c r="H298" s="7">
        <f t="shared" si="44"/>
        <v>1570.5828242840653</v>
      </c>
      <c r="I298" s="7">
        <f t="shared" si="40"/>
        <v>1570.5828242840653</v>
      </c>
      <c r="J298" s="12">
        <f t="shared" si="45"/>
        <v>9.5273450062727652E-2</v>
      </c>
      <c r="K298" s="7">
        <f t="shared" si="46"/>
        <v>2466730.4079361111</v>
      </c>
    </row>
    <row r="299" spans="1:11" x14ac:dyDescent="0.4">
      <c r="A299" s="1">
        <v>298</v>
      </c>
      <c r="B299" s="21">
        <v>40111</v>
      </c>
      <c r="C299" s="22">
        <v>11959</v>
      </c>
      <c r="D299" s="19">
        <f t="shared" si="41"/>
        <v>14869.152819511964</v>
      </c>
      <c r="E299" s="19">
        <f t="shared" si="42"/>
        <v>1</v>
      </c>
      <c r="F299" s="19">
        <f t="shared" si="43"/>
        <v>1.0337813417227097</v>
      </c>
      <c r="G299" s="20">
        <f t="shared" si="39"/>
        <v>16103.274344771969</v>
      </c>
      <c r="H299" s="7">
        <f t="shared" si="44"/>
        <v>-4144.2743447719695</v>
      </c>
      <c r="I299" s="7">
        <f t="shared" si="40"/>
        <v>4144.2743447719695</v>
      </c>
      <c r="J299" s="12">
        <f t="shared" si="45"/>
        <v>0.34654020777422606</v>
      </c>
      <c r="K299" s="7">
        <f t="shared" si="46"/>
        <v>17175009.844735138</v>
      </c>
    </row>
    <row r="300" spans="1:11" x14ac:dyDescent="0.4">
      <c r="A300" s="1">
        <v>299</v>
      </c>
      <c r="B300" s="21">
        <v>40112</v>
      </c>
      <c r="C300" s="22">
        <v>10931</v>
      </c>
      <c r="D300" s="19">
        <f t="shared" si="41"/>
        <v>14382.048069432076</v>
      </c>
      <c r="E300" s="19">
        <f t="shared" si="42"/>
        <v>1</v>
      </c>
      <c r="F300" s="19">
        <f t="shared" si="43"/>
        <v>0.96519425503318379</v>
      </c>
      <c r="G300" s="20">
        <f t="shared" si="39"/>
        <v>14514.216744168203</v>
      </c>
      <c r="H300" s="7">
        <f t="shared" si="44"/>
        <v>-3583.2167441682031</v>
      </c>
      <c r="I300" s="7">
        <f t="shared" si="40"/>
        <v>3583.2167441682031</v>
      </c>
      <c r="J300" s="12">
        <f t="shared" si="45"/>
        <v>0.32780319679518827</v>
      </c>
      <c r="K300" s="7">
        <f t="shared" si="46"/>
        <v>12839442.235687379</v>
      </c>
    </row>
    <row r="301" spans="1:11" x14ac:dyDescent="0.4">
      <c r="A301" s="1">
        <v>300</v>
      </c>
      <c r="B301" s="21">
        <v>40113</v>
      </c>
      <c r="C301" s="22">
        <v>10922</v>
      </c>
      <c r="D301" s="19">
        <f t="shared" si="41"/>
        <v>13942.294909105156</v>
      </c>
      <c r="E301" s="19">
        <f t="shared" si="42"/>
        <v>1</v>
      </c>
      <c r="F301" s="19">
        <f t="shared" si="43"/>
        <v>0.97656434200619224</v>
      </c>
      <c r="G301" s="20">
        <f t="shared" si="39"/>
        <v>14193.196089032117</v>
      </c>
      <c r="H301" s="7">
        <f t="shared" si="44"/>
        <v>-3271.196089032117</v>
      </c>
      <c r="I301" s="7">
        <f t="shared" si="40"/>
        <v>3271.196089032117</v>
      </c>
      <c r="J301" s="12">
        <f t="shared" si="45"/>
        <v>0.29950522697602244</v>
      </c>
      <c r="K301" s="7">
        <f t="shared" si="46"/>
        <v>10700723.852899019</v>
      </c>
    </row>
    <row r="302" spans="1:11" x14ac:dyDescent="0.4">
      <c r="A302" s="1">
        <v>301</v>
      </c>
      <c r="B302" s="21">
        <v>40114</v>
      </c>
      <c r="C302" s="22">
        <v>14492</v>
      </c>
      <c r="D302" s="19">
        <f t="shared" si="41"/>
        <v>13953.285913967029</v>
      </c>
      <c r="E302" s="19">
        <f t="shared" si="42"/>
        <v>1</v>
      </c>
      <c r="F302" s="19">
        <f t="shared" si="43"/>
        <v>1.034024225909651</v>
      </c>
      <c r="G302" s="20">
        <f t="shared" si="39"/>
        <v>14414.318119170157</v>
      </c>
      <c r="H302" s="7">
        <f t="shared" si="44"/>
        <v>77.681880829843067</v>
      </c>
      <c r="I302" s="7">
        <f t="shared" si="40"/>
        <v>77.681880829843067</v>
      </c>
      <c r="J302" s="12">
        <f t="shared" si="45"/>
        <v>5.3603285143419173E-3</v>
      </c>
      <c r="K302" s="7">
        <f t="shared" si="46"/>
        <v>6034.4746092619398</v>
      </c>
    </row>
    <row r="303" spans="1:11" x14ac:dyDescent="0.4">
      <c r="A303" s="1">
        <v>302</v>
      </c>
      <c r="B303" s="21">
        <v>40115</v>
      </c>
      <c r="C303" s="22">
        <v>20141</v>
      </c>
      <c r="D303" s="19">
        <f t="shared" si="41"/>
        <v>14873.434438910161</v>
      </c>
      <c r="E303" s="19">
        <f t="shared" si="42"/>
        <v>1</v>
      </c>
      <c r="F303" s="19">
        <f t="shared" si="43"/>
        <v>0.9847658866961283</v>
      </c>
      <c r="G303" s="20">
        <f t="shared" si="39"/>
        <v>13468.596597251457</v>
      </c>
      <c r="H303" s="7">
        <f t="shared" si="44"/>
        <v>6672.4034027485432</v>
      </c>
      <c r="I303" s="7">
        <f t="shared" si="40"/>
        <v>6672.4034027485432</v>
      </c>
      <c r="J303" s="12">
        <f t="shared" si="45"/>
        <v>0.33128461361146633</v>
      </c>
      <c r="K303" s="7">
        <f t="shared" si="46"/>
        <v>44520967.169010334</v>
      </c>
    </row>
    <row r="304" spans="1:11" x14ac:dyDescent="0.4">
      <c r="A304" s="1">
        <v>303</v>
      </c>
      <c r="B304" s="21">
        <v>40116</v>
      </c>
      <c r="C304" s="22">
        <v>14145</v>
      </c>
      <c r="D304" s="19">
        <f t="shared" si="41"/>
        <v>14822.582807846569</v>
      </c>
      <c r="E304" s="19">
        <f t="shared" si="42"/>
        <v>1</v>
      </c>
      <c r="F304" s="19">
        <f t="shared" si="43"/>
        <v>0.97544341515152944</v>
      </c>
      <c r="G304" s="20">
        <f t="shared" si="39"/>
        <v>14525.842280548546</v>
      </c>
      <c r="H304" s="7">
        <f t="shared" si="44"/>
        <v>-380.84228054854611</v>
      </c>
      <c r="I304" s="7">
        <f t="shared" si="40"/>
        <v>380.84228054854611</v>
      </c>
      <c r="J304" s="12">
        <f t="shared" si="45"/>
        <v>2.692416264040623E-2</v>
      </c>
      <c r="K304" s="7">
        <f t="shared" si="46"/>
        <v>145040.84265341749</v>
      </c>
    </row>
    <row r="305" spans="1:11" x14ac:dyDescent="0.4">
      <c r="A305" s="1">
        <v>304</v>
      </c>
      <c r="B305" s="21">
        <v>40117</v>
      </c>
      <c r="C305" s="22">
        <v>15266</v>
      </c>
      <c r="D305" s="19">
        <f t="shared" si="41"/>
        <v>14815.617825385852</v>
      </c>
      <c r="E305" s="19">
        <f t="shared" si="42"/>
        <v>1</v>
      </c>
      <c r="F305" s="19">
        <f t="shared" si="43"/>
        <v>1.033841822208917</v>
      </c>
      <c r="G305" s="20">
        <f t="shared" si="39"/>
        <v>15327.94373809116</v>
      </c>
      <c r="H305" s="7">
        <f t="shared" si="44"/>
        <v>-61.943738091160412</v>
      </c>
      <c r="I305" s="7">
        <f t="shared" si="40"/>
        <v>61.943738091160412</v>
      </c>
      <c r="J305" s="12">
        <f t="shared" si="45"/>
        <v>4.0576272822717419E-3</v>
      </c>
      <c r="K305" s="7">
        <f t="shared" si="46"/>
        <v>3837.0266887062776</v>
      </c>
    </row>
    <row r="306" spans="1:11" x14ac:dyDescent="0.4">
      <c r="A306" s="1">
        <v>305</v>
      </c>
      <c r="B306" s="21">
        <v>40118</v>
      </c>
      <c r="C306" s="22">
        <v>16704</v>
      </c>
      <c r="D306" s="19">
        <f t="shared" si="41"/>
        <v>15101.920093953573</v>
      </c>
      <c r="E306" s="19">
        <f t="shared" si="42"/>
        <v>1</v>
      </c>
      <c r="F306" s="19">
        <f t="shared" si="43"/>
        <v>0.99087029995627141</v>
      </c>
      <c r="G306" s="20">
        <f t="shared" si="39"/>
        <v>14590.899790653759</v>
      </c>
      <c r="H306" s="7">
        <f t="shared" si="44"/>
        <v>2113.1002093462412</v>
      </c>
      <c r="I306" s="7">
        <f t="shared" si="40"/>
        <v>2113.1002093462412</v>
      </c>
      <c r="J306" s="12">
        <f t="shared" si="45"/>
        <v>0.12650264663231808</v>
      </c>
      <c r="K306" s="7">
        <f t="shared" si="46"/>
        <v>4465192.4947391283</v>
      </c>
    </row>
    <row r="307" spans="1:11" x14ac:dyDescent="0.4">
      <c r="A307" s="1">
        <v>306</v>
      </c>
      <c r="B307" s="21">
        <v>40119</v>
      </c>
      <c r="C307" s="22">
        <v>12126</v>
      </c>
      <c r="D307" s="19">
        <f t="shared" si="41"/>
        <v>14747.699788910029</v>
      </c>
      <c r="E307" s="19">
        <f t="shared" si="42"/>
        <v>1</v>
      </c>
      <c r="F307" s="19">
        <f t="shared" si="43"/>
        <v>0.9677341417055757</v>
      </c>
      <c r="G307" s="20">
        <f t="shared" si="39"/>
        <v>14732.043955206731</v>
      </c>
      <c r="H307" s="7">
        <f t="shared" si="44"/>
        <v>-2606.043955206731</v>
      </c>
      <c r="I307" s="7">
        <f t="shared" si="40"/>
        <v>2606.043955206731</v>
      </c>
      <c r="J307" s="12">
        <f t="shared" si="45"/>
        <v>0.21491373537908057</v>
      </c>
      <c r="K307" s="7">
        <f t="shared" si="46"/>
        <v>6791465.096469542</v>
      </c>
    </row>
    <row r="308" spans="1:11" x14ac:dyDescent="0.4">
      <c r="A308" s="1">
        <v>307</v>
      </c>
      <c r="B308" s="21">
        <v>40120</v>
      </c>
      <c r="C308" s="22">
        <v>16393</v>
      </c>
      <c r="D308" s="19">
        <f t="shared" si="41"/>
        <v>14895.977414855339</v>
      </c>
      <c r="E308" s="19">
        <f t="shared" si="42"/>
        <v>1</v>
      </c>
      <c r="F308" s="19">
        <f t="shared" si="43"/>
        <v>1.0371957965894529</v>
      </c>
      <c r="G308" s="20">
        <f t="shared" si="39"/>
        <v>15247.822664979014</v>
      </c>
      <c r="H308" s="7">
        <f t="shared" si="44"/>
        <v>1145.177335020986</v>
      </c>
      <c r="I308" s="7">
        <f t="shared" si="40"/>
        <v>1145.177335020986</v>
      </c>
      <c r="J308" s="12">
        <f t="shared" si="45"/>
        <v>6.985770359427719E-2</v>
      </c>
      <c r="K308" s="7">
        <f t="shared" si="46"/>
        <v>1311431.1286457677</v>
      </c>
    </row>
    <row r="309" spans="1:11" x14ac:dyDescent="0.4">
      <c r="A309" s="1">
        <v>308</v>
      </c>
      <c r="B309" s="21">
        <v>40121</v>
      </c>
      <c r="C309" s="22">
        <v>15318</v>
      </c>
      <c r="D309" s="19">
        <f t="shared" si="41"/>
        <v>14971.721695918535</v>
      </c>
      <c r="E309" s="19">
        <f t="shared" si="42"/>
        <v>1</v>
      </c>
      <c r="F309" s="19">
        <f t="shared" si="43"/>
        <v>0.99249345837617098</v>
      </c>
      <c r="G309" s="20">
        <f t="shared" si="39"/>
        <v>14760.972479499511</v>
      </c>
      <c r="H309" s="7">
        <f t="shared" si="44"/>
        <v>557.02752050048912</v>
      </c>
      <c r="I309" s="7">
        <f t="shared" si="40"/>
        <v>557.02752050048912</v>
      </c>
      <c r="J309" s="12">
        <f t="shared" si="45"/>
        <v>3.6364246017788815E-2</v>
      </c>
      <c r="K309" s="7">
        <f t="shared" si="46"/>
        <v>310279.6585949228</v>
      </c>
    </row>
    <row r="310" spans="1:11" x14ac:dyDescent="0.4">
      <c r="A310" s="1">
        <v>309</v>
      </c>
      <c r="B310" s="21">
        <v>40122</v>
      </c>
      <c r="C310" s="22">
        <v>11406</v>
      </c>
      <c r="D310" s="19">
        <f t="shared" si="41"/>
        <v>14549.057200340621</v>
      </c>
      <c r="E310" s="19">
        <f t="shared" si="42"/>
        <v>1</v>
      </c>
      <c r="F310" s="19">
        <f t="shared" si="43"/>
        <v>0.95848756117098188</v>
      </c>
      <c r="G310" s="20">
        <f t="shared" si="39"/>
        <v>14489.613979396176</v>
      </c>
      <c r="H310" s="7">
        <f t="shared" si="44"/>
        <v>-3083.6139793961756</v>
      </c>
      <c r="I310" s="7">
        <f t="shared" si="40"/>
        <v>3083.6139793961756</v>
      </c>
      <c r="J310" s="12">
        <f t="shared" si="45"/>
        <v>0.27035016477259122</v>
      </c>
      <c r="K310" s="7">
        <f t="shared" si="46"/>
        <v>9508675.1739275176</v>
      </c>
    </row>
    <row r="311" spans="1:11" x14ac:dyDescent="0.4">
      <c r="A311" s="1">
        <v>310</v>
      </c>
      <c r="B311" s="21">
        <v>40123</v>
      </c>
      <c r="C311" s="22">
        <v>16183</v>
      </c>
      <c r="D311" s="19">
        <f t="shared" si="41"/>
        <v>14690.00862727891</v>
      </c>
      <c r="E311" s="19">
        <f t="shared" si="42"/>
        <v>1</v>
      </c>
      <c r="F311" s="19">
        <f t="shared" si="43"/>
        <v>1.0404381018613826</v>
      </c>
      <c r="G311" s="20">
        <f t="shared" si="39"/>
        <v>15091.258168329396</v>
      </c>
      <c r="H311" s="7">
        <f t="shared" si="44"/>
        <v>1091.7418316706044</v>
      </c>
      <c r="I311" s="7">
        <f t="shared" si="40"/>
        <v>1091.7418316706044</v>
      </c>
      <c r="J311" s="12">
        <f t="shared" si="45"/>
        <v>6.7462264825471449E-2</v>
      </c>
      <c r="K311" s="7">
        <f t="shared" si="46"/>
        <v>1191900.2270194863</v>
      </c>
    </row>
    <row r="312" spans="1:11" x14ac:dyDescent="0.4">
      <c r="A312" s="1">
        <v>311</v>
      </c>
      <c r="B312" s="21">
        <v>40124</v>
      </c>
      <c r="C312" s="22">
        <v>12105</v>
      </c>
      <c r="D312" s="19">
        <f t="shared" si="41"/>
        <v>14359.34813048767</v>
      </c>
      <c r="E312" s="19">
        <f t="shared" si="42"/>
        <v>1</v>
      </c>
      <c r="F312" s="19">
        <f t="shared" si="43"/>
        <v>0.98497161043692993</v>
      </c>
      <c r="G312" s="20">
        <f t="shared" si="39"/>
        <v>14580.72995952221</v>
      </c>
      <c r="H312" s="7">
        <f t="shared" si="44"/>
        <v>-2475.7299595222103</v>
      </c>
      <c r="I312" s="7">
        <f t="shared" si="40"/>
        <v>2475.7299595222103</v>
      </c>
      <c r="J312" s="12">
        <f t="shared" si="45"/>
        <v>0.20452126885767949</v>
      </c>
      <c r="K312" s="7">
        <f t="shared" si="46"/>
        <v>6129238.8324758448</v>
      </c>
    </row>
    <row r="313" spans="1:11" x14ac:dyDescent="0.4">
      <c r="A313" s="1">
        <v>312</v>
      </c>
      <c r="B313" s="21">
        <v>40125</v>
      </c>
      <c r="C313" s="22">
        <v>13132</v>
      </c>
      <c r="D313" s="19">
        <f t="shared" si="41"/>
        <v>14272.648758883099</v>
      </c>
      <c r="E313" s="19">
        <f t="shared" si="42"/>
        <v>1</v>
      </c>
      <c r="F313" s="19">
        <f t="shared" si="43"/>
        <v>0.95655507560472142</v>
      </c>
      <c r="G313" s="20">
        <f t="shared" si="39"/>
        <v>13764.215057157395</v>
      </c>
      <c r="H313" s="7">
        <f t="shared" si="44"/>
        <v>-632.21505715739477</v>
      </c>
      <c r="I313" s="7">
        <f t="shared" si="40"/>
        <v>632.21505715739477</v>
      </c>
      <c r="J313" s="12">
        <f t="shared" si="45"/>
        <v>4.814308994497371E-2</v>
      </c>
      <c r="K313" s="7">
        <f t="shared" si="46"/>
        <v>399695.8784965279</v>
      </c>
    </row>
    <row r="314" spans="1:11" x14ac:dyDescent="0.4">
      <c r="A314" s="1">
        <v>313</v>
      </c>
      <c r="B314" s="21">
        <v>40126</v>
      </c>
      <c r="C314" s="22">
        <v>10103</v>
      </c>
      <c r="D314" s="19">
        <f t="shared" si="41"/>
        <v>13666.914261813938</v>
      </c>
      <c r="E314" s="19">
        <f t="shared" si="42"/>
        <v>1</v>
      </c>
      <c r="F314" s="19">
        <f t="shared" si="43"/>
        <v>1.0252821805818042</v>
      </c>
      <c r="G314" s="20">
        <f t="shared" si="39"/>
        <v>14850.848021328411</v>
      </c>
      <c r="H314" s="7">
        <f t="shared" si="44"/>
        <v>-4747.8480213284111</v>
      </c>
      <c r="I314" s="7">
        <f t="shared" si="40"/>
        <v>4747.8480213284111</v>
      </c>
      <c r="J314" s="12">
        <f t="shared" si="45"/>
        <v>0.469944375069624</v>
      </c>
      <c r="K314" s="7">
        <f t="shared" si="46"/>
        <v>22542060.833632108</v>
      </c>
    </row>
    <row r="315" spans="1:11" x14ac:dyDescent="0.4">
      <c r="A315" s="1">
        <v>314</v>
      </c>
      <c r="B315" s="21">
        <v>40127</v>
      </c>
      <c r="C315" s="22">
        <v>11445</v>
      </c>
      <c r="D315" s="19">
        <f t="shared" si="41"/>
        <v>13395.575425699606</v>
      </c>
      <c r="E315" s="19">
        <f t="shared" si="42"/>
        <v>1</v>
      </c>
      <c r="F315" s="19">
        <f t="shared" si="43"/>
        <v>0.97840093840273989</v>
      </c>
      <c r="G315" s="20">
        <f t="shared" si="39"/>
        <v>13462.507521772757</v>
      </c>
      <c r="H315" s="7">
        <f t="shared" si="44"/>
        <v>-2017.5075217727572</v>
      </c>
      <c r="I315" s="7">
        <f t="shared" si="40"/>
        <v>2017.5075217727572</v>
      </c>
      <c r="J315" s="12">
        <f t="shared" si="45"/>
        <v>0.17627850780015353</v>
      </c>
      <c r="K315" s="7">
        <f t="shared" si="46"/>
        <v>4070336.6004096521</v>
      </c>
    </row>
    <row r="316" spans="1:11" x14ac:dyDescent="0.4">
      <c r="A316" s="1">
        <v>315</v>
      </c>
      <c r="B316" s="21">
        <v>40128</v>
      </c>
      <c r="C316" s="22">
        <v>17199</v>
      </c>
      <c r="D316" s="19">
        <f t="shared" si="41"/>
        <v>14006.002941209203</v>
      </c>
      <c r="E316" s="19">
        <f t="shared" si="42"/>
        <v>1</v>
      </c>
      <c r="F316" s="19">
        <f t="shared" si="43"/>
        <v>0.97021208789567126</v>
      </c>
      <c r="G316" s="20">
        <f t="shared" si="39"/>
        <v>12814.562219174441</v>
      </c>
      <c r="H316" s="7">
        <f t="shared" si="44"/>
        <v>4384.4377808255595</v>
      </c>
      <c r="I316" s="7">
        <f t="shared" si="40"/>
        <v>4384.4377808255595</v>
      </c>
      <c r="J316" s="12">
        <f t="shared" si="45"/>
        <v>0.25492399446628056</v>
      </c>
      <c r="K316" s="7">
        <f t="shared" si="46"/>
        <v>19223294.653930556</v>
      </c>
    </row>
    <row r="317" spans="1:11" x14ac:dyDescent="0.4">
      <c r="A317" s="1">
        <v>316</v>
      </c>
      <c r="B317" s="21">
        <v>40129</v>
      </c>
      <c r="C317" s="22">
        <v>10409</v>
      </c>
      <c r="D317" s="19">
        <f t="shared" si="41"/>
        <v>13494.488629930845</v>
      </c>
      <c r="E317" s="19">
        <f t="shared" si="42"/>
        <v>1</v>
      </c>
      <c r="F317" s="19">
        <f t="shared" si="43"/>
        <v>1.0125051230875999</v>
      </c>
      <c r="G317" s="20">
        <f t="shared" si="39"/>
        <v>14361.130518978716</v>
      </c>
      <c r="H317" s="7">
        <f t="shared" si="44"/>
        <v>-3952.1305189787163</v>
      </c>
      <c r="I317" s="7">
        <f t="shared" si="40"/>
        <v>3952.1305189787163</v>
      </c>
      <c r="J317" s="12">
        <f t="shared" si="45"/>
        <v>0.37968397722919744</v>
      </c>
      <c r="K317" s="7">
        <f t="shared" si="46"/>
        <v>15619335.639042977</v>
      </c>
    </row>
    <row r="318" spans="1:11" x14ac:dyDescent="0.4">
      <c r="A318" s="1">
        <v>317</v>
      </c>
      <c r="B318" s="21">
        <v>40130</v>
      </c>
      <c r="C318" s="22">
        <v>16435</v>
      </c>
      <c r="D318" s="19">
        <f t="shared" si="41"/>
        <v>13934.56331097932</v>
      </c>
      <c r="E318" s="19">
        <f t="shared" si="42"/>
        <v>1</v>
      </c>
      <c r="F318" s="19">
        <f t="shared" si="43"/>
        <v>0.98851672750345088</v>
      </c>
      <c r="G318" s="20">
        <f t="shared" si="39"/>
        <v>13203.998739727846</v>
      </c>
      <c r="H318" s="7">
        <f t="shared" si="44"/>
        <v>3231.0012602721545</v>
      </c>
      <c r="I318" s="7">
        <f t="shared" si="40"/>
        <v>3231.0012602721545</v>
      </c>
      <c r="J318" s="12">
        <f t="shared" si="45"/>
        <v>0.196592714345735</v>
      </c>
      <c r="K318" s="7">
        <f t="shared" si="46"/>
        <v>10439369.14388025</v>
      </c>
    </row>
    <row r="319" spans="1:11" x14ac:dyDescent="0.4">
      <c r="A319" s="1">
        <v>318</v>
      </c>
      <c r="B319" s="21">
        <v>40131</v>
      </c>
      <c r="C319" s="22">
        <v>29439</v>
      </c>
      <c r="D319" s="19">
        <f t="shared" si="41"/>
        <v>16117.061709203273</v>
      </c>
      <c r="E319" s="19">
        <f t="shared" si="42"/>
        <v>1</v>
      </c>
      <c r="F319" s="19">
        <f t="shared" si="43"/>
        <v>1.0133017992894886</v>
      </c>
      <c r="G319" s="20">
        <f t="shared" si="39"/>
        <v>13520.451975947559</v>
      </c>
      <c r="H319" s="7">
        <f t="shared" si="44"/>
        <v>15918.548024052441</v>
      </c>
      <c r="I319" s="7">
        <f t="shared" si="40"/>
        <v>15918.548024052441</v>
      </c>
      <c r="J319" s="12">
        <f t="shared" si="45"/>
        <v>0.54072991691471994</v>
      </c>
      <c r="K319" s="7">
        <f t="shared" si="46"/>
        <v>253400171.19406387</v>
      </c>
    </row>
    <row r="320" spans="1:11" x14ac:dyDescent="0.4">
      <c r="A320" s="1">
        <v>319</v>
      </c>
      <c r="B320" s="21">
        <v>40132</v>
      </c>
      <c r="C320" s="22">
        <v>17386</v>
      </c>
      <c r="D320" s="19">
        <f t="shared" si="41"/>
        <v>16258.095506998352</v>
      </c>
      <c r="E320" s="19">
        <f t="shared" si="42"/>
        <v>1</v>
      </c>
      <c r="F320" s="19">
        <f t="shared" si="43"/>
        <v>1.0153666530690035</v>
      </c>
      <c r="G320" s="20">
        <f t="shared" si="39"/>
        <v>16319.620054810392</v>
      </c>
      <c r="H320" s="7">
        <f t="shared" si="44"/>
        <v>1066.3799451896084</v>
      </c>
      <c r="I320" s="7">
        <f t="shared" si="40"/>
        <v>1066.3799451896084</v>
      </c>
      <c r="J320" s="12">
        <f t="shared" si="45"/>
        <v>6.1335554192431176E-2</v>
      </c>
      <c r="K320" s="7">
        <f t="shared" si="46"/>
        <v>1137166.1875025923</v>
      </c>
    </row>
    <row r="321" spans="1:11" x14ac:dyDescent="0.4">
      <c r="A321" s="1">
        <v>320</v>
      </c>
      <c r="B321" s="21">
        <v>40133</v>
      </c>
      <c r="C321" s="22">
        <v>18473</v>
      </c>
      <c r="D321" s="19">
        <f t="shared" si="41"/>
        <v>16581.986625057201</v>
      </c>
      <c r="E321" s="19">
        <f t="shared" si="42"/>
        <v>1</v>
      </c>
      <c r="F321" s="19">
        <f t="shared" si="43"/>
        <v>0.99483271752842861</v>
      </c>
      <c r="G321" s="20">
        <f t="shared" si="39"/>
        <v>16072.387882744073</v>
      </c>
      <c r="H321" s="7">
        <f t="shared" si="44"/>
        <v>2400.6121172559269</v>
      </c>
      <c r="I321" s="7">
        <f t="shared" si="40"/>
        <v>2400.6121172559269</v>
      </c>
      <c r="J321" s="12">
        <f t="shared" si="45"/>
        <v>0.12995247752156808</v>
      </c>
      <c r="K321" s="7">
        <f t="shared" si="46"/>
        <v>5762938.5375159839</v>
      </c>
    </row>
    <row r="322" spans="1:11" x14ac:dyDescent="0.4">
      <c r="A322" s="1">
        <v>321</v>
      </c>
      <c r="B322" s="21">
        <v>40134</v>
      </c>
      <c r="C322" s="22">
        <v>19930</v>
      </c>
      <c r="D322" s="19">
        <f t="shared" si="41"/>
        <v>16993.217173437555</v>
      </c>
      <c r="E322" s="19">
        <f t="shared" si="42"/>
        <v>1</v>
      </c>
      <c r="F322" s="19">
        <f t="shared" si="43"/>
        <v>1.0213283522952299</v>
      </c>
      <c r="G322" s="20">
        <f t="shared" si="39"/>
        <v>16803.570184763987</v>
      </c>
      <c r="H322" s="7">
        <f t="shared" si="44"/>
        <v>3126.4298152360134</v>
      </c>
      <c r="I322" s="7">
        <f t="shared" si="40"/>
        <v>3126.4298152360134</v>
      </c>
      <c r="J322" s="12">
        <f t="shared" si="45"/>
        <v>0.1568705376435531</v>
      </c>
      <c r="K322" s="7">
        <f t="shared" si="46"/>
        <v>9774563.3895966932</v>
      </c>
    </row>
    <row r="323" spans="1:11" x14ac:dyDescent="0.4">
      <c r="A323" s="1">
        <v>322</v>
      </c>
      <c r="B323" s="21">
        <v>40135</v>
      </c>
      <c r="C323" s="22">
        <v>13458</v>
      </c>
      <c r="D323" s="19">
        <f t="shared" si="41"/>
        <v>16496.964456713984</v>
      </c>
      <c r="E323" s="19">
        <f t="shared" si="42"/>
        <v>1</v>
      </c>
      <c r="F323" s="19">
        <f t="shared" si="43"/>
        <v>1.0053243367638212</v>
      </c>
      <c r="G323" s="20">
        <f t="shared" si="39"/>
        <v>17255.361412921073</v>
      </c>
      <c r="H323" s="7">
        <f t="shared" si="44"/>
        <v>-3797.3614129210728</v>
      </c>
      <c r="I323" s="7">
        <f t="shared" si="40"/>
        <v>3797.3614129210728</v>
      </c>
      <c r="J323" s="12">
        <f t="shared" si="45"/>
        <v>0.2821638737495224</v>
      </c>
      <c r="K323" s="7">
        <f t="shared" si="46"/>
        <v>14419953.700341927</v>
      </c>
    </row>
    <row r="324" spans="1:11" x14ac:dyDescent="0.4">
      <c r="A324" s="1">
        <v>323</v>
      </c>
      <c r="B324" s="21">
        <v>40136</v>
      </c>
      <c r="C324" s="22">
        <v>11754</v>
      </c>
      <c r="D324" s="19">
        <f t="shared" si="41"/>
        <v>15875.328505079218</v>
      </c>
      <c r="E324" s="19">
        <f t="shared" si="42"/>
        <v>1</v>
      </c>
      <c r="F324" s="19">
        <f t="shared" si="43"/>
        <v>0.98203008126468205</v>
      </c>
      <c r="G324" s="20">
        <f t="shared" si="39"/>
        <v>16412.714814160197</v>
      </c>
      <c r="H324" s="7">
        <f t="shared" si="44"/>
        <v>-4658.7148141601974</v>
      </c>
      <c r="I324" s="7">
        <f t="shared" si="40"/>
        <v>4658.7148141601974</v>
      </c>
      <c r="J324" s="12">
        <f t="shared" si="45"/>
        <v>0.3963514390131187</v>
      </c>
      <c r="K324" s="7">
        <f t="shared" si="46"/>
        <v>21703623.719675682</v>
      </c>
    </row>
    <row r="325" spans="1:11" x14ac:dyDescent="0.4">
      <c r="A325" s="1">
        <v>324</v>
      </c>
      <c r="B325" s="21">
        <v>40137</v>
      </c>
      <c r="C325" s="22">
        <v>17863</v>
      </c>
      <c r="D325" s="19">
        <f t="shared" si="41"/>
        <v>16090.876564240565</v>
      </c>
      <c r="E325" s="19">
        <f t="shared" si="42"/>
        <v>1</v>
      </c>
      <c r="F325" s="19">
        <f t="shared" si="43"/>
        <v>1.025796712233636</v>
      </c>
      <c r="G325" s="20">
        <f t="shared" si="39"/>
        <v>16214.944432590348</v>
      </c>
      <c r="H325" s="7">
        <f t="shared" si="44"/>
        <v>1648.0555674096522</v>
      </c>
      <c r="I325" s="7">
        <f t="shared" si="40"/>
        <v>1648.0555674096522</v>
      </c>
      <c r="J325" s="12">
        <f t="shared" si="45"/>
        <v>9.2260850216069654E-2</v>
      </c>
      <c r="K325" s="7">
        <f t="shared" si="46"/>
        <v>2716087.1532699508</v>
      </c>
    </row>
    <row r="326" spans="1:11" x14ac:dyDescent="0.4">
      <c r="A326" s="1">
        <v>325</v>
      </c>
      <c r="B326" s="21">
        <v>40138</v>
      </c>
      <c r="C326" s="22">
        <v>11929</v>
      </c>
      <c r="D326" s="19">
        <f t="shared" si="41"/>
        <v>15529.984122584076</v>
      </c>
      <c r="E326" s="19">
        <f t="shared" si="42"/>
        <v>1</v>
      </c>
      <c r="F326" s="19">
        <f t="shared" si="43"/>
        <v>0.99338923163257187</v>
      </c>
      <c r="G326" s="20">
        <f t="shared" ref="G326:G389" si="47">(D325+1*E325)*F323</f>
        <v>16177.555134230422</v>
      </c>
      <c r="H326" s="7">
        <f t="shared" si="44"/>
        <v>-4248.5551342304225</v>
      </c>
      <c r="I326" s="7">
        <f t="shared" si="40"/>
        <v>4248.5551342304225</v>
      </c>
      <c r="J326" s="12">
        <f t="shared" si="45"/>
        <v>0.35615350274376917</v>
      </c>
      <c r="K326" s="7">
        <f t="shared" si="46"/>
        <v>18050220.728595681</v>
      </c>
    </row>
    <row r="327" spans="1:11" x14ac:dyDescent="0.4">
      <c r="A327" s="1">
        <v>326</v>
      </c>
      <c r="B327" s="21">
        <v>40139</v>
      </c>
      <c r="C327" s="22">
        <v>15247</v>
      </c>
      <c r="D327" s="19">
        <f t="shared" si="41"/>
        <v>15530.321567782148</v>
      </c>
      <c r="E327" s="19">
        <f t="shared" si="42"/>
        <v>1</v>
      </c>
      <c r="F327" s="19">
        <f t="shared" si="43"/>
        <v>0.98201633438842928</v>
      </c>
      <c r="G327" s="20">
        <f t="shared" si="47"/>
        <v>15251.893600021727</v>
      </c>
      <c r="H327" s="7">
        <f t="shared" si="44"/>
        <v>-4.8936000217272522</v>
      </c>
      <c r="I327" s="7">
        <f t="shared" si="40"/>
        <v>4.8936000217272522</v>
      </c>
      <c r="J327" s="12">
        <f t="shared" si="45"/>
        <v>3.2095494338081273E-4</v>
      </c>
      <c r="K327" s="7">
        <f t="shared" si="46"/>
        <v>23.947321172648962</v>
      </c>
    </row>
    <row r="328" spans="1:11" x14ac:dyDescent="0.4">
      <c r="A328" s="1">
        <v>327</v>
      </c>
      <c r="B328" s="21">
        <v>40140</v>
      </c>
      <c r="C328" s="22">
        <v>21013</v>
      </c>
      <c r="D328" s="19">
        <f t="shared" si="41"/>
        <v>16189.900523126556</v>
      </c>
      <c r="E328" s="19">
        <f t="shared" si="42"/>
        <v>1</v>
      </c>
      <c r="F328" s="19">
        <f t="shared" si="43"/>
        <v>1.0394885847162076</v>
      </c>
      <c r="G328" s="20">
        <f t="shared" si="47"/>
        <v>15931.978600874289</v>
      </c>
      <c r="H328" s="7">
        <f t="shared" si="44"/>
        <v>5081.0213991257115</v>
      </c>
      <c r="I328" s="7">
        <f t="shared" ref="I328:I391" si="48">ABS(H328)</f>
        <v>5081.0213991257115</v>
      </c>
      <c r="J328" s="12">
        <f t="shared" si="45"/>
        <v>0.24180371194621003</v>
      </c>
      <c r="K328" s="7">
        <f t="shared" si="46"/>
        <v>25816778.458373401</v>
      </c>
    </row>
    <row r="329" spans="1:11" x14ac:dyDescent="0.4">
      <c r="A329" s="1">
        <v>328</v>
      </c>
      <c r="B329" s="21">
        <v>40141</v>
      </c>
      <c r="C329" s="22">
        <v>14809</v>
      </c>
      <c r="D329" s="19">
        <f t="shared" si="41"/>
        <v>16020.267416815786</v>
      </c>
      <c r="E329" s="19">
        <f t="shared" si="42"/>
        <v>1</v>
      </c>
      <c r="F329" s="19">
        <f t="shared" si="43"/>
        <v>0.98991746233571476</v>
      </c>
      <c r="G329" s="20">
        <f t="shared" si="47"/>
        <v>16083.866230108095</v>
      </c>
      <c r="H329" s="7">
        <f t="shared" si="44"/>
        <v>-1274.8662301080949</v>
      </c>
      <c r="I329" s="7">
        <f t="shared" si="48"/>
        <v>1274.8662301080949</v>
      </c>
      <c r="J329" s="12">
        <f t="shared" si="45"/>
        <v>8.6087259781760753E-2</v>
      </c>
      <c r="K329" s="7">
        <f t="shared" si="46"/>
        <v>1625283.9046700259</v>
      </c>
    </row>
    <row r="330" spans="1:11" x14ac:dyDescent="0.4">
      <c r="A330" s="1">
        <v>329</v>
      </c>
      <c r="B330" s="21">
        <v>40142</v>
      </c>
      <c r="C330" s="22">
        <v>16173</v>
      </c>
      <c r="D330" s="19">
        <f t="shared" si="41"/>
        <v>16080.820968139606</v>
      </c>
      <c r="E330" s="19">
        <f t="shared" si="42"/>
        <v>1</v>
      </c>
      <c r="F330" s="19">
        <f t="shared" si="43"/>
        <v>0.98320965195507226</v>
      </c>
      <c r="G330" s="20">
        <f t="shared" si="47"/>
        <v>15733.146300918217</v>
      </c>
      <c r="H330" s="7">
        <f t="shared" si="44"/>
        <v>439.85369908178291</v>
      </c>
      <c r="I330" s="7">
        <f t="shared" si="48"/>
        <v>439.85369908178291</v>
      </c>
      <c r="J330" s="12">
        <f t="shared" si="45"/>
        <v>2.7196790891101399E-2</v>
      </c>
      <c r="K330" s="7">
        <f t="shared" si="46"/>
        <v>193471.27659592763</v>
      </c>
    </row>
    <row r="331" spans="1:11" x14ac:dyDescent="0.4">
      <c r="A331" s="1">
        <v>330</v>
      </c>
      <c r="B331" s="21">
        <v>40143</v>
      </c>
      <c r="C331" s="22">
        <v>13613</v>
      </c>
      <c r="D331" s="19">
        <f t="shared" si="41"/>
        <v>15684.810616113091</v>
      </c>
      <c r="E331" s="19">
        <f t="shared" si="42"/>
        <v>1</v>
      </c>
      <c r="F331" s="19">
        <f t="shared" si="43"/>
        <v>1.0308552187549258</v>
      </c>
      <c r="G331" s="20">
        <f t="shared" si="47"/>
        <v>16716.869317830871</v>
      </c>
      <c r="H331" s="7">
        <f t="shared" si="44"/>
        <v>-3103.8693178308713</v>
      </c>
      <c r="I331" s="7">
        <f t="shared" si="48"/>
        <v>3103.8693178308713</v>
      </c>
      <c r="J331" s="12">
        <f t="shared" si="45"/>
        <v>0.22800773656290835</v>
      </c>
      <c r="K331" s="7">
        <f t="shared" si="46"/>
        <v>9634004.742171878</v>
      </c>
    </row>
    <row r="332" spans="1:11" x14ac:dyDescent="0.4">
      <c r="A332" s="1">
        <v>331</v>
      </c>
      <c r="B332" s="21">
        <v>40144</v>
      </c>
      <c r="C332" s="22">
        <v>12225</v>
      </c>
      <c r="D332" s="19">
        <f t="shared" si="41"/>
        <v>15242.219617537728</v>
      </c>
      <c r="E332" s="19">
        <f t="shared" si="42"/>
        <v>1</v>
      </c>
      <c r="F332" s="19">
        <f t="shared" si="43"/>
        <v>0.98046442507679155</v>
      </c>
      <c r="G332" s="20">
        <f t="shared" si="47"/>
        <v>15527.657839781285</v>
      </c>
      <c r="H332" s="7">
        <f t="shared" si="44"/>
        <v>-3302.6578397812846</v>
      </c>
      <c r="I332" s="7">
        <f t="shared" si="48"/>
        <v>3302.6578397812846</v>
      </c>
      <c r="J332" s="12">
        <f t="shared" si="45"/>
        <v>0.27015606051380653</v>
      </c>
      <c r="K332" s="7">
        <f t="shared" si="46"/>
        <v>10907548.806668781</v>
      </c>
    </row>
    <row r="333" spans="1:11" x14ac:dyDescent="0.4">
      <c r="A333" s="1">
        <v>332</v>
      </c>
      <c r="B333" s="21">
        <v>40145</v>
      </c>
      <c r="C333" s="22">
        <v>16069</v>
      </c>
      <c r="D333" s="19">
        <f t="shared" si="41"/>
        <v>15389.500169695279</v>
      </c>
      <c r="E333" s="19">
        <f t="shared" si="42"/>
        <v>1</v>
      </c>
      <c r="F333" s="19">
        <f t="shared" si="43"/>
        <v>0.98627617394871558</v>
      </c>
      <c r="G333" s="20">
        <f t="shared" si="47"/>
        <v>14987.280654834</v>
      </c>
      <c r="H333" s="7">
        <f t="shared" si="44"/>
        <v>1081.7193451660005</v>
      </c>
      <c r="I333" s="7">
        <f t="shared" si="48"/>
        <v>1081.7193451660005</v>
      </c>
      <c r="J333" s="12">
        <f t="shared" si="45"/>
        <v>6.7317153846910227E-2</v>
      </c>
      <c r="K333" s="7">
        <f t="shared" si="46"/>
        <v>1170116.7417063608</v>
      </c>
    </row>
    <row r="334" spans="1:11" x14ac:dyDescent="0.4">
      <c r="A334" s="1">
        <v>333</v>
      </c>
      <c r="B334" s="21">
        <v>40146</v>
      </c>
      <c r="C334" s="22">
        <v>14740</v>
      </c>
      <c r="D334" s="19">
        <f t="shared" si="41"/>
        <v>15245.349631486188</v>
      </c>
      <c r="E334" s="19">
        <f t="shared" si="42"/>
        <v>1</v>
      </c>
      <c r="F334" s="19">
        <f t="shared" si="43"/>
        <v>1.0276347669067492</v>
      </c>
      <c r="G334" s="20">
        <f t="shared" si="47"/>
        <v>15865.377419178949</v>
      </c>
      <c r="H334" s="7">
        <f t="shared" si="44"/>
        <v>-1125.3774191789489</v>
      </c>
      <c r="I334" s="7">
        <f t="shared" si="48"/>
        <v>1125.3774191789489</v>
      </c>
      <c r="J334" s="12">
        <f t="shared" si="45"/>
        <v>7.6348535900878492E-2</v>
      </c>
      <c r="K334" s="7">
        <f t="shared" si="46"/>
        <v>1266474.3355978718</v>
      </c>
    </row>
    <row r="335" spans="1:11" x14ac:dyDescent="0.4">
      <c r="A335" s="1">
        <v>334</v>
      </c>
      <c r="B335" s="21">
        <v>40147</v>
      </c>
      <c r="C335" s="22">
        <v>14376</v>
      </c>
      <c r="D335" s="19">
        <f t="shared" si="41"/>
        <v>15168.713412363932</v>
      </c>
      <c r="E335" s="19">
        <f t="shared" si="42"/>
        <v>1</v>
      </c>
      <c r="F335" s="19">
        <f t="shared" si="43"/>
        <v>0.97881783556103563</v>
      </c>
      <c r="G335" s="20">
        <f t="shared" si="47"/>
        <v>14948.503425954857</v>
      </c>
      <c r="H335" s="7">
        <f t="shared" si="44"/>
        <v>-572.50342595485745</v>
      </c>
      <c r="I335" s="7">
        <f t="shared" si="48"/>
        <v>572.50342595485745</v>
      </c>
      <c r="J335" s="12">
        <f t="shared" si="45"/>
        <v>3.9823554949558811E-2</v>
      </c>
      <c r="K335" s="7">
        <f t="shared" si="46"/>
        <v>327760.17273004894</v>
      </c>
    </row>
    <row r="336" spans="1:11" x14ac:dyDescent="0.4">
      <c r="A336" s="1">
        <v>335</v>
      </c>
      <c r="B336" s="21">
        <v>40148</v>
      </c>
      <c r="C336" s="22">
        <v>14664</v>
      </c>
      <c r="D336" s="19">
        <f t="shared" si="41"/>
        <v>15129.604043394069</v>
      </c>
      <c r="E336" s="19">
        <f t="shared" si="42"/>
        <v>1</v>
      </c>
      <c r="F336" s="19">
        <f t="shared" si="43"/>
        <v>0.98541823836051046</v>
      </c>
      <c r="G336" s="20">
        <f t="shared" si="47"/>
        <v>14961.526904244813</v>
      </c>
      <c r="H336" s="7">
        <f t="shared" si="44"/>
        <v>-297.52690424481261</v>
      </c>
      <c r="I336" s="7">
        <f t="shared" si="48"/>
        <v>297.52690424481261</v>
      </c>
      <c r="J336" s="12">
        <f t="shared" si="45"/>
        <v>2.0289614310202715E-2</v>
      </c>
      <c r="K336" s="7">
        <f t="shared" si="46"/>
        <v>88522.258749501896</v>
      </c>
    </row>
    <row r="337" spans="1:11" x14ac:dyDescent="0.4">
      <c r="A337" s="1">
        <v>336</v>
      </c>
      <c r="B337" s="21">
        <v>40149</v>
      </c>
      <c r="C337" s="22">
        <v>25234</v>
      </c>
      <c r="D337" s="19">
        <f t="shared" si="41"/>
        <v>16383.718838550154</v>
      </c>
      <c r="E337" s="19">
        <f t="shared" si="42"/>
        <v>1</v>
      </c>
      <c r="F337" s="19">
        <f t="shared" si="43"/>
        <v>1.053424986170193</v>
      </c>
      <c r="G337" s="20">
        <f t="shared" si="47"/>
        <v>15548.734759291579</v>
      </c>
      <c r="H337" s="7">
        <f t="shared" si="44"/>
        <v>9685.2652407084206</v>
      </c>
      <c r="I337" s="7">
        <f t="shared" si="48"/>
        <v>9685.2652407084206</v>
      </c>
      <c r="J337" s="12">
        <f t="shared" si="45"/>
        <v>0.38381807247001748</v>
      </c>
      <c r="K337" s="7">
        <f t="shared" si="46"/>
        <v>93804362.782874733</v>
      </c>
    </row>
    <row r="338" spans="1:11" x14ac:dyDescent="0.4">
      <c r="A338" s="1">
        <v>337</v>
      </c>
      <c r="B338" s="21">
        <v>40150</v>
      </c>
      <c r="C338" s="22">
        <v>11444</v>
      </c>
      <c r="D338" s="19">
        <f t="shared" si="41"/>
        <v>15760.733146809986</v>
      </c>
      <c r="E338" s="19">
        <f t="shared" si="42"/>
        <v>1</v>
      </c>
      <c r="F338" s="19">
        <f t="shared" si="43"/>
        <v>0.96610220316769346</v>
      </c>
      <c r="G338" s="20">
        <f t="shared" si="47"/>
        <v>16037.655029825788</v>
      </c>
      <c r="H338" s="7">
        <f t="shared" si="44"/>
        <v>-4593.655029825788</v>
      </c>
      <c r="I338" s="7">
        <f t="shared" si="48"/>
        <v>4593.655029825788</v>
      </c>
      <c r="J338" s="12">
        <f t="shared" si="45"/>
        <v>0.40140292116618209</v>
      </c>
      <c r="K338" s="7">
        <f t="shared" si="46"/>
        <v>21101666.533043761</v>
      </c>
    </row>
    <row r="339" spans="1:11" x14ac:dyDescent="0.4">
      <c r="A339" s="1">
        <v>338</v>
      </c>
      <c r="B339" s="21">
        <v>40151</v>
      </c>
      <c r="C339" s="22">
        <v>23919</v>
      </c>
      <c r="D339" s="19">
        <f t="shared" si="41"/>
        <v>16893.376009035099</v>
      </c>
      <c r="E339" s="19">
        <f t="shared" si="42"/>
        <v>1</v>
      </c>
      <c r="F339" s="19">
        <f t="shared" si="43"/>
        <v>1.0070778871513417</v>
      </c>
      <c r="G339" s="20">
        <f t="shared" si="47"/>
        <v>15531.899311037962</v>
      </c>
      <c r="H339" s="7">
        <f t="shared" si="44"/>
        <v>8387.1006889620385</v>
      </c>
      <c r="I339" s="7">
        <f t="shared" si="48"/>
        <v>8387.1006889620385</v>
      </c>
      <c r="J339" s="12">
        <f t="shared" si="45"/>
        <v>0.35064595881776156</v>
      </c>
      <c r="K339" s="7">
        <f t="shared" si="46"/>
        <v>70343457.966787502</v>
      </c>
    </row>
    <row r="340" spans="1:11" x14ac:dyDescent="0.4">
      <c r="A340" s="1">
        <v>339</v>
      </c>
      <c r="B340" s="21">
        <v>40152</v>
      </c>
      <c r="C340" s="22">
        <v>24029</v>
      </c>
      <c r="D340" s="19">
        <f t="shared" si="41"/>
        <v>17680.959626707699</v>
      </c>
      <c r="E340" s="19">
        <f t="shared" si="42"/>
        <v>1</v>
      </c>
      <c r="F340" s="19">
        <f t="shared" si="43"/>
        <v>1.0688023027017632</v>
      </c>
      <c r="G340" s="20">
        <f t="shared" si="47"/>
        <v>17796.957813671837</v>
      </c>
      <c r="H340" s="7">
        <f t="shared" si="44"/>
        <v>6232.0421863281626</v>
      </c>
      <c r="I340" s="7">
        <f t="shared" si="48"/>
        <v>6232.0421863281626</v>
      </c>
      <c r="J340" s="12">
        <f t="shared" si="45"/>
        <v>0.25935503709385171</v>
      </c>
      <c r="K340" s="7">
        <f t="shared" si="46"/>
        <v>38838349.812173903</v>
      </c>
    </row>
    <row r="341" spans="1:11" x14ac:dyDescent="0.4">
      <c r="A341" s="1">
        <v>340</v>
      </c>
      <c r="B341" s="21">
        <v>40153</v>
      </c>
      <c r="C341" s="22">
        <v>27302</v>
      </c>
      <c r="D341" s="19">
        <f t="shared" si="41"/>
        <v>19088.399909971704</v>
      </c>
      <c r="E341" s="19">
        <f t="shared" si="42"/>
        <v>1</v>
      </c>
      <c r="F341" s="19">
        <f t="shared" si="43"/>
        <v>0.98945896965212243</v>
      </c>
      <c r="G341" s="20">
        <f t="shared" si="47"/>
        <v>17082.580151684517</v>
      </c>
      <c r="H341" s="7">
        <f t="shared" si="44"/>
        <v>10219.419848315483</v>
      </c>
      <c r="I341" s="7">
        <f t="shared" si="48"/>
        <v>10219.419848315483</v>
      </c>
      <c r="J341" s="12">
        <f t="shared" si="45"/>
        <v>0.37431030138141835</v>
      </c>
      <c r="K341" s="7">
        <f t="shared" si="46"/>
        <v>104436542.03614445</v>
      </c>
    </row>
    <row r="342" spans="1:11" x14ac:dyDescent="0.4">
      <c r="A342" s="1">
        <v>341</v>
      </c>
      <c r="B342" s="21">
        <v>40154</v>
      </c>
      <c r="C342" s="22">
        <v>16942</v>
      </c>
      <c r="D342" s="19">
        <f t="shared" si="41"/>
        <v>18788.051962632078</v>
      </c>
      <c r="E342" s="19">
        <f t="shared" si="42"/>
        <v>1</v>
      </c>
      <c r="F342" s="19">
        <f t="shared" si="43"/>
        <v>1.0017777461994026</v>
      </c>
      <c r="G342" s="20">
        <f t="shared" si="47"/>
        <v>19224.512528321316</v>
      </c>
      <c r="H342" s="7">
        <f t="shared" si="44"/>
        <v>-2282.5125283213165</v>
      </c>
      <c r="I342" s="7">
        <f t="shared" si="48"/>
        <v>2282.5125283213165</v>
      </c>
      <c r="J342" s="12">
        <f t="shared" si="45"/>
        <v>0.13472509316027131</v>
      </c>
      <c r="K342" s="7">
        <f t="shared" si="46"/>
        <v>5209863.4419437684</v>
      </c>
    </row>
    <row r="343" spans="1:11" x14ac:dyDescent="0.4">
      <c r="A343" s="1">
        <v>342</v>
      </c>
      <c r="B343" s="21">
        <v>40155</v>
      </c>
      <c r="C343" s="22">
        <v>16432</v>
      </c>
      <c r="D343" s="19">
        <f t="shared" si="41"/>
        <v>18335.018698258613</v>
      </c>
      <c r="E343" s="19">
        <f t="shared" si="42"/>
        <v>1</v>
      </c>
      <c r="F343" s="19">
        <f t="shared" si="43"/>
        <v>1.0601178676763436</v>
      </c>
      <c r="G343" s="20">
        <f t="shared" si="47"/>
        <v>20081.782003244251</v>
      </c>
      <c r="H343" s="7">
        <f t="shared" si="44"/>
        <v>-3649.7820032442505</v>
      </c>
      <c r="I343" s="7">
        <f t="shared" si="48"/>
        <v>3649.7820032442505</v>
      </c>
      <c r="J343" s="12">
        <f t="shared" si="45"/>
        <v>0.22211428938925576</v>
      </c>
      <c r="K343" s="7">
        <f t="shared" si="46"/>
        <v>13320908.671205614</v>
      </c>
    </row>
    <row r="344" spans="1:11" x14ac:dyDescent="0.4">
      <c r="A344" s="1">
        <v>343</v>
      </c>
      <c r="B344" s="21">
        <v>40156</v>
      </c>
      <c r="C344" s="22">
        <v>16057</v>
      </c>
      <c r="D344" s="19">
        <f t="shared" si="41"/>
        <v>18055.746431111467</v>
      </c>
      <c r="E344" s="19">
        <f t="shared" si="42"/>
        <v>1</v>
      </c>
      <c r="F344" s="19">
        <f t="shared" si="43"/>
        <v>0.98441932002686616</v>
      </c>
      <c r="G344" s="20">
        <f t="shared" si="47"/>
        <v>18142.738168701017</v>
      </c>
      <c r="H344" s="7">
        <f t="shared" si="44"/>
        <v>-2085.7381687010165</v>
      </c>
      <c r="I344" s="7">
        <f t="shared" si="48"/>
        <v>2085.7381687010165</v>
      </c>
      <c r="J344" s="12">
        <f t="shared" si="45"/>
        <v>0.12989588146609057</v>
      </c>
      <c r="K344" s="7">
        <f t="shared" si="46"/>
        <v>4350303.7083762698</v>
      </c>
    </row>
    <row r="345" spans="1:11" x14ac:dyDescent="0.4">
      <c r="A345" s="1">
        <v>344</v>
      </c>
      <c r="B345" s="21">
        <v>40157</v>
      </c>
      <c r="C345" s="22">
        <v>12892</v>
      </c>
      <c r="D345" s="19">
        <f t="shared" si="41"/>
        <v>17367.004454449834</v>
      </c>
      <c r="E345" s="19">
        <f t="shared" si="42"/>
        <v>1</v>
      </c>
      <c r="F345" s="19">
        <f t="shared" si="43"/>
        <v>0.9887229229598391</v>
      </c>
      <c r="G345" s="20">
        <f t="shared" si="47"/>
        <v>18088.846743452952</v>
      </c>
      <c r="H345" s="7">
        <f t="shared" si="44"/>
        <v>-5196.8467434529521</v>
      </c>
      <c r="I345" s="7">
        <f t="shared" si="48"/>
        <v>5196.8467434529521</v>
      </c>
      <c r="J345" s="12">
        <f t="shared" si="45"/>
        <v>0.40310632512045858</v>
      </c>
      <c r="K345" s="7">
        <f t="shared" si="46"/>
        <v>27007216.074937552</v>
      </c>
    </row>
    <row r="346" spans="1:11" x14ac:dyDescent="0.4">
      <c r="A346" s="1">
        <v>345</v>
      </c>
      <c r="B346" s="21">
        <v>40158</v>
      </c>
      <c r="C346" s="22">
        <v>25349</v>
      </c>
      <c r="D346" s="19">
        <f t="shared" ref="D346:D409" si="49">$R$2*(C346/F343)+(1-$R$2)*(D345+E345)</f>
        <v>18238.020802529209</v>
      </c>
      <c r="E346" s="19">
        <f t="shared" ref="E346:E409" si="50">$R$3*(D346-D345)+(1-$R$3)*E345</f>
        <v>1</v>
      </c>
      <c r="F346" s="19">
        <f t="shared" ref="F346:F409" si="51">$R$4*(C346/D346)+(1-$R$4)*F343</f>
        <v>1.0767115104086555</v>
      </c>
      <c r="G346" s="20">
        <f t="shared" si="47"/>
        <v>18412.131848044595</v>
      </c>
      <c r="H346" s="7">
        <f t="shared" ref="H346:H409" si="52">C346-G346</f>
        <v>6936.8681519554048</v>
      </c>
      <c r="I346" s="7">
        <f t="shared" si="48"/>
        <v>6936.8681519554048</v>
      </c>
      <c r="J346" s="12">
        <f t="shared" ref="J346:J409" si="53">I346/C346</f>
        <v>0.2736545091307509</v>
      </c>
      <c r="K346" s="7">
        <f t="shared" ref="K346:K409" si="54">H346^2</f>
        <v>48120139.75761319</v>
      </c>
    </row>
    <row r="347" spans="1:11" x14ac:dyDescent="0.4">
      <c r="A347" s="1">
        <v>346</v>
      </c>
      <c r="B347" s="21">
        <v>40159</v>
      </c>
      <c r="C347" s="22">
        <v>15105</v>
      </c>
      <c r="D347" s="19">
        <f t="shared" si="49"/>
        <v>17854.110836277774</v>
      </c>
      <c r="E347" s="19">
        <f t="shared" si="50"/>
        <v>1</v>
      </c>
      <c r="F347" s="19">
        <f t="shared" si="51"/>
        <v>0.97745563799591773</v>
      </c>
      <c r="G347" s="20">
        <f t="shared" si="47"/>
        <v>17954.84445638167</v>
      </c>
      <c r="H347" s="7">
        <f t="shared" si="52"/>
        <v>-2849.8444563816702</v>
      </c>
      <c r="I347" s="7">
        <f t="shared" si="48"/>
        <v>2849.8444563816702</v>
      </c>
      <c r="J347" s="12">
        <f t="shared" si="53"/>
        <v>0.18866894779090831</v>
      </c>
      <c r="K347" s="7">
        <f t="shared" si="54"/>
        <v>8121613.4255693369</v>
      </c>
    </row>
    <row r="348" spans="1:11" x14ac:dyDescent="0.4">
      <c r="A348" s="1">
        <v>347</v>
      </c>
      <c r="B348" s="21">
        <v>40160</v>
      </c>
      <c r="C348" s="22">
        <v>23966</v>
      </c>
      <c r="D348" s="19">
        <f t="shared" si="49"/>
        <v>18703.95351668181</v>
      </c>
      <c r="E348" s="19">
        <f t="shared" si="50"/>
        <v>1</v>
      </c>
      <c r="F348" s="19">
        <f t="shared" si="51"/>
        <v>1.0034462605832417</v>
      </c>
      <c r="G348" s="20">
        <f t="shared" si="47"/>
        <v>17653.757375816458</v>
      </c>
      <c r="H348" s="7">
        <f t="shared" si="52"/>
        <v>6312.2426241835419</v>
      </c>
      <c r="I348" s="7">
        <f t="shared" si="48"/>
        <v>6312.2426241835419</v>
      </c>
      <c r="J348" s="12">
        <f t="shared" si="53"/>
        <v>0.26338323559140209</v>
      </c>
      <c r="K348" s="7">
        <f t="shared" si="54"/>
        <v>39844406.946559526</v>
      </c>
    </row>
    <row r="349" spans="1:11" x14ac:dyDescent="0.4">
      <c r="A349" s="1">
        <v>348</v>
      </c>
      <c r="B349" s="21">
        <v>40161</v>
      </c>
      <c r="C349" s="22">
        <v>16080</v>
      </c>
      <c r="D349" s="19">
        <f t="shared" si="49"/>
        <v>18203.61905772391</v>
      </c>
      <c r="E349" s="19">
        <f t="shared" si="50"/>
        <v>1</v>
      </c>
      <c r="F349" s="19">
        <f t="shared" si="51"/>
        <v>1.0669816401722376</v>
      </c>
      <c r="G349" s="20">
        <f t="shared" si="47"/>
        <v>20139.838753070166</v>
      </c>
      <c r="H349" s="7">
        <f t="shared" si="52"/>
        <v>-4059.8387530701657</v>
      </c>
      <c r="I349" s="7">
        <f t="shared" si="48"/>
        <v>4059.8387530701657</v>
      </c>
      <c r="J349" s="12">
        <f t="shared" si="53"/>
        <v>0.25247753439491077</v>
      </c>
      <c r="K349" s="7">
        <f t="shared" si="54"/>
        <v>16482290.700930318</v>
      </c>
    </row>
    <row r="350" spans="1:11" x14ac:dyDescent="0.4">
      <c r="A350" s="1">
        <v>349</v>
      </c>
      <c r="B350" s="21">
        <v>40162</v>
      </c>
      <c r="C350" s="22">
        <v>26221</v>
      </c>
      <c r="D350" s="19">
        <f t="shared" si="49"/>
        <v>19350.879671180188</v>
      </c>
      <c r="E350" s="19">
        <f t="shared" si="50"/>
        <v>1</v>
      </c>
      <c r="F350" s="19">
        <f t="shared" si="51"/>
        <v>0.99645406252153645</v>
      </c>
      <c r="G350" s="20">
        <f t="shared" si="47"/>
        <v>17794.207535540168</v>
      </c>
      <c r="H350" s="7">
        <f t="shared" si="52"/>
        <v>8426.7924644598315</v>
      </c>
      <c r="I350" s="7">
        <f t="shared" si="48"/>
        <v>8426.7924644598315</v>
      </c>
      <c r="J350" s="12">
        <f t="shared" si="53"/>
        <v>0.32137570895312273</v>
      </c>
      <c r="K350" s="7">
        <f t="shared" si="54"/>
        <v>71010831.239077002</v>
      </c>
    </row>
    <row r="351" spans="1:11" x14ac:dyDescent="0.4">
      <c r="A351" s="1">
        <v>350</v>
      </c>
      <c r="B351" s="21">
        <v>40163</v>
      </c>
      <c r="C351" s="22">
        <v>25243</v>
      </c>
      <c r="D351" s="19">
        <f t="shared" si="49"/>
        <v>20123.630923087941</v>
      </c>
      <c r="E351" s="19">
        <f t="shared" si="50"/>
        <v>1</v>
      </c>
      <c r="F351" s="19">
        <f t="shared" si="51"/>
        <v>1.0160733423379782</v>
      </c>
      <c r="G351" s="20">
        <f t="shared" si="47"/>
        <v>19418.571291302611</v>
      </c>
      <c r="H351" s="7">
        <f t="shared" si="52"/>
        <v>5824.4287086973891</v>
      </c>
      <c r="I351" s="7">
        <f t="shared" si="48"/>
        <v>5824.4287086973891</v>
      </c>
      <c r="J351" s="12">
        <f t="shared" si="53"/>
        <v>0.23073440988382479</v>
      </c>
      <c r="K351" s="7">
        <f t="shared" si="54"/>
        <v>33923969.782698333</v>
      </c>
    </row>
    <row r="352" spans="1:11" x14ac:dyDescent="0.4">
      <c r="A352" s="1">
        <v>351</v>
      </c>
      <c r="B352" s="21">
        <v>40164</v>
      </c>
      <c r="C352" s="22">
        <v>21252</v>
      </c>
      <c r="D352" s="19">
        <f t="shared" si="49"/>
        <v>20097.139973433641</v>
      </c>
      <c r="E352" s="19">
        <f t="shared" si="50"/>
        <v>1</v>
      </c>
      <c r="F352" s="19">
        <f t="shared" si="51"/>
        <v>1.0665027341415168</v>
      </c>
      <c r="G352" s="20">
        <f t="shared" si="47"/>
        <v>21472.611710177305</v>
      </c>
      <c r="H352" s="7">
        <f t="shared" si="52"/>
        <v>-220.61171017730521</v>
      </c>
      <c r="I352" s="7">
        <f t="shared" si="48"/>
        <v>220.61171017730521</v>
      </c>
      <c r="J352" s="12">
        <f t="shared" si="53"/>
        <v>1.0380750525941333E-2</v>
      </c>
      <c r="K352" s="7">
        <f t="shared" si="54"/>
        <v>48669.526667355312</v>
      </c>
    </row>
    <row r="353" spans="1:11" x14ac:dyDescent="0.4">
      <c r="A353" s="1">
        <v>352</v>
      </c>
      <c r="B353" s="21">
        <v>40165</v>
      </c>
      <c r="C353" s="22">
        <v>14943</v>
      </c>
      <c r="D353" s="19">
        <f t="shared" si="49"/>
        <v>19419.787273691611</v>
      </c>
      <c r="E353" s="19">
        <f t="shared" si="50"/>
        <v>1</v>
      </c>
      <c r="F353" s="19">
        <f t="shared" si="51"/>
        <v>0.98503300691649132</v>
      </c>
      <c r="G353" s="20">
        <f t="shared" si="47"/>
        <v>20026.873225654435</v>
      </c>
      <c r="H353" s="7">
        <f t="shared" si="52"/>
        <v>-5083.8732256544354</v>
      </c>
      <c r="I353" s="7">
        <f t="shared" si="48"/>
        <v>5083.8732256544354</v>
      </c>
      <c r="J353" s="12">
        <f t="shared" si="53"/>
        <v>0.34021770900451281</v>
      </c>
      <c r="K353" s="7">
        <f t="shared" si="54"/>
        <v>25845766.974526033</v>
      </c>
    </row>
    <row r="354" spans="1:11" x14ac:dyDescent="0.4">
      <c r="A354" s="1">
        <v>353</v>
      </c>
      <c r="B354" s="21">
        <v>40166</v>
      </c>
      <c r="C354" s="22">
        <v>24105</v>
      </c>
      <c r="D354" s="19">
        <f t="shared" si="49"/>
        <v>19992.896251366335</v>
      </c>
      <c r="E354" s="19">
        <f t="shared" si="50"/>
        <v>1</v>
      </c>
      <c r="F354" s="19">
        <f t="shared" si="51"/>
        <v>1.025613729126222</v>
      </c>
      <c r="G354" s="20">
        <f t="shared" si="47"/>
        <v>19732.944236014708</v>
      </c>
      <c r="H354" s="7">
        <f t="shared" si="52"/>
        <v>4372.0557639852923</v>
      </c>
      <c r="I354" s="7">
        <f t="shared" si="48"/>
        <v>4372.0557639852923</v>
      </c>
      <c r="J354" s="12">
        <f t="shared" si="53"/>
        <v>0.18137547247398017</v>
      </c>
      <c r="K354" s="7">
        <f t="shared" si="54"/>
        <v>19114871.603397019</v>
      </c>
    </row>
    <row r="355" spans="1:11" x14ac:dyDescent="0.4">
      <c r="A355" s="1">
        <v>354</v>
      </c>
      <c r="B355" s="21">
        <v>40167</v>
      </c>
      <c r="C355" s="22">
        <v>14828</v>
      </c>
      <c r="D355" s="19">
        <f t="shared" si="49"/>
        <v>19184.107478009017</v>
      </c>
      <c r="E355" s="19">
        <f t="shared" si="50"/>
        <v>1</v>
      </c>
      <c r="F355" s="19">
        <f t="shared" si="51"/>
        <v>1.0517310504237605</v>
      </c>
      <c r="G355" s="20">
        <f t="shared" si="47"/>
        <v>21323.54501822402</v>
      </c>
      <c r="H355" s="7">
        <f t="shared" si="52"/>
        <v>-6495.5450182240202</v>
      </c>
      <c r="I355" s="7">
        <f t="shared" si="48"/>
        <v>6495.5450182240202</v>
      </c>
      <c r="J355" s="12">
        <f t="shared" si="53"/>
        <v>0.43805941585001484</v>
      </c>
      <c r="K355" s="7">
        <f t="shared" si="54"/>
        <v>42192105.083774887</v>
      </c>
    </row>
    <row r="356" spans="1:11" x14ac:dyDescent="0.4">
      <c r="A356" s="1">
        <v>355</v>
      </c>
      <c r="B356" s="21">
        <v>40168</v>
      </c>
      <c r="C356" s="22">
        <v>15309</v>
      </c>
      <c r="D356" s="19">
        <f t="shared" si="49"/>
        <v>18700.671422321651</v>
      </c>
      <c r="E356" s="19">
        <f t="shared" si="50"/>
        <v>1</v>
      </c>
      <c r="F356" s="19">
        <f t="shared" si="51"/>
        <v>0.97666026089586178</v>
      </c>
      <c r="G356" s="20">
        <f t="shared" si="47"/>
        <v>18897.964107079286</v>
      </c>
      <c r="H356" s="7">
        <f t="shared" si="52"/>
        <v>-3588.9641070792859</v>
      </c>
      <c r="I356" s="7">
        <f t="shared" si="48"/>
        <v>3588.9641070792859</v>
      </c>
      <c r="J356" s="12">
        <f t="shared" si="53"/>
        <v>0.23443491456524174</v>
      </c>
      <c r="K356" s="7">
        <f t="shared" si="54"/>
        <v>12880663.361903416</v>
      </c>
    </row>
    <row r="357" spans="1:11" x14ac:dyDescent="0.4">
      <c r="A357" s="1">
        <v>356</v>
      </c>
      <c r="B357" s="21">
        <v>40169</v>
      </c>
      <c r="C357" s="22">
        <v>17046</v>
      </c>
      <c r="D357" s="19">
        <f t="shared" si="49"/>
        <v>18424.933093154119</v>
      </c>
      <c r="E357" s="19">
        <f t="shared" si="50"/>
        <v>1</v>
      </c>
      <c r="F357" s="19">
        <f t="shared" si="51"/>
        <v>1.0205591488864192</v>
      </c>
      <c r="G357" s="20">
        <f t="shared" si="47"/>
        <v>19180.690968340605</v>
      </c>
      <c r="H357" s="7">
        <f t="shared" si="52"/>
        <v>-2134.6909683406047</v>
      </c>
      <c r="I357" s="7">
        <f t="shared" si="48"/>
        <v>2134.6909683406047</v>
      </c>
      <c r="J357" s="12">
        <f t="shared" si="53"/>
        <v>0.12523119607770766</v>
      </c>
      <c r="K357" s="7">
        <f t="shared" si="54"/>
        <v>4556905.5303149484</v>
      </c>
    </row>
    <row r="358" spans="1:11" x14ac:dyDescent="0.4">
      <c r="A358" s="1">
        <v>357</v>
      </c>
      <c r="B358" s="21">
        <v>40170</v>
      </c>
      <c r="C358" s="22">
        <v>12727</v>
      </c>
      <c r="D358" s="19">
        <f t="shared" si="49"/>
        <v>17584.975886966757</v>
      </c>
      <c r="E358" s="19">
        <f t="shared" si="50"/>
        <v>1</v>
      </c>
      <c r="F358" s="19">
        <f t="shared" si="51"/>
        <v>1.0352276024092026</v>
      </c>
      <c r="G358" s="20">
        <f t="shared" si="47"/>
        <v>19379.12596710091</v>
      </c>
      <c r="H358" s="7">
        <f t="shared" si="52"/>
        <v>-6652.1259671009102</v>
      </c>
      <c r="I358" s="7">
        <f t="shared" si="48"/>
        <v>6652.1259671009102</v>
      </c>
      <c r="J358" s="12">
        <f t="shared" si="53"/>
        <v>0.52267824052022549</v>
      </c>
      <c r="K358" s="7">
        <f t="shared" si="54"/>
        <v>44250779.882178217</v>
      </c>
    </row>
    <row r="359" spans="1:11" x14ac:dyDescent="0.4">
      <c r="A359" s="1">
        <v>358</v>
      </c>
      <c r="B359" s="21">
        <v>40171</v>
      </c>
      <c r="C359" s="22">
        <v>13044</v>
      </c>
      <c r="D359" s="19">
        <f t="shared" si="49"/>
        <v>17023.524659147814</v>
      </c>
      <c r="E359" s="19">
        <f t="shared" si="50"/>
        <v>1</v>
      </c>
      <c r="F359" s="19">
        <f t="shared" si="51"/>
        <v>0.96607219156122315</v>
      </c>
      <c r="G359" s="20">
        <f t="shared" si="47"/>
        <v>17175.523797873288</v>
      </c>
      <c r="H359" s="7">
        <f t="shared" si="52"/>
        <v>-4131.5237978732875</v>
      </c>
      <c r="I359" s="7">
        <f t="shared" si="48"/>
        <v>4131.5237978732875</v>
      </c>
      <c r="J359" s="12">
        <f t="shared" si="53"/>
        <v>0.31673748833741855</v>
      </c>
      <c r="K359" s="7">
        <f t="shared" si="54"/>
        <v>17069488.892393313</v>
      </c>
    </row>
    <row r="360" spans="1:11" x14ac:dyDescent="0.4">
      <c r="A360" s="1">
        <v>359</v>
      </c>
      <c r="B360" s="21">
        <v>40172</v>
      </c>
      <c r="C360" s="22">
        <v>15765</v>
      </c>
      <c r="D360" s="19">
        <f t="shared" si="49"/>
        <v>16814.833456997472</v>
      </c>
      <c r="E360" s="19">
        <f t="shared" si="50"/>
        <v>1</v>
      </c>
      <c r="F360" s="19">
        <f t="shared" si="51"/>
        <v>1.0163831180777363</v>
      </c>
      <c r="G360" s="20">
        <f t="shared" si="47"/>
        <v>17374.534396335748</v>
      </c>
      <c r="H360" s="7">
        <f t="shared" si="52"/>
        <v>-1609.5343963357482</v>
      </c>
      <c r="I360" s="7">
        <f t="shared" si="48"/>
        <v>1609.5343963357482</v>
      </c>
      <c r="J360" s="12">
        <f t="shared" si="53"/>
        <v>0.10209542634543281</v>
      </c>
      <c r="K360" s="7">
        <f t="shared" si="54"/>
        <v>2590600.9729878814</v>
      </c>
    </row>
    <row r="361" spans="1:11" x14ac:dyDescent="0.4">
      <c r="A361" s="1">
        <v>360</v>
      </c>
      <c r="B361" s="21">
        <v>40173</v>
      </c>
      <c r="C361" s="22">
        <v>14766</v>
      </c>
      <c r="D361" s="19">
        <f t="shared" si="49"/>
        <v>16476.48144344347</v>
      </c>
      <c r="E361" s="19">
        <f t="shared" si="50"/>
        <v>1</v>
      </c>
      <c r="F361" s="19">
        <f t="shared" si="51"/>
        <v>1.0282314433552915</v>
      </c>
      <c r="G361" s="20">
        <f t="shared" si="47"/>
        <v>17408.214952199945</v>
      </c>
      <c r="H361" s="7">
        <f t="shared" si="52"/>
        <v>-2642.2149521999454</v>
      </c>
      <c r="I361" s="7">
        <f t="shared" si="48"/>
        <v>2642.2149521999454</v>
      </c>
      <c r="J361" s="12">
        <f t="shared" si="53"/>
        <v>0.1789391136529829</v>
      </c>
      <c r="K361" s="7">
        <f t="shared" si="54"/>
        <v>6981299.8536289595</v>
      </c>
    </row>
    <row r="362" spans="1:11" x14ac:dyDescent="0.4">
      <c r="A362" s="1">
        <v>361</v>
      </c>
      <c r="B362" s="21">
        <v>40174</v>
      </c>
      <c r="C362" s="22">
        <v>17210</v>
      </c>
      <c r="D362" s="19">
        <f t="shared" si="49"/>
        <v>16655.237445119281</v>
      </c>
      <c r="E362" s="19">
        <f t="shared" si="50"/>
        <v>1</v>
      </c>
      <c r="F362" s="19">
        <f t="shared" si="51"/>
        <v>0.9694553388049757</v>
      </c>
      <c r="G362" s="20">
        <f t="shared" si="47"/>
        <v>15918.436609476819</v>
      </c>
      <c r="H362" s="7">
        <f t="shared" si="52"/>
        <v>1291.5633905231807</v>
      </c>
      <c r="I362" s="7">
        <f t="shared" si="48"/>
        <v>1291.5633905231807</v>
      </c>
      <c r="J362" s="12">
        <f t="shared" si="53"/>
        <v>7.5047262668400977E-2</v>
      </c>
      <c r="K362" s="7">
        <f t="shared" si="54"/>
        <v>1668135.9917397343</v>
      </c>
    </row>
    <row r="363" spans="1:11" x14ac:dyDescent="0.4">
      <c r="A363" s="1">
        <v>362</v>
      </c>
      <c r="B363" s="21">
        <v>40175</v>
      </c>
      <c r="C363" s="22">
        <v>13345</v>
      </c>
      <c r="D363" s="19">
        <f t="shared" si="49"/>
        <v>16187.377587939081</v>
      </c>
      <c r="E363" s="19">
        <f t="shared" si="50"/>
        <v>1</v>
      </c>
      <c r="F363" s="19">
        <f t="shared" si="51"/>
        <v>1.0067234573979906</v>
      </c>
      <c r="G363" s="20">
        <f t="shared" si="47"/>
        <v>16929.118549913484</v>
      </c>
      <c r="H363" s="7">
        <f t="shared" si="52"/>
        <v>-3584.1185499134845</v>
      </c>
      <c r="I363" s="7">
        <f t="shared" si="48"/>
        <v>3584.1185499134845</v>
      </c>
      <c r="J363" s="12">
        <f t="shared" si="53"/>
        <v>0.26857388909055707</v>
      </c>
      <c r="K363" s="7">
        <f t="shared" si="54"/>
        <v>12845905.779833939</v>
      </c>
    </row>
    <row r="364" spans="1:11" x14ac:dyDescent="0.4">
      <c r="A364" s="1">
        <v>363</v>
      </c>
      <c r="B364" s="21">
        <v>40176</v>
      </c>
      <c r="C364" s="22">
        <v>13183</v>
      </c>
      <c r="D364" s="19">
        <f t="shared" si="49"/>
        <v>15740.659807172275</v>
      </c>
      <c r="E364" s="19">
        <f t="shared" si="50"/>
        <v>1</v>
      </c>
      <c r="F364" s="19">
        <f t="shared" si="51"/>
        <v>1.018635003088779</v>
      </c>
      <c r="G364" s="20">
        <f t="shared" si="47"/>
        <v>16645.398852827053</v>
      </c>
      <c r="H364" s="7">
        <f t="shared" si="52"/>
        <v>-3462.3988528270529</v>
      </c>
      <c r="I364" s="7">
        <f t="shared" si="48"/>
        <v>3462.3988528270529</v>
      </c>
      <c r="J364" s="12">
        <f t="shared" si="53"/>
        <v>0.26264119341781483</v>
      </c>
      <c r="K364" s="7">
        <f t="shared" si="54"/>
        <v>11988205.816058092</v>
      </c>
    </row>
    <row r="365" spans="1:11" x14ac:dyDescent="0.4">
      <c r="A365" s="1">
        <v>364</v>
      </c>
      <c r="B365" s="21">
        <v>40177</v>
      </c>
      <c r="C365" s="22">
        <v>19250</v>
      </c>
      <c r="D365" s="19">
        <f t="shared" si="49"/>
        <v>16288.766713052039</v>
      </c>
      <c r="E365" s="19">
        <f t="shared" si="50"/>
        <v>1</v>
      </c>
      <c r="F365" s="19">
        <f t="shared" si="51"/>
        <v>0.98013972738181365</v>
      </c>
      <c r="G365" s="20">
        <f t="shared" si="47"/>
        <v>15260.836141714866</v>
      </c>
      <c r="H365" s="7">
        <f t="shared" si="52"/>
        <v>3989.1638582851338</v>
      </c>
      <c r="I365" s="7">
        <f t="shared" si="48"/>
        <v>3989.1638582851338</v>
      </c>
      <c r="J365" s="12">
        <f t="shared" si="53"/>
        <v>0.20722929133948748</v>
      </c>
      <c r="K365" s="7">
        <f t="shared" si="54"/>
        <v>15913428.288248334</v>
      </c>
    </row>
    <row r="366" spans="1:11" x14ac:dyDescent="0.4">
      <c r="A366" s="1">
        <v>365</v>
      </c>
      <c r="B366" s="21">
        <v>40178</v>
      </c>
      <c r="C366" s="22">
        <v>12828</v>
      </c>
      <c r="D366" s="19">
        <f t="shared" si="49"/>
        <v>15818.102322287417</v>
      </c>
      <c r="E366" s="19">
        <f t="shared" si="50"/>
        <v>1</v>
      </c>
      <c r="F366" s="19">
        <f t="shared" si="51"/>
        <v>0.99687367192951559</v>
      </c>
      <c r="G366" s="20">
        <f t="shared" si="47"/>
        <v>16399.290265570449</v>
      </c>
      <c r="H366" s="7">
        <f t="shared" si="52"/>
        <v>-3571.2902655704493</v>
      </c>
      <c r="I366" s="7">
        <f t="shared" si="48"/>
        <v>3571.2902655704493</v>
      </c>
      <c r="J366" s="12">
        <f t="shared" si="53"/>
        <v>0.27839805624964525</v>
      </c>
      <c r="K366" s="7">
        <f t="shared" si="54"/>
        <v>12754114.160958249</v>
      </c>
    </row>
    <row r="367" spans="1:11" x14ac:dyDescent="0.4">
      <c r="A367" s="1">
        <v>366</v>
      </c>
      <c r="B367" s="21">
        <v>40179</v>
      </c>
      <c r="C367" s="22">
        <v>14135</v>
      </c>
      <c r="D367" s="19">
        <f t="shared" si="49"/>
        <v>15560.804062274294</v>
      </c>
      <c r="E367" s="19">
        <f t="shared" si="50"/>
        <v>1</v>
      </c>
      <c r="F367" s="19">
        <f t="shared" si="51"/>
        <v>1.0130868821869636</v>
      </c>
      <c r="G367" s="20">
        <f t="shared" si="47"/>
        <v>16113.891342924953</v>
      </c>
      <c r="H367" s="7">
        <f t="shared" si="52"/>
        <v>-1978.8913429249533</v>
      </c>
      <c r="I367" s="7">
        <f t="shared" si="48"/>
        <v>1978.8913429249533</v>
      </c>
      <c r="J367" s="12">
        <f t="shared" si="53"/>
        <v>0.13999938754332886</v>
      </c>
      <c r="K367" s="7">
        <f t="shared" si="54"/>
        <v>3916010.9471033248</v>
      </c>
    </row>
    <row r="368" spans="1:11" x14ac:dyDescent="0.4">
      <c r="A368" s="1">
        <v>367</v>
      </c>
      <c r="B368" s="21">
        <v>40180</v>
      </c>
      <c r="C368" s="22">
        <v>13214</v>
      </c>
      <c r="D368" s="19">
        <f t="shared" si="49"/>
        <v>15285.242074285396</v>
      </c>
      <c r="E368" s="19">
        <f t="shared" si="50"/>
        <v>1</v>
      </c>
      <c r="F368" s="19">
        <f t="shared" si="51"/>
        <v>0.97432075850729138</v>
      </c>
      <c r="G368" s="20">
        <f t="shared" si="47"/>
        <v>15252.742391166727</v>
      </c>
      <c r="H368" s="7">
        <f t="shared" si="52"/>
        <v>-2038.7423911667265</v>
      </c>
      <c r="I368" s="7">
        <f t="shared" si="48"/>
        <v>2038.7423911667265</v>
      </c>
      <c r="J368" s="12">
        <f t="shared" si="53"/>
        <v>0.15428654390545835</v>
      </c>
      <c r="K368" s="7">
        <f t="shared" si="54"/>
        <v>4156470.5375402216</v>
      </c>
    </row>
    <row r="369" spans="1:11" x14ac:dyDescent="0.4">
      <c r="A369" s="1">
        <v>368</v>
      </c>
      <c r="B369" s="21">
        <v>40181</v>
      </c>
      <c r="C369" s="22">
        <v>13800</v>
      </c>
      <c r="D369" s="19">
        <f t="shared" si="49"/>
        <v>15094.386926545269</v>
      </c>
      <c r="E369" s="19">
        <f t="shared" si="50"/>
        <v>1</v>
      </c>
      <c r="F369" s="19">
        <f t="shared" si="51"/>
        <v>0.99271613631167843</v>
      </c>
      <c r="G369" s="20">
        <f t="shared" si="47"/>
        <v>15238.452266596338</v>
      </c>
      <c r="H369" s="7">
        <f t="shared" si="52"/>
        <v>-1438.4522665963377</v>
      </c>
      <c r="I369" s="7">
        <f t="shared" si="48"/>
        <v>1438.4522665963377</v>
      </c>
      <c r="J369" s="12">
        <f t="shared" si="53"/>
        <v>0.10423567149248825</v>
      </c>
      <c r="K369" s="7">
        <f t="shared" si="54"/>
        <v>2069144.9232761415</v>
      </c>
    </row>
    <row r="370" spans="1:11" x14ac:dyDescent="0.4">
      <c r="A370" s="1">
        <v>369</v>
      </c>
      <c r="B370" s="21">
        <v>40182</v>
      </c>
      <c r="C370" s="22">
        <v>18162</v>
      </c>
      <c r="D370" s="19">
        <f t="shared" si="49"/>
        <v>15471.927081413509</v>
      </c>
      <c r="E370" s="19">
        <f t="shared" si="50"/>
        <v>1</v>
      </c>
      <c r="F370" s="19">
        <f t="shared" si="51"/>
        <v>1.0211769367989563</v>
      </c>
      <c r="G370" s="20">
        <f t="shared" si="47"/>
        <v>15292.938476819598</v>
      </c>
      <c r="H370" s="7">
        <f t="shared" si="52"/>
        <v>2869.0615231804022</v>
      </c>
      <c r="I370" s="7">
        <f t="shared" si="48"/>
        <v>2869.0615231804022</v>
      </c>
      <c r="J370" s="12">
        <f t="shared" si="53"/>
        <v>0.15797057169807302</v>
      </c>
      <c r="K370" s="7">
        <f t="shared" si="54"/>
        <v>8231514.0237942496</v>
      </c>
    </row>
    <row r="371" spans="1:11" x14ac:dyDescent="0.4">
      <c r="A371" s="1">
        <v>370</v>
      </c>
      <c r="B371" s="21">
        <v>40183</v>
      </c>
      <c r="C371" s="22">
        <v>18203</v>
      </c>
      <c r="D371" s="19">
        <f t="shared" si="49"/>
        <v>15899.703515299236</v>
      </c>
      <c r="E371" s="19">
        <f t="shared" si="50"/>
        <v>1</v>
      </c>
      <c r="F371" s="19">
        <f t="shared" si="51"/>
        <v>0.98290202193349285</v>
      </c>
      <c r="G371" s="20">
        <f t="shared" si="47"/>
        <v>15075.59405029082</v>
      </c>
      <c r="H371" s="7">
        <f t="shared" si="52"/>
        <v>3127.4059497091803</v>
      </c>
      <c r="I371" s="7">
        <f t="shared" si="48"/>
        <v>3127.4059497091803</v>
      </c>
      <c r="J371" s="12">
        <f t="shared" si="53"/>
        <v>0.17180717187876615</v>
      </c>
      <c r="K371" s="7">
        <f t="shared" si="54"/>
        <v>9780667.9742763806</v>
      </c>
    </row>
    <row r="372" spans="1:11" x14ac:dyDescent="0.4">
      <c r="A372" s="1">
        <v>371</v>
      </c>
      <c r="B372" s="21">
        <v>40184</v>
      </c>
      <c r="C372" s="22">
        <v>15957</v>
      </c>
      <c r="D372" s="19">
        <f t="shared" si="49"/>
        <v>15923.755688433208</v>
      </c>
      <c r="E372" s="19">
        <f t="shared" si="50"/>
        <v>1</v>
      </c>
      <c r="F372" s="19">
        <f t="shared" si="51"/>
        <v>0.99318768802004953</v>
      </c>
      <c r="G372" s="20">
        <f t="shared" si="47"/>
        <v>15784.884958345381</v>
      </c>
      <c r="H372" s="7">
        <f t="shared" si="52"/>
        <v>172.11504165461884</v>
      </c>
      <c r="I372" s="7">
        <f t="shared" si="48"/>
        <v>172.11504165461884</v>
      </c>
      <c r="J372" s="12">
        <f t="shared" si="53"/>
        <v>1.0786177956672234E-2</v>
      </c>
      <c r="K372" s="7">
        <f t="shared" si="54"/>
        <v>29623.587563771176</v>
      </c>
    </row>
    <row r="373" spans="1:11" x14ac:dyDescent="0.4">
      <c r="A373" s="1">
        <v>372</v>
      </c>
      <c r="B373" s="21">
        <v>40185</v>
      </c>
      <c r="C373" s="22">
        <v>13751</v>
      </c>
      <c r="D373" s="19">
        <f t="shared" si="49"/>
        <v>15597.819743031658</v>
      </c>
      <c r="E373" s="19">
        <f t="shared" si="50"/>
        <v>1</v>
      </c>
      <c r="F373" s="19">
        <f t="shared" si="51"/>
        <v>1.0141536945702767</v>
      </c>
      <c r="G373" s="20">
        <f t="shared" si="47"/>
        <v>16261.993233185978</v>
      </c>
      <c r="H373" s="7">
        <f t="shared" si="52"/>
        <v>-2510.9932331859782</v>
      </c>
      <c r="I373" s="7">
        <f t="shared" si="48"/>
        <v>2510.9932331859782</v>
      </c>
      <c r="J373" s="12">
        <f t="shared" si="53"/>
        <v>0.18260440936557182</v>
      </c>
      <c r="K373" s="7">
        <f t="shared" si="54"/>
        <v>6305087.0171057722</v>
      </c>
    </row>
    <row r="374" spans="1:11" x14ac:dyDescent="0.4">
      <c r="A374" s="1">
        <v>373</v>
      </c>
      <c r="B374" s="21">
        <v>40186</v>
      </c>
      <c r="C374" s="22">
        <v>17130</v>
      </c>
      <c r="D374" s="19">
        <f t="shared" si="49"/>
        <v>15842.023714239167</v>
      </c>
      <c r="E374" s="19">
        <f t="shared" si="50"/>
        <v>1</v>
      </c>
      <c r="F374" s="19">
        <f t="shared" si="51"/>
        <v>0.9878531949851852</v>
      </c>
      <c r="G374" s="20">
        <f t="shared" si="47"/>
        <v>15332.111465201904</v>
      </c>
      <c r="H374" s="7">
        <f t="shared" si="52"/>
        <v>1797.8885347980959</v>
      </c>
      <c r="I374" s="7">
        <f t="shared" si="48"/>
        <v>1797.8885347980959</v>
      </c>
      <c r="J374" s="12">
        <f t="shared" si="53"/>
        <v>0.10495554785744868</v>
      </c>
      <c r="K374" s="7">
        <f t="shared" si="54"/>
        <v>3232403.183558444</v>
      </c>
    </row>
    <row r="375" spans="1:11" x14ac:dyDescent="0.4">
      <c r="A375" s="1">
        <v>374</v>
      </c>
      <c r="B375" s="21">
        <v>40187</v>
      </c>
      <c r="C375" s="22">
        <v>14167</v>
      </c>
      <c r="D375" s="19">
        <f t="shared" si="49"/>
        <v>15633.100980447913</v>
      </c>
      <c r="E375" s="19">
        <f t="shared" si="50"/>
        <v>1</v>
      </c>
      <c r="F375" s="19">
        <f t="shared" si="51"/>
        <v>0.98881162525978006</v>
      </c>
      <c r="G375" s="20">
        <f t="shared" si="47"/>
        <v>15735.096093992017</v>
      </c>
      <c r="H375" s="7">
        <f t="shared" si="52"/>
        <v>-1568.0960939920169</v>
      </c>
      <c r="I375" s="7">
        <f t="shared" si="48"/>
        <v>1568.0960939920169</v>
      </c>
      <c r="J375" s="12">
        <f t="shared" si="53"/>
        <v>0.11068653165751513</v>
      </c>
      <c r="K375" s="7">
        <f t="shared" si="54"/>
        <v>2458925.3599930205</v>
      </c>
    </row>
    <row r="376" spans="1:11" x14ac:dyDescent="0.4">
      <c r="A376" s="1">
        <v>375</v>
      </c>
      <c r="B376" s="21">
        <v>40188</v>
      </c>
      <c r="C376" s="22">
        <v>17666</v>
      </c>
      <c r="D376" s="19">
        <f t="shared" si="49"/>
        <v>15871.479468328889</v>
      </c>
      <c r="E376" s="19">
        <f t="shared" si="50"/>
        <v>1</v>
      </c>
      <c r="F376" s="19">
        <f t="shared" si="51"/>
        <v>1.0191306711709462</v>
      </c>
      <c r="G376" s="20">
        <f t="shared" si="47"/>
        <v>15855.381270606036</v>
      </c>
      <c r="H376" s="7">
        <f t="shared" si="52"/>
        <v>1810.6187293939638</v>
      </c>
      <c r="I376" s="7">
        <f t="shared" si="48"/>
        <v>1810.6187293939638</v>
      </c>
      <c r="J376" s="12">
        <f t="shared" si="53"/>
        <v>0.10249172021928925</v>
      </c>
      <c r="K376" s="7">
        <f t="shared" si="54"/>
        <v>3278340.183232212</v>
      </c>
    </row>
    <row r="377" spans="1:11" x14ac:dyDescent="0.4">
      <c r="A377" s="1">
        <v>376</v>
      </c>
      <c r="B377" s="21">
        <v>40189</v>
      </c>
      <c r="C377" s="22">
        <v>17627</v>
      </c>
      <c r="D377" s="19">
        <f t="shared" si="49"/>
        <v>16134.577127596953</v>
      </c>
      <c r="E377" s="19">
        <f t="shared" si="50"/>
        <v>1</v>
      </c>
      <c r="F377" s="19">
        <f t="shared" si="51"/>
        <v>0.99311864916830095</v>
      </c>
      <c r="G377" s="20">
        <f t="shared" si="47"/>
        <v>15679.679555125447</v>
      </c>
      <c r="H377" s="7">
        <f t="shared" si="52"/>
        <v>1947.3204448745528</v>
      </c>
      <c r="I377" s="7">
        <f t="shared" si="48"/>
        <v>1947.3204448745528</v>
      </c>
      <c r="J377" s="12">
        <f t="shared" si="53"/>
        <v>0.11047373034972217</v>
      </c>
      <c r="K377" s="7">
        <f t="shared" si="54"/>
        <v>3792056.9150264263</v>
      </c>
    </row>
    <row r="378" spans="1:11" x14ac:dyDescent="0.4">
      <c r="A378" s="1">
        <v>377</v>
      </c>
      <c r="B378" s="21">
        <v>40190</v>
      </c>
      <c r="C378" s="22">
        <v>15742</v>
      </c>
      <c r="D378" s="19">
        <f t="shared" si="49"/>
        <v>16106.930173901208</v>
      </c>
      <c r="E378" s="19">
        <f t="shared" si="50"/>
        <v>1</v>
      </c>
      <c r="F378" s="19">
        <f t="shared" si="51"/>
        <v>0.98823457039293117</v>
      </c>
      <c r="G378" s="20">
        <f t="shared" si="47"/>
        <v>15955.046244043677</v>
      </c>
      <c r="H378" s="7">
        <f t="shared" si="52"/>
        <v>-213.04624404367678</v>
      </c>
      <c r="I378" s="7">
        <f t="shared" si="48"/>
        <v>213.04624404367678</v>
      </c>
      <c r="J378" s="12">
        <f t="shared" si="53"/>
        <v>1.3533619873184905E-2</v>
      </c>
      <c r="K378" s="7">
        <f t="shared" si="54"/>
        <v>45388.70210111788</v>
      </c>
    </row>
    <row r="379" spans="1:11" x14ac:dyDescent="0.4">
      <c r="A379" s="1">
        <v>378</v>
      </c>
      <c r="B379" s="21">
        <v>40191</v>
      </c>
      <c r="C379" s="22">
        <v>14314</v>
      </c>
      <c r="D379" s="19">
        <f t="shared" si="49"/>
        <v>15833.685203642503</v>
      </c>
      <c r="E379" s="19">
        <f t="shared" si="50"/>
        <v>1</v>
      </c>
      <c r="F379" s="19">
        <f t="shared" si="51"/>
        <v>1.0133387264083658</v>
      </c>
      <c r="G379" s="20">
        <f t="shared" si="47"/>
        <v>16416.085689302676</v>
      </c>
      <c r="H379" s="7">
        <f t="shared" si="52"/>
        <v>-2102.0856893026757</v>
      </c>
      <c r="I379" s="7">
        <f t="shared" si="48"/>
        <v>2102.0856893026757</v>
      </c>
      <c r="J379" s="12">
        <f t="shared" si="53"/>
        <v>0.14685522490587366</v>
      </c>
      <c r="K379" s="7">
        <f t="shared" si="54"/>
        <v>4418764.2451711055</v>
      </c>
    </row>
    <row r="380" spans="1:11" x14ac:dyDescent="0.4">
      <c r="A380" s="1">
        <v>379</v>
      </c>
      <c r="B380" s="21">
        <v>40192</v>
      </c>
      <c r="C380" s="22">
        <v>12142</v>
      </c>
      <c r="D380" s="19">
        <f t="shared" si="49"/>
        <v>15354.89519068253</v>
      </c>
      <c r="E380" s="19">
        <f t="shared" si="50"/>
        <v>1</v>
      </c>
      <c r="F380" s="19">
        <f t="shared" si="51"/>
        <v>0.98293640847271524</v>
      </c>
      <c r="G380" s="20">
        <f t="shared" si="47"/>
        <v>15725.721179446724</v>
      </c>
      <c r="H380" s="7">
        <f t="shared" si="52"/>
        <v>-3583.7211794467239</v>
      </c>
      <c r="I380" s="7">
        <f t="shared" si="48"/>
        <v>3583.7211794467239</v>
      </c>
      <c r="J380" s="12">
        <f t="shared" si="53"/>
        <v>0.29515081365892964</v>
      </c>
      <c r="K380" s="7">
        <f t="shared" si="54"/>
        <v>12843057.492015017</v>
      </c>
    </row>
    <row r="381" spans="1:11" x14ac:dyDescent="0.4">
      <c r="A381" s="1">
        <v>380</v>
      </c>
      <c r="B381" s="21">
        <v>40193</v>
      </c>
      <c r="C381" s="22">
        <v>10974</v>
      </c>
      <c r="D381" s="19">
        <f t="shared" si="49"/>
        <v>14790.653508473406</v>
      </c>
      <c r="E381" s="19">
        <f t="shared" si="50"/>
        <v>1</v>
      </c>
      <c r="F381" s="19">
        <f t="shared" si="51"/>
        <v>0.97584247540667357</v>
      </c>
      <c r="G381" s="20">
        <f t="shared" si="47"/>
        <v>15175.226486763027</v>
      </c>
      <c r="H381" s="7">
        <f t="shared" si="52"/>
        <v>-4201.2264867630274</v>
      </c>
      <c r="I381" s="7">
        <f t="shared" si="48"/>
        <v>4201.2264867630274</v>
      </c>
      <c r="J381" s="12">
        <f t="shared" si="53"/>
        <v>0.38283456230754759</v>
      </c>
      <c r="K381" s="7">
        <f t="shared" si="54"/>
        <v>17650303.993079212</v>
      </c>
    </row>
    <row r="382" spans="1:11" x14ac:dyDescent="0.4">
      <c r="A382" s="1">
        <v>381</v>
      </c>
      <c r="B382" s="21">
        <v>40194</v>
      </c>
      <c r="C382" s="22">
        <v>12171</v>
      </c>
      <c r="D382" s="19">
        <f t="shared" si="49"/>
        <v>14421.912525476539</v>
      </c>
      <c r="E382" s="19">
        <f t="shared" si="50"/>
        <v>1</v>
      </c>
      <c r="F382" s="19">
        <f t="shared" si="51"/>
        <v>1.0048142591098765</v>
      </c>
      <c r="G382" s="20">
        <f t="shared" si="47"/>
        <v>14988.955327750276</v>
      </c>
      <c r="H382" s="7">
        <f t="shared" si="52"/>
        <v>-2817.9553277502764</v>
      </c>
      <c r="I382" s="7">
        <f t="shared" si="48"/>
        <v>2817.9553277502764</v>
      </c>
      <c r="J382" s="12">
        <f t="shared" si="53"/>
        <v>0.23153030381647163</v>
      </c>
      <c r="K382" s="7">
        <f t="shared" si="54"/>
        <v>7940872.2291961676</v>
      </c>
    </row>
    <row r="383" spans="1:11" x14ac:dyDescent="0.4">
      <c r="A383" s="1">
        <v>382</v>
      </c>
      <c r="B383" s="21">
        <v>40195</v>
      </c>
      <c r="C383" s="22">
        <v>12932</v>
      </c>
      <c r="D383" s="19">
        <f t="shared" si="49"/>
        <v>14254.531045621176</v>
      </c>
      <c r="E383" s="19">
        <f t="shared" si="50"/>
        <v>1</v>
      </c>
      <c r="F383" s="19">
        <f t="shared" si="51"/>
        <v>0.97912658648320661</v>
      </c>
      <c r="G383" s="20">
        <f t="shared" si="47"/>
        <v>14176.805837508047</v>
      </c>
      <c r="H383" s="7">
        <f t="shared" si="52"/>
        <v>-1244.8058375080473</v>
      </c>
      <c r="I383" s="7">
        <f t="shared" si="48"/>
        <v>1244.8058375080473</v>
      </c>
      <c r="J383" s="12">
        <f t="shared" si="53"/>
        <v>9.6257797518407615E-2</v>
      </c>
      <c r="K383" s="7">
        <f t="shared" si="54"/>
        <v>1549541.5730941109</v>
      </c>
    </row>
    <row r="384" spans="1:11" x14ac:dyDescent="0.4">
      <c r="A384" s="1">
        <v>383</v>
      </c>
      <c r="B384" s="21">
        <v>40196</v>
      </c>
      <c r="C384" s="22">
        <v>14281</v>
      </c>
      <c r="D384" s="19">
        <f t="shared" si="49"/>
        <v>14305.922960077396</v>
      </c>
      <c r="E384" s="19">
        <f t="shared" si="50"/>
        <v>1</v>
      </c>
      <c r="F384" s="19">
        <f t="shared" si="51"/>
        <v>0.97697035455627279</v>
      </c>
      <c r="G384" s="20">
        <f t="shared" si="47"/>
        <v>13911.152703795653</v>
      </c>
      <c r="H384" s="7">
        <f t="shared" si="52"/>
        <v>369.847296204347</v>
      </c>
      <c r="I384" s="7">
        <f t="shared" si="48"/>
        <v>369.847296204347</v>
      </c>
      <c r="J384" s="12">
        <f t="shared" si="53"/>
        <v>2.5897857027123241E-2</v>
      </c>
      <c r="K384" s="7">
        <f t="shared" si="54"/>
        <v>136787.02250966599</v>
      </c>
    </row>
    <row r="385" spans="1:11" x14ac:dyDescent="0.4">
      <c r="A385" s="1">
        <v>384</v>
      </c>
      <c r="B385" s="21">
        <v>40197</v>
      </c>
      <c r="C385" s="22">
        <v>12821</v>
      </c>
      <c r="D385" s="19">
        <f t="shared" si="49"/>
        <v>14101.188555281497</v>
      </c>
      <c r="E385" s="19">
        <f t="shared" si="50"/>
        <v>1</v>
      </c>
      <c r="F385" s="19">
        <f t="shared" si="51"/>
        <v>1.0000039291384717</v>
      </c>
      <c r="G385" s="20">
        <f t="shared" si="47"/>
        <v>14375.800194272251</v>
      </c>
      <c r="H385" s="7">
        <f t="shared" si="52"/>
        <v>-1554.8001942722512</v>
      </c>
      <c r="I385" s="7">
        <f t="shared" si="48"/>
        <v>1554.8001942722512</v>
      </c>
      <c r="J385" s="12">
        <f t="shared" si="53"/>
        <v>0.12126980690057337</v>
      </c>
      <c r="K385" s="7">
        <f t="shared" si="54"/>
        <v>2417403.6441090303</v>
      </c>
    </row>
    <row r="386" spans="1:11" x14ac:dyDescent="0.4">
      <c r="A386" s="1">
        <v>385</v>
      </c>
      <c r="B386" s="21">
        <v>40198</v>
      </c>
      <c r="C386" s="22">
        <v>14881</v>
      </c>
      <c r="D386" s="19">
        <f t="shared" si="49"/>
        <v>14247.918473718677</v>
      </c>
      <c r="E386" s="19">
        <f t="shared" si="50"/>
        <v>1</v>
      </c>
      <c r="F386" s="19">
        <f t="shared" si="51"/>
        <v>0.98241263535363366</v>
      </c>
      <c r="G386" s="20">
        <f t="shared" si="47"/>
        <v>13807.827742075315</v>
      </c>
      <c r="H386" s="7">
        <f t="shared" si="52"/>
        <v>1073.1722579246853</v>
      </c>
      <c r="I386" s="7">
        <f t="shared" si="48"/>
        <v>1073.1722579246853</v>
      </c>
      <c r="J386" s="12">
        <f t="shared" si="53"/>
        <v>7.2116944958314985E-2</v>
      </c>
      <c r="K386" s="7">
        <f t="shared" si="54"/>
        <v>1151698.6951791672</v>
      </c>
    </row>
    <row r="387" spans="1:11" x14ac:dyDescent="0.4">
      <c r="A387" s="1">
        <v>386</v>
      </c>
      <c r="B387" s="21">
        <v>40199</v>
      </c>
      <c r="C387" s="22">
        <v>9755</v>
      </c>
      <c r="D387" s="19">
        <f t="shared" si="49"/>
        <v>13681.984964155694</v>
      </c>
      <c r="E387" s="19">
        <f t="shared" si="50"/>
        <v>1</v>
      </c>
      <c r="F387" s="19">
        <f t="shared" si="51"/>
        <v>0.96368716780313335</v>
      </c>
      <c r="G387" s="20">
        <f t="shared" si="47"/>
        <v>13920.77093331236</v>
      </c>
      <c r="H387" s="7">
        <f t="shared" si="52"/>
        <v>-4165.7709333123603</v>
      </c>
      <c r="I387" s="7">
        <f t="shared" si="48"/>
        <v>4165.7709333123603</v>
      </c>
      <c r="J387" s="12">
        <f t="shared" si="53"/>
        <v>0.42703956261531117</v>
      </c>
      <c r="K387" s="7">
        <f t="shared" si="54"/>
        <v>17353647.468830135</v>
      </c>
    </row>
    <row r="388" spans="1:11" x14ac:dyDescent="0.4">
      <c r="A388" s="1">
        <v>387</v>
      </c>
      <c r="B388" s="21">
        <v>40200</v>
      </c>
      <c r="C388" s="22">
        <v>15403</v>
      </c>
      <c r="D388" s="19">
        <f t="shared" si="49"/>
        <v>13911.668600686295</v>
      </c>
      <c r="E388" s="19">
        <f t="shared" si="50"/>
        <v>1</v>
      </c>
      <c r="F388" s="19">
        <f t="shared" si="51"/>
        <v>1.0053977366908198</v>
      </c>
      <c r="G388" s="20">
        <f t="shared" si="47"/>
        <v>13683.038726498324</v>
      </c>
      <c r="H388" s="7">
        <f t="shared" si="52"/>
        <v>1719.9612735016763</v>
      </c>
      <c r="I388" s="7">
        <f t="shared" si="48"/>
        <v>1719.9612735016763</v>
      </c>
      <c r="J388" s="12">
        <f t="shared" si="53"/>
        <v>0.1116640442447365</v>
      </c>
      <c r="K388" s="7">
        <f t="shared" si="54"/>
        <v>2958266.7823455082</v>
      </c>
    </row>
    <row r="389" spans="1:11" x14ac:dyDescent="0.4">
      <c r="A389" s="1">
        <v>388</v>
      </c>
      <c r="B389" s="21">
        <v>40201</v>
      </c>
      <c r="C389" s="22">
        <v>13260</v>
      </c>
      <c r="D389" s="19">
        <f t="shared" si="49"/>
        <v>13857.452646899976</v>
      </c>
      <c r="E389" s="19">
        <f t="shared" si="50"/>
        <v>1</v>
      </c>
      <c r="F389" s="19">
        <f t="shared" si="51"/>
        <v>0.9811281978164681</v>
      </c>
      <c r="G389" s="20">
        <f t="shared" si="47"/>
        <v>13667.981424801974</v>
      </c>
      <c r="H389" s="7">
        <f t="shared" si="52"/>
        <v>-407.98142480197384</v>
      </c>
      <c r="I389" s="7">
        <f t="shared" si="48"/>
        <v>407.98142480197384</v>
      </c>
      <c r="J389" s="12">
        <f t="shared" si="53"/>
        <v>3.0767829924734074E-2</v>
      </c>
      <c r="K389" s="7">
        <f t="shared" si="54"/>
        <v>166448.84298344865</v>
      </c>
    </row>
    <row r="390" spans="1:11" x14ac:dyDescent="0.4">
      <c r="A390" s="1">
        <v>389</v>
      </c>
      <c r="B390" s="21">
        <v>40202</v>
      </c>
      <c r="C390" s="22">
        <v>14535</v>
      </c>
      <c r="D390" s="19">
        <f t="shared" si="49"/>
        <v>14021.226882607687</v>
      </c>
      <c r="E390" s="19">
        <f t="shared" si="50"/>
        <v>1</v>
      </c>
      <c r="F390" s="19">
        <f t="shared" si="51"/>
        <v>0.96735807663196205</v>
      </c>
      <c r="G390" s="20">
        <f t="shared" ref="G390:G453" si="55">(D389+1*E389)*F387</f>
        <v>13355.212981424875</v>
      </c>
      <c r="H390" s="7">
        <f t="shared" si="52"/>
        <v>1179.7870185751253</v>
      </c>
      <c r="I390" s="7">
        <f t="shared" si="48"/>
        <v>1179.7870185751253</v>
      </c>
      <c r="J390" s="12">
        <f t="shared" si="53"/>
        <v>8.11686975283884E-2</v>
      </c>
      <c r="K390" s="7">
        <f t="shared" si="54"/>
        <v>1391897.4091983831</v>
      </c>
    </row>
    <row r="391" spans="1:11" x14ac:dyDescent="0.4">
      <c r="A391" s="1">
        <v>390</v>
      </c>
      <c r="B391" s="21">
        <v>40203</v>
      </c>
      <c r="C391" s="22">
        <v>15551</v>
      </c>
      <c r="D391" s="19">
        <f t="shared" si="49"/>
        <v>14214.390512122802</v>
      </c>
      <c r="E391" s="19">
        <f t="shared" si="50"/>
        <v>1</v>
      </c>
      <c r="F391" s="19">
        <f t="shared" si="51"/>
        <v>1.0098575710379238</v>
      </c>
      <c r="G391" s="20">
        <f t="shared" si="55"/>
        <v>14097.915171138939</v>
      </c>
      <c r="H391" s="7">
        <f t="shared" si="52"/>
        <v>1453.0848288610614</v>
      </c>
      <c r="I391" s="7">
        <f t="shared" si="48"/>
        <v>1453.0848288610614</v>
      </c>
      <c r="J391" s="12">
        <f t="shared" si="53"/>
        <v>9.3439960700987812E-2</v>
      </c>
      <c r="K391" s="7">
        <f t="shared" si="54"/>
        <v>2111455.5198661801</v>
      </c>
    </row>
    <row r="392" spans="1:11" x14ac:dyDescent="0.4">
      <c r="A392" s="1">
        <v>391</v>
      </c>
      <c r="B392" s="21">
        <v>40204</v>
      </c>
      <c r="C392" s="22">
        <v>13559</v>
      </c>
      <c r="D392" s="19">
        <f t="shared" si="49"/>
        <v>14162.793760415392</v>
      </c>
      <c r="E392" s="19">
        <f t="shared" si="50"/>
        <v>1</v>
      </c>
      <c r="F392" s="19">
        <f t="shared" si="51"/>
        <v>0.9799326316272029</v>
      </c>
      <c r="G392" s="20">
        <f t="shared" si="55"/>
        <v>13947.120474416364</v>
      </c>
      <c r="H392" s="7">
        <f t="shared" si="52"/>
        <v>-388.12047441636423</v>
      </c>
      <c r="I392" s="7">
        <f t="shared" ref="I392:I455" si="56">ABS(H392)</f>
        <v>388.12047441636423</v>
      </c>
      <c r="J392" s="12">
        <f t="shared" si="53"/>
        <v>2.8624564821621377E-2</v>
      </c>
      <c r="K392" s="7">
        <f t="shared" si="54"/>
        <v>150637.50266118365</v>
      </c>
    </row>
    <row r="393" spans="1:11" x14ac:dyDescent="0.4">
      <c r="A393" s="1">
        <v>392</v>
      </c>
      <c r="B393" s="21">
        <v>40205</v>
      </c>
      <c r="C393" s="22">
        <v>16481</v>
      </c>
      <c r="D393" s="19">
        <f t="shared" si="49"/>
        <v>14545.829284875721</v>
      </c>
      <c r="E393" s="19">
        <f t="shared" si="50"/>
        <v>1</v>
      </c>
      <c r="F393" s="19">
        <f t="shared" si="51"/>
        <v>0.9756947041739662</v>
      </c>
      <c r="G393" s="20">
        <f t="shared" si="55"/>
        <v>13701.460289887218</v>
      </c>
      <c r="H393" s="7">
        <f t="shared" si="52"/>
        <v>2779.5397101127819</v>
      </c>
      <c r="I393" s="7">
        <f t="shared" si="56"/>
        <v>2779.5397101127819</v>
      </c>
      <c r="J393" s="12">
        <f t="shared" si="53"/>
        <v>0.16865115649006626</v>
      </c>
      <c r="K393" s="7">
        <f t="shared" si="54"/>
        <v>7725841.0000938475</v>
      </c>
    </row>
    <row r="394" spans="1:11" x14ac:dyDescent="0.4">
      <c r="A394" s="1">
        <v>393</v>
      </c>
      <c r="B394" s="21">
        <v>40206</v>
      </c>
      <c r="C394" s="22">
        <v>9521</v>
      </c>
      <c r="D394" s="19">
        <f t="shared" si="49"/>
        <v>13866.242525563068</v>
      </c>
      <c r="E394" s="19">
        <f t="shared" si="50"/>
        <v>1</v>
      </c>
      <c r="F394" s="19">
        <f t="shared" si="51"/>
        <v>0.99359374561162028</v>
      </c>
      <c r="G394" s="20">
        <f t="shared" si="55"/>
        <v>14690.225687927934</v>
      </c>
      <c r="H394" s="7">
        <f t="shared" si="52"/>
        <v>-5169.2256879279339</v>
      </c>
      <c r="I394" s="7">
        <f t="shared" si="56"/>
        <v>5169.2256879279339</v>
      </c>
      <c r="J394" s="12">
        <f t="shared" si="53"/>
        <v>0.54292886124650075</v>
      </c>
      <c r="K394" s="7">
        <f t="shared" si="54"/>
        <v>26720894.212734021</v>
      </c>
    </row>
    <row r="395" spans="1:11" x14ac:dyDescent="0.4">
      <c r="A395" s="1">
        <v>394</v>
      </c>
      <c r="B395" s="21">
        <v>40207</v>
      </c>
      <c r="C395" s="22">
        <v>12969</v>
      </c>
      <c r="D395" s="19">
        <f t="shared" si="49"/>
        <v>13783.124706865523</v>
      </c>
      <c r="E395" s="19">
        <f t="shared" si="50"/>
        <v>1</v>
      </c>
      <c r="F395" s="19">
        <f t="shared" si="51"/>
        <v>0.9779702909296385</v>
      </c>
      <c r="G395" s="20">
        <f t="shared" si="55"/>
        <v>13588.963461487676</v>
      </c>
      <c r="H395" s="7">
        <f t="shared" si="52"/>
        <v>-619.96346148767589</v>
      </c>
      <c r="I395" s="7">
        <f t="shared" si="56"/>
        <v>619.96346148767589</v>
      </c>
      <c r="J395" s="12">
        <f t="shared" si="53"/>
        <v>4.7803489975146572E-2</v>
      </c>
      <c r="K395" s="7">
        <f t="shared" si="54"/>
        <v>384354.69357978099</v>
      </c>
    </row>
    <row r="396" spans="1:11" x14ac:dyDescent="0.4">
      <c r="A396" s="1">
        <v>395</v>
      </c>
      <c r="B396" s="21">
        <v>40208</v>
      </c>
      <c r="C396" s="22">
        <v>16881</v>
      </c>
      <c r="D396" s="19">
        <f t="shared" si="49"/>
        <v>14251.794289052288</v>
      </c>
      <c r="E396" s="19">
        <f t="shared" si="50"/>
        <v>1</v>
      </c>
      <c r="F396" s="19">
        <f t="shared" si="51"/>
        <v>0.98620031723070023</v>
      </c>
      <c r="G396" s="20">
        <f t="shared" si="55"/>
        <v>13449.097478162215</v>
      </c>
      <c r="H396" s="7">
        <f t="shared" si="52"/>
        <v>3431.9025218377847</v>
      </c>
      <c r="I396" s="7">
        <f t="shared" si="56"/>
        <v>3431.9025218377847</v>
      </c>
      <c r="J396" s="12">
        <f t="shared" si="53"/>
        <v>0.2032997169502864</v>
      </c>
      <c r="K396" s="7">
        <f t="shared" si="54"/>
        <v>11777954.919396546</v>
      </c>
    </row>
    <row r="397" spans="1:11" x14ac:dyDescent="0.4">
      <c r="A397" s="1">
        <v>396</v>
      </c>
      <c r="B397" s="21">
        <v>40209</v>
      </c>
      <c r="C397" s="22">
        <v>15635</v>
      </c>
      <c r="D397" s="19">
        <f t="shared" si="49"/>
        <v>14449.974430034692</v>
      </c>
      <c r="E397" s="19">
        <f t="shared" si="50"/>
        <v>1</v>
      </c>
      <c r="F397" s="19">
        <f t="shared" si="51"/>
        <v>0.99804254495193223</v>
      </c>
      <c r="G397" s="20">
        <f t="shared" si="55"/>
        <v>14161.487263091374</v>
      </c>
      <c r="H397" s="7">
        <f t="shared" si="52"/>
        <v>1473.5127369086258</v>
      </c>
      <c r="I397" s="7">
        <f t="shared" si="56"/>
        <v>1473.5127369086258</v>
      </c>
      <c r="J397" s="12">
        <f t="shared" si="53"/>
        <v>9.4244498682994934E-2</v>
      </c>
      <c r="K397" s="7">
        <f t="shared" si="54"/>
        <v>2171239.7858319492</v>
      </c>
    </row>
    <row r="398" spans="1:11" x14ac:dyDescent="0.4">
      <c r="A398" s="1">
        <v>397</v>
      </c>
      <c r="B398" s="21">
        <v>40210</v>
      </c>
      <c r="C398" s="22">
        <v>13854</v>
      </c>
      <c r="D398" s="19">
        <f t="shared" si="49"/>
        <v>14413.09438641692</v>
      </c>
      <c r="E398" s="19">
        <f t="shared" si="50"/>
        <v>1</v>
      </c>
      <c r="F398" s="19">
        <f t="shared" si="51"/>
        <v>0.9771269235948401</v>
      </c>
      <c r="G398" s="20">
        <f t="shared" si="55"/>
        <v>14132.623667557795</v>
      </c>
      <c r="H398" s="7">
        <f t="shared" si="52"/>
        <v>-278.62366755779476</v>
      </c>
      <c r="I398" s="7">
        <f t="shared" si="56"/>
        <v>278.62366755779476</v>
      </c>
      <c r="J398" s="12">
        <f t="shared" si="53"/>
        <v>2.0111423961151637E-2</v>
      </c>
      <c r="K398" s="7">
        <f t="shared" si="54"/>
        <v>77631.148123356528</v>
      </c>
    </row>
    <row r="399" spans="1:11" x14ac:dyDescent="0.4">
      <c r="A399" s="1">
        <v>398</v>
      </c>
      <c r="B399" s="21">
        <v>40211</v>
      </c>
      <c r="C399" s="22">
        <v>15365</v>
      </c>
      <c r="D399" s="19">
        <f t="shared" si="49"/>
        <v>14569.112042182551</v>
      </c>
      <c r="E399" s="19">
        <f t="shared" si="50"/>
        <v>1</v>
      </c>
      <c r="F399" s="19">
        <f t="shared" si="51"/>
        <v>0.98964342878776679</v>
      </c>
      <c r="G399" s="20">
        <f t="shared" si="55"/>
        <v>14215.184456477622</v>
      </c>
      <c r="H399" s="7">
        <f t="shared" si="52"/>
        <v>1149.815543522378</v>
      </c>
      <c r="I399" s="7">
        <f t="shared" si="56"/>
        <v>1149.815543522378</v>
      </c>
      <c r="J399" s="12">
        <f t="shared" si="53"/>
        <v>7.4833422943207162E-2</v>
      </c>
      <c r="K399" s="7">
        <f t="shared" si="54"/>
        <v>1322075.7841256615</v>
      </c>
    </row>
    <row r="400" spans="1:11" x14ac:dyDescent="0.4">
      <c r="A400" s="1">
        <v>399</v>
      </c>
      <c r="B400" s="21">
        <v>40212</v>
      </c>
      <c r="C400" s="22">
        <v>12828</v>
      </c>
      <c r="D400" s="19">
        <f t="shared" si="49"/>
        <v>14341.827542981729</v>
      </c>
      <c r="E400" s="19">
        <f t="shared" si="50"/>
        <v>1</v>
      </c>
      <c r="F400" s="19">
        <f t="shared" si="51"/>
        <v>0.99282989145554712</v>
      </c>
      <c r="G400" s="20">
        <f t="shared" si="55"/>
        <v>14541.591702814667</v>
      </c>
      <c r="H400" s="7">
        <f t="shared" si="52"/>
        <v>-1713.5917028146669</v>
      </c>
      <c r="I400" s="7">
        <f t="shared" si="56"/>
        <v>1713.5917028146669</v>
      </c>
      <c r="J400" s="12">
        <f t="shared" si="53"/>
        <v>0.13358214084928804</v>
      </c>
      <c r="K400" s="7">
        <f t="shared" si="54"/>
        <v>2936396.5239552697</v>
      </c>
    </row>
    <row r="401" spans="1:11" x14ac:dyDescent="0.4">
      <c r="A401" s="1">
        <v>400</v>
      </c>
      <c r="B401" s="21">
        <v>40213</v>
      </c>
      <c r="C401" s="22">
        <v>12461</v>
      </c>
      <c r="D401" s="19">
        <f t="shared" si="49"/>
        <v>14131.404699318369</v>
      </c>
      <c r="E401" s="19">
        <f t="shared" si="50"/>
        <v>1</v>
      </c>
      <c r="F401" s="19">
        <f t="shared" si="51"/>
        <v>0.97233008141408805</v>
      </c>
      <c r="G401" s="20">
        <f t="shared" si="55"/>
        <v>14014.762952725077</v>
      </c>
      <c r="H401" s="7">
        <f t="shared" si="52"/>
        <v>-1553.7629527250774</v>
      </c>
      <c r="I401" s="7">
        <f t="shared" si="56"/>
        <v>1553.7629527250774</v>
      </c>
      <c r="J401" s="12">
        <f t="shared" si="53"/>
        <v>0.12469006923401632</v>
      </c>
      <c r="K401" s="7">
        <f t="shared" si="54"/>
        <v>2414179.3132609511</v>
      </c>
    </row>
    <row r="402" spans="1:11" x14ac:dyDescent="0.4">
      <c r="A402" s="1">
        <v>401</v>
      </c>
      <c r="B402" s="21">
        <v>40214</v>
      </c>
      <c r="C402" s="22">
        <v>14286</v>
      </c>
      <c r="D402" s="19">
        <f t="shared" si="49"/>
        <v>14172.704290188971</v>
      </c>
      <c r="E402" s="19">
        <f t="shared" si="50"/>
        <v>1</v>
      </c>
      <c r="F402" s="19">
        <f t="shared" si="51"/>
        <v>0.99056677491296985</v>
      </c>
      <c r="G402" s="20">
        <f t="shared" si="55"/>
        <v>13986.041443649779</v>
      </c>
      <c r="H402" s="7">
        <f t="shared" si="52"/>
        <v>299.95855635022053</v>
      </c>
      <c r="I402" s="7">
        <f t="shared" si="56"/>
        <v>299.95855635022053</v>
      </c>
      <c r="J402" s="12">
        <f t="shared" si="53"/>
        <v>2.0996679010935219E-2</v>
      </c>
      <c r="K402" s="7">
        <f t="shared" si="54"/>
        <v>89975.135527708422</v>
      </c>
    </row>
    <row r="403" spans="1:11" x14ac:dyDescent="0.4">
      <c r="A403" s="1">
        <v>402</v>
      </c>
      <c r="B403" s="21">
        <v>40215</v>
      </c>
      <c r="C403" s="22">
        <v>15787</v>
      </c>
      <c r="D403" s="19">
        <f t="shared" si="49"/>
        <v>14403.365598536599</v>
      </c>
      <c r="E403" s="19">
        <f t="shared" si="50"/>
        <v>1</v>
      </c>
      <c r="F403" s="19">
        <f t="shared" si="51"/>
        <v>0.99802430555461175</v>
      </c>
      <c r="G403" s="20">
        <f t="shared" si="55"/>
        <v>14072.077291951338</v>
      </c>
      <c r="H403" s="7">
        <f t="shared" si="52"/>
        <v>1714.9227080486617</v>
      </c>
      <c r="I403" s="7">
        <f t="shared" si="56"/>
        <v>1714.9227080486617</v>
      </c>
      <c r="J403" s="12">
        <f t="shared" si="53"/>
        <v>0.10862879002018506</v>
      </c>
      <c r="K403" s="7">
        <f t="shared" si="54"/>
        <v>2940959.8945809552</v>
      </c>
    </row>
    <row r="404" spans="1:11" x14ac:dyDescent="0.4">
      <c r="A404" s="1">
        <v>403</v>
      </c>
      <c r="B404" s="21">
        <v>40216</v>
      </c>
      <c r="C404" s="22">
        <v>16386</v>
      </c>
      <c r="D404" s="19">
        <f t="shared" si="49"/>
        <v>14729.841040997415</v>
      </c>
      <c r="E404" s="19">
        <f t="shared" si="50"/>
        <v>1</v>
      </c>
      <c r="F404" s="19">
        <f t="shared" si="51"/>
        <v>0.97937979969623812</v>
      </c>
      <c r="G404" s="20">
        <f t="shared" si="55"/>
        <v>14005.79797514338</v>
      </c>
      <c r="H404" s="7">
        <f t="shared" si="52"/>
        <v>2380.2020248566205</v>
      </c>
      <c r="I404" s="7">
        <f t="shared" si="56"/>
        <v>2380.2020248566205</v>
      </c>
      <c r="J404" s="12">
        <f t="shared" si="53"/>
        <v>0.14525827077118397</v>
      </c>
      <c r="K404" s="7">
        <f t="shared" si="54"/>
        <v>5665361.6791315563</v>
      </c>
    </row>
    <row r="405" spans="1:11" x14ac:dyDescent="0.4">
      <c r="A405" s="1">
        <v>404</v>
      </c>
      <c r="B405" s="21">
        <v>40217</v>
      </c>
      <c r="C405" s="22">
        <v>15495</v>
      </c>
      <c r="D405" s="19">
        <f t="shared" si="49"/>
        <v>14852.062361989761</v>
      </c>
      <c r="E405" s="19">
        <f t="shared" si="50"/>
        <v>1</v>
      </c>
      <c r="F405" s="19">
        <f t="shared" si="51"/>
        <v>0.9932196321530482</v>
      </c>
      <c r="G405" s="20">
        <f t="shared" si="55"/>
        <v>14591.881701736425</v>
      </c>
      <c r="H405" s="7">
        <f t="shared" si="52"/>
        <v>903.11829826357462</v>
      </c>
      <c r="I405" s="7">
        <f t="shared" si="56"/>
        <v>903.11829826357462</v>
      </c>
      <c r="J405" s="12">
        <f t="shared" si="53"/>
        <v>5.8284498113170352E-2</v>
      </c>
      <c r="K405" s="7">
        <f t="shared" si="54"/>
        <v>815622.66065849492</v>
      </c>
    </row>
    <row r="406" spans="1:11" x14ac:dyDescent="0.4">
      <c r="A406" s="1">
        <v>405</v>
      </c>
      <c r="B406" s="21">
        <v>40218</v>
      </c>
      <c r="C406" s="22">
        <v>15259</v>
      </c>
      <c r="D406" s="19">
        <f t="shared" si="49"/>
        <v>14911.051742204076</v>
      </c>
      <c r="E406" s="19">
        <f t="shared" si="50"/>
        <v>1</v>
      </c>
      <c r="F406" s="19">
        <f t="shared" si="51"/>
        <v>0.99929786488605066</v>
      </c>
      <c r="G406" s="20">
        <f t="shared" si="55"/>
        <v>14823.717249184174</v>
      </c>
      <c r="H406" s="7">
        <f t="shared" si="52"/>
        <v>435.28275081582615</v>
      </c>
      <c r="I406" s="7">
        <f t="shared" si="56"/>
        <v>435.28275081582615</v>
      </c>
      <c r="J406" s="12">
        <f t="shared" si="53"/>
        <v>2.852629600994994E-2</v>
      </c>
      <c r="K406" s="7">
        <f t="shared" si="54"/>
        <v>189471.07315779259</v>
      </c>
    </row>
    <row r="407" spans="1:11" x14ac:dyDescent="0.4">
      <c r="A407" s="1">
        <v>406</v>
      </c>
      <c r="B407" s="21">
        <v>40219</v>
      </c>
      <c r="C407" s="22">
        <v>15298</v>
      </c>
      <c r="D407" s="19">
        <f t="shared" si="49"/>
        <v>15006.191801389898</v>
      </c>
      <c r="E407" s="19">
        <f t="shared" si="50"/>
        <v>1</v>
      </c>
      <c r="F407" s="19">
        <f t="shared" si="51"/>
        <v>0.98139581112827834</v>
      </c>
      <c r="G407" s="20">
        <f t="shared" si="55"/>
        <v>14604.562248339766</v>
      </c>
      <c r="H407" s="7">
        <f t="shared" si="52"/>
        <v>693.43775166023443</v>
      </c>
      <c r="I407" s="7">
        <f t="shared" si="56"/>
        <v>693.43775166023443</v>
      </c>
      <c r="J407" s="12">
        <f t="shared" si="53"/>
        <v>4.5328654180954012E-2</v>
      </c>
      <c r="K407" s="7">
        <f t="shared" si="54"/>
        <v>480855.91542760096</v>
      </c>
    </row>
    <row r="408" spans="1:11" x14ac:dyDescent="0.4">
      <c r="A408" s="1">
        <v>407</v>
      </c>
      <c r="B408" s="21">
        <v>40220</v>
      </c>
      <c r="C408" s="22">
        <v>11498</v>
      </c>
      <c r="D408" s="19">
        <f t="shared" si="49"/>
        <v>14551.04909641572</v>
      </c>
      <c r="E408" s="19">
        <f t="shared" si="50"/>
        <v>1</v>
      </c>
      <c r="F408" s="19">
        <f t="shared" si="51"/>
        <v>0.98300342719289258</v>
      </c>
      <c r="G408" s="20">
        <f t="shared" si="55"/>
        <v>14905.437520626714</v>
      </c>
      <c r="H408" s="7">
        <f t="shared" si="52"/>
        <v>-3407.4375206267141</v>
      </c>
      <c r="I408" s="7">
        <f t="shared" si="56"/>
        <v>3407.4375206267141</v>
      </c>
      <c r="J408" s="12">
        <f t="shared" si="53"/>
        <v>0.29635045404650495</v>
      </c>
      <c r="K408" s="7">
        <f t="shared" si="54"/>
        <v>11610630.456974728</v>
      </c>
    </row>
    <row r="409" spans="1:11" x14ac:dyDescent="0.4">
      <c r="A409" s="1">
        <v>408</v>
      </c>
      <c r="B409" s="21">
        <v>40221</v>
      </c>
      <c r="C409" s="22">
        <v>14660</v>
      </c>
      <c r="D409" s="19">
        <f t="shared" si="49"/>
        <v>14567.771703222817</v>
      </c>
      <c r="E409" s="19">
        <f t="shared" si="50"/>
        <v>1</v>
      </c>
      <c r="F409" s="19">
        <f t="shared" si="51"/>
        <v>0.99965175160208475</v>
      </c>
      <c r="G409" s="20">
        <f t="shared" si="55"/>
        <v>14541.831591765211</v>
      </c>
      <c r="H409" s="7">
        <f t="shared" si="52"/>
        <v>118.16840823478924</v>
      </c>
      <c r="I409" s="7">
        <f t="shared" si="56"/>
        <v>118.16840823478924</v>
      </c>
      <c r="J409" s="12">
        <f t="shared" si="53"/>
        <v>8.0606008345695257E-3</v>
      </c>
      <c r="K409" s="7">
        <f t="shared" si="54"/>
        <v>13963.772704743806</v>
      </c>
    </row>
    <row r="410" spans="1:11" x14ac:dyDescent="0.4">
      <c r="A410" s="1">
        <v>409</v>
      </c>
      <c r="B410" s="21">
        <v>40222</v>
      </c>
      <c r="C410" s="22">
        <v>15036</v>
      </c>
      <c r="D410" s="19">
        <f t="shared" ref="D410:D473" si="57">$R$2*(C410/F407)+(1-$R$2)*(D409+E409)</f>
        <v>14668.792026265737</v>
      </c>
      <c r="E410" s="19">
        <f t="shared" ref="E410:E473" si="58">$R$3*(D410-D409)+(1-$R$3)*E409</f>
        <v>1</v>
      </c>
      <c r="F410" s="19">
        <f t="shared" ref="F410:F473" si="59">$R$4*(C410/D410)+(1-$R$4)*F407</f>
        <v>0.98359152616496259</v>
      </c>
      <c r="G410" s="20">
        <f t="shared" si="55"/>
        <v>14297.731522827065</v>
      </c>
      <c r="H410" s="7">
        <f t="shared" ref="H410:H473" si="60">C410-G410</f>
        <v>738.26847717293458</v>
      </c>
      <c r="I410" s="7">
        <f t="shared" si="56"/>
        <v>738.26847717293458</v>
      </c>
      <c r="J410" s="12">
        <f t="shared" ref="J410:J473" si="61">I410/C410</f>
        <v>4.9100058338183997E-2</v>
      </c>
      <c r="K410" s="7">
        <f t="shared" ref="K410:K473" si="62">H410^2</f>
        <v>545040.34438724385</v>
      </c>
    </row>
    <row r="411" spans="1:11" x14ac:dyDescent="0.4">
      <c r="A411" s="1">
        <v>410</v>
      </c>
      <c r="B411" s="21">
        <v>40223</v>
      </c>
      <c r="C411" s="22">
        <v>14799</v>
      </c>
      <c r="D411" s="19">
        <f t="shared" si="57"/>
        <v>14720.993168356372</v>
      </c>
      <c r="E411" s="19">
        <f t="shared" si="58"/>
        <v>1</v>
      </c>
      <c r="F411" s="19">
        <f t="shared" si="59"/>
        <v>0.98412527887547152</v>
      </c>
      <c r="G411" s="20">
        <f t="shared" si="55"/>
        <v>14420.455838026188</v>
      </c>
      <c r="H411" s="7">
        <f t="shared" si="60"/>
        <v>378.54416197381215</v>
      </c>
      <c r="I411" s="7">
        <f t="shared" si="56"/>
        <v>378.54416197381215</v>
      </c>
      <c r="J411" s="12">
        <f t="shared" si="61"/>
        <v>2.557903655475452E-2</v>
      </c>
      <c r="K411" s="7">
        <f t="shared" si="62"/>
        <v>143295.68256445572</v>
      </c>
    </row>
    <row r="412" spans="1:11" x14ac:dyDescent="0.4">
      <c r="A412" s="1">
        <v>411</v>
      </c>
      <c r="B412" s="21">
        <v>40224</v>
      </c>
      <c r="C412" s="22">
        <v>15220</v>
      </c>
      <c r="D412" s="19">
        <f t="shared" si="57"/>
        <v>14788.912691903217</v>
      </c>
      <c r="E412" s="19">
        <f t="shared" si="58"/>
        <v>1</v>
      </c>
      <c r="F412" s="19">
        <f t="shared" si="59"/>
        <v>1.0011359884212923</v>
      </c>
      <c r="G412" s="20">
        <f t="shared" si="55"/>
        <v>14716.866257821372</v>
      </c>
      <c r="H412" s="7">
        <f t="shared" si="60"/>
        <v>503.13374217862838</v>
      </c>
      <c r="I412" s="7">
        <f t="shared" si="56"/>
        <v>503.13374217862838</v>
      </c>
      <c r="J412" s="12">
        <f t="shared" si="61"/>
        <v>3.3057407501880971E-2</v>
      </c>
      <c r="K412" s="7">
        <f t="shared" si="62"/>
        <v>253143.56251867049</v>
      </c>
    </row>
    <row r="413" spans="1:11" x14ac:dyDescent="0.4">
      <c r="A413" s="1">
        <v>412</v>
      </c>
      <c r="B413" s="21">
        <v>40225</v>
      </c>
      <c r="C413" s="22">
        <v>15326</v>
      </c>
      <c r="D413" s="19">
        <f t="shared" si="57"/>
        <v>14895.184238343256</v>
      </c>
      <c r="E413" s="19">
        <f t="shared" si="58"/>
        <v>1</v>
      </c>
      <c r="F413" s="19">
        <f t="shared" si="59"/>
        <v>0.98587248672686401</v>
      </c>
      <c r="G413" s="20">
        <f t="shared" si="55"/>
        <v>14547.232796475635</v>
      </c>
      <c r="H413" s="7">
        <f t="shared" si="60"/>
        <v>778.76720352436496</v>
      </c>
      <c r="I413" s="7">
        <f t="shared" si="56"/>
        <v>778.76720352436496</v>
      </c>
      <c r="J413" s="12">
        <f t="shared" si="61"/>
        <v>5.0813467540412695E-2</v>
      </c>
      <c r="K413" s="7">
        <f t="shared" si="62"/>
        <v>606478.35728515964</v>
      </c>
    </row>
    <row r="414" spans="1:11" x14ac:dyDescent="0.4">
      <c r="A414" s="1">
        <v>413</v>
      </c>
      <c r="B414" s="21">
        <v>40226</v>
      </c>
      <c r="C414" s="22">
        <v>15432</v>
      </c>
      <c r="D414" s="19">
        <f t="shared" si="57"/>
        <v>15000.523395976337</v>
      </c>
      <c r="E414" s="19">
        <f t="shared" si="58"/>
        <v>1</v>
      </c>
      <c r="F414" s="19">
        <f t="shared" si="59"/>
        <v>0.986371379328423</v>
      </c>
      <c r="G414" s="20">
        <f t="shared" si="55"/>
        <v>14659.71146773996</v>
      </c>
      <c r="H414" s="7">
        <f t="shared" si="60"/>
        <v>772.28853226003957</v>
      </c>
      <c r="I414" s="7">
        <f t="shared" si="56"/>
        <v>772.28853226003957</v>
      </c>
      <c r="J414" s="12">
        <f t="shared" si="61"/>
        <v>5.0044617176000492E-2</v>
      </c>
      <c r="K414" s="7">
        <f t="shared" si="62"/>
        <v>596429.57706036617</v>
      </c>
    </row>
    <row r="415" spans="1:11" x14ac:dyDescent="0.4">
      <c r="A415" s="1">
        <v>414</v>
      </c>
      <c r="B415" s="21">
        <v>40227</v>
      </c>
      <c r="C415" s="22">
        <v>12828</v>
      </c>
      <c r="D415" s="19">
        <f t="shared" si="57"/>
        <v>14710.598298012035</v>
      </c>
      <c r="E415" s="19">
        <f t="shared" si="58"/>
        <v>1</v>
      </c>
      <c r="F415" s="19">
        <f t="shared" si="59"/>
        <v>0.99463945314928026</v>
      </c>
      <c r="G415" s="20">
        <f t="shared" si="55"/>
        <v>15018.564952855912</v>
      </c>
      <c r="H415" s="7">
        <f t="shared" si="60"/>
        <v>-2190.5649528559115</v>
      </c>
      <c r="I415" s="7">
        <f t="shared" si="56"/>
        <v>2190.5649528559115</v>
      </c>
      <c r="J415" s="12">
        <f t="shared" si="61"/>
        <v>0.17076433994823134</v>
      </c>
      <c r="K415" s="7">
        <f t="shared" si="62"/>
        <v>4798574.8126806216</v>
      </c>
    </row>
    <row r="416" spans="1:11" x14ac:dyDescent="0.4">
      <c r="A416" s="1">
        <v>415</v>
      </c>
      <c r="B416" s="21">
        <v>40228</v>
      </c>
      <c r="C416" s="22">
        <v>13548</v>
      </c>
      <c r="D416" s="19">
        <f t="shared" si="57"/>
        <v>14582.700282629055</v>
      </c>
      <c r="E416" s="19">
        <f t="shared" si="58"/>
        <v>1</v>
      </c>
      <c r="F416" s="19">
        <f t="shared" si="59"/>
        <v>0.98301313947066415</v>
      </c>
      <c r="G416" s="20">
        <f t="shared" si="55"/>
        <v>14503.759997787825</v>
      </c>
      <c r="H416" s="7">
        <f t="shared" si="60"/>
        <v>-955.75999778782534</v>
      </c>
      <c r="I416" s="7">
        <f t="shared" si="56"/>
        <v>955.75999778782534</v>
      </c>
      <c r="J416" s="12">
        <f t="shared" si="61"/>
        <v>7.0546205918794305E-2</v>
      </c>
      <c r="K416" s="7">
        <f t="shared" si="62"/>
        <v>913477.17337138392</v>
      </c>
    </row>
    <row r="417" spans="1:11" x14ac:dyDescent="0.4">
      <c r="A417" s="1">
        <v>416</v>
      </c>
      <c r="B417" s="21">
        <v>40229</v>
      </c>
      <c r="C417" s="22">
        <v>16133</v>
      </c>
      <c r="D417" s="19">
        <f t="shared" si="57"/>
        <v>14819.331521617169</v>
      </c>
      <c r="E417" s="19">
        <f t="shared" si="58"/>
        <v>1</v>
      </c>
      <c r="F417" s="19">
        <f t="shared" si="59"/>
        <v>0.99151753109263185</v>
      </c>
      <c r="G417" s="20">
        <f t="shared" si="55"/>
        <v>14384.944563489134</v>
      </c>
      <c r="H417" s="7">
        <f t="shared" si="60"/>
        <v>1748.0554365108655</v>
      </c>
      <c r="I417" s="7">
        <f t="shared" si="56"/>
        <v>1748.0554365108655</v>
      </c>
      <c r="J417" s="12">
        <f t="shared" si="61"/>
        <v>0.10835278227923298</v>
      </c>
      <c r="K417" s="7">
        <f t="shared" si="62"/>
        <v>3055697.8091151929</v>
      </c>
    </row>
    <row r="418" spans="1:11" x14ac:dyDescent="0.4">
      <c r="A418" s="1">
        <v>417</v>
      </c>
      <c r="B418" s="21">
        <v>40230</v>
      </c>
      <c r="C418" s="22">
        <v>15884</v>
      </c>
      <c r="D418" s="19">
        <f t="shared" si="57"/>
        <v>14973.138019457672</v>
      </c>
      <c r="E418" s="19">
        <f t="shared" si="58"/>
        <v>1</v>
      </c>
      <c r="F418" s="19">
        <f t="shared" si="59"/>
        <v>0.99797013039963123</v>
      </c>
      <c r="G418" s="20">
        <f t="shared" si="55"/>
        <v>14740.886440152341</v>
      </c>
      <c r="H418" s="7">
        <f t="shared" si="60"/>
        <v>1143.1135598476594</v>
      </c>
      <c r="I418" s="7">
        <f t="shared" si="56"/>
        <v>1143.1135598476594</v>
      </c>
      <c r="J418" s="12">
        <f t="shared" si="61"/>
        <v>7.1966353553743354E-2</v>
      </c>
      <c r="K418" s="7">
        <f t="shared" si="62"/>
        <v>1306708.6107075885</v>
      </c>
    </row>
    <row r="419" spans="1:11" x14ac:dyDescent="0.4">
      <c r="A419" s="1">
        <v>418</v>
      </c>
      <c r="B419" s="21">
        <v>40231</v>
      </c>
      <c r="C419" s="22">
        <v>14992</v>
      </c>
      <c r="D419" s="19">
        <f t="shared" si="57"/>
        <v>15010.95835382211</v>
      </c>
      <c r="E419" s="19">
        <f t="shared" si="58"/>
        <v>1</v>
      </c>
      <c r="F419" s="19">
        <f t="shared" si="59"/>
        <v>0.9838043216656589</v>
      </c>
      <c r="G419" s="20">
        <f t="shared" si="55"/>
        <v>14719.77442537412</v>
      </c>
      <c r="H419" s="7">
        <f t="shared" si="60"/>
        <v>272.22557462587974</v>
      </c>
      <c r="I419" s="7">
        <f t="shared" si="56"/>
        <v>272.22557462587974</v>
      </c>
      <c r="J419" s="12">
        <f t="shared" si="61"/>
        <v>1.8158055938225705E-2</v>
      </c>
      <c r="K419" s="7">
        <f t="shared" si="62"/>
        <v>74106.763480390422</v>
      </c>
    </row>
    <row r="420" spans="1:11" x14ac:dyDescent="0.4">
      <c r="A420" s="1">
        <v>419</v>
      </c>
      <c r="B420" s="21">
        <v>40232</v>
      </c>
      <c r="C420" s="22">
        <v>15350</v>
      </c>
      <c r="D420" s="19">
        <f t="shared" si="57"/>
        <v>15074.364239897626</v>
      </c>
      <c r="E420" s="19">
        <f t="shared" si="58"/>
        <v>1</v>
      </c>
      <c r="F420" s="19">
        <f t="shared" si="59"/>
        <v>0.99286439842940066</v>
      </c>
      <c r="G420" s="20">
        <f t="shared" si="55"/>
        <v>14884.619883847108</v>
      </c>
      <c r="H420" s="7">
        <f t="shared" si="60"/>
        <v>465.38011615289179</v>
      </c>
      <c r="I420" s="7">
        <f t="shared" si="56"/>
        <v>465.38011615289179</v>
      </c>
      <c r="J420" s="12">
        <f t="shared" si="61"/>
        <v>3.031792287640989E-2</v>
      </c>
      <c r="K420" s="7">
        <f t="shared" si="62"/>
        <v>216578.65251047906</v>
      </c>
    </row>
    <row r="421" spans="1:11" x14ac:dyDescent="0.4">
      <c r="A421" s="1">
        <v>420</v>
      </c>
      <c r="B421" s="21">
        <v>40233</v>
      </c>
      <c r="C421" s="22">
        <v>17386</v>
      </c>
      <c r="D421" s="19">
        <f t="shared" si="57"/>
        <v>15387.28618010358</v>
      </c>
      <c r="E421" s="19">
        <f t="shared" si="58"/>
        <v>1</v>
      </c>
      <c r="F421" s="19">
        <f t="shared" si="59"/>
        <v>1.0046081619118168</v>
      </c>
      <c r="G421" s="20">
        <f t="shared" si="55"/>
        <v>15044.763216312571</v>
      </c>
      <c r="H421" s="7">
        <f t="shared" si="60"/>
        <v>2341.2367836874291</v>
      </c>
      <c r="I421" s="7">
        <f t="shared" si="56"/>
        <v>2341.2367836874291</v>
      </c>
      <c r="J421" s="12">
        <f t="shared" si="61"/>
        <v>0.13466218702907104</v>
      </c>
      <c r="K421" s="7">
        <f t="shared" si="62"/>
        <v>5481389.677291058</v>
      </c>
    </row>
    <row r="422" spans="1:11" x14ac:dyDescent="0.4">
      <c r="A422" s="1">
        <v>421</v>
      </c>
      <c r="B422" s="21">
        <v>40234</v>
      </c>
      <c r="C422" s="22">
        <v>13734</v>
      </c>
      <c r="D422" s="19">
        <f t="shared" si="57"/>
        <v>15198.394897347309</v>
      </c>
      <c r="E422" s="19">
        <f t="shared" si="58"/>
        <v>1</v>
      </c>
      <c r="F422" s="19">
        <f t="shared" si="59"/>
        <v>0.97977108316619532</v>
      </c>
      <c r="G422" s="20">
        <f t="shared" si="55"/>
        <v>15139.062447013835</v>
      </c>
      <c r="H422" s="7">
        <f t="shared" si="60"/>
        <v>-1405.0624470138355</v>
      </c>
      <c r="I422" s="7">
        <f t="shared" si="56"/>
        <v>1405.0624470138355</v>
      </c>
      <c r="J422" s="12">
        <f t="shared" si="61"/>
        <v>0.10230540607352814</v>
      </c>
      <c r="K422" s="7">
        <f t="shared" si="62"/>
        <v>1974200.4800085071</v>
      </c>
    </row>
    <row r="423" spans="1:11" x14ac:dyDescent="0.4">
      <c r="A423" s="1">
        <v>422</v>
      </c>
      <c r="B423" s="21">
        <v>40235</v>
      </c>
      <c r="C423" s="22">
        <v>17025</v>
      </c>
      <c r="D423" s="19">
        <f t="shared" si="57"/>
        <v>15458.394182541495</v>
      </c>
      <c r="E423" s="19">
        <f t="shared" si="58"/>
        <v>1</v>
      </c>
      <c r="F423" s="19">
        <f t="shared" si="59"/>
        <v>0.99832275623044464</v>
      </c>
      <c r="G423" s="20">
        <f t="shared" si="55"/>
        <v>15090.938071245639</v>
      </c>
      <c r="H423" s="7">
        <f t="shared" si="60"/>
        <v>1934.0619287543614</v>
      </c>
      <c r="I423" s="7">
        <f t="shared" si="56"/>
        <v>1934.0619287543614</v>
      </c>
      <c r="J423" s="12">
        <f t="shared" si="61"/>
        <v>0.1136012880325616</v>
      </c>
      <c r="K423" s="7">
        <f t="shared" si="62"/>
        <v>3740595.5442570401</v>
      </c>
    </row>
    <row r="424" spans="1:11" x14ac:dyDescent="0.4">
      <c r="A424" s="1">
        <v>423</v>
      </c>
      <c r="B424" s="21">
        <v>40236</v>
      </c>
      <c r="C424" s="22">
        <v>17941</v>
      </c>
      <c r="D424" s="19">
        <f t="shared" si="57"/>
        <v>15778.404327798786</v>
      </c>
      <c r="E424" s="19">
        <f t="shared" si="58"/>
        <v>1</v>
      </c>
      <c r="F424" s="19">
        <f t="shared" si="59"/>
        <v>1.0112727910974084</v>
      </c>
      <c r="G424" s="20">
        <f t="shared" si="55"/>
        <v>15530.633573993246</v>
      </c>
      <c r="H424" s="7">
        <f t="shared" si="60"/>
        <v>2410.3664260067544</v>
      </c>
      <c r="I424" s="7">
        <f t="shared" si="56"/>
        <v>2410.3664260067544</v>
      </c>
      <c r="J424" s="12">
        <f t="shared" si="61"/>
        <v>0.13434961406871157</v>
      </c>
      <c r="K424" s="7">
        <f t="shared" si="62"/>
        <v>5809866.3076205747</v>
      </c>
    </row>
    <row r="425" spans="1:11" x14ac:dyDescent="0.4">
      <c r="A425" s="1">
        <v>424</v>
      </c>
      <c r="B425" s="21">
        <v>40237</v>
      </c>
      <c r="C425" s="22">
        <v>18358</v>
      </c>
      <c r="D425" s="19">
        <f t="shared" si="57"/>
        <v>16172.64760629943</v>
      </c>
      <c r="E425" s="19">
        <f t="shared" si="58"/>
        <v>1</v>
      </c>
      <c r="F425" s="19">
        <f t="shared" si="59"/>
        <v>0.98758812932767726</v>
      </c>
      <c r="G425" s="20">
        <f t="shared" si="55"/>
        <v>15460.204069964766</v>
      </c>
      <c r="H425" s="7">
        <f t="shared" si="60"/>
        <v>2897.7959300352341</v>
      </c>
      <c r="I425" s="7">
        <f t="shared" si="56"/>
        <v>2897.7959300352341</v>
      </c>
      <c r="J425" s="12">
        <f t="shared" si="61"/>
        <v>0.1578492172369122</v>
      </c>
      <c r="K425" s="7">
        <f t="shared" si="62"/>
        <v>8397221.2521287668</v>
      </c>
    </row>
    <row r="426" spans="1:11" x14ac:dyDescent="0.4">
      <c r="A426" s="1">
        <v>425</v>
      </c>
      <c r="B426" s="21">
        <v>40238</v>
      </c>
      <c r="C426" s="22">
        <v>17646</v>
      </c>
      <c r="D426" s="19">
        <f t="shared" si="57"/>
        <v>16373.35203785478</v>
      </c>
      <c r="E426" s="19">
        <f t="shared" si="58"/>
        <v>1</v>
      </c>
      <c r="F426" s="19">
        <f t="shared" si="59"/>
        <v>1.0023181441099549</v>
      </c>
      <c r="G426" s="20">
        <f t="shared" si="55"/>
        <v>16146.520456620779</v>
      </c>
      <c r="H426" s="7">
        <f t="shared" si="60"/>
        <v>1499.4795433792206</v>
      </c>
      <c r="I426" s="7">
        <f t="shared" si="56"/>
        <v>1499.4795433792206</v>
      </c>
      <c r="J426" s="12">
        <f t="shared" si="61"/>
        <v>8.4975605994515507E-2</v>
      </c>
      <c r="K426" s="7">
        <f t="shared" si="62"/>
        <v>2248438.9010127559</v>
      </c>
    </row>
    <row r="427" spans="1:11" x14ac:dyDescent="0.4">
      <c r="A427" s="1">
        <v>426</v>
      </c>
      <c r="B427" s="21">
        <v>40239</v>
      </c>
      <c r="C427" s="22">
        <v>16886</v>
      </c>
      <c r="D427" s="19">
        <f t="shared" si="57"/>
        <v>16417.353342872619</v>
      </c>
      <c r="E427" s="19">
        <f t="shared" si="58"/>
        <v>1</v>
      </c>
      <c r="F427" s="19">
        <f t="shared" si="59"/>
        <v>1.0121419209902831</v>
      </c>
      <c r="G427" s="20">
        <f t="shared" si="55"/>
        <v>16558.936687732941</v>
      </c>
      <c r="H427" s="7">
        <f t="shared" si="60"/>
        <v>327.06331226705879</v>
      </c>
      <c r="I427" s="7">
        <f t="shared" si="56"/>
        <v>327.06331226705879</v>
      </c>
      <c r="J427" s="12">
        <f t="shared" si="61"/>
        <v>1.9368903959911098E-2</v>
      </c>
      <c r="K427" s="7">
        <f t="shared" si="62"/>
        <v>106970.41023109961</v>
      </c>
    </row>
    <row r="428" spans="1:11" x14ac:dyDescent="0.4">
      <c r="A428" s="1">
        <v>427</v>
      </c>
      <c r="B428" s="21">
        <v>40240</v>
      </c>
      <c r="C428" s="22">
        <v>15774</v>
      </c>
      <c r="D428" s="19">
        <f t="shared" si="57"/>
        <v>16359.039229917025</v>
      </c>
      <c r="E428" s="19">
        <f t="shared" si="58"/>
        <v>1</v>
      </c>
      <c r="F428" s="19">
        <f t="shared" si="59"/>
        <v>0.98641319394784777</v>
      </c>
      <c r="G428" s="20">
        <f t="shared" si="55"/>
        <v>16214.570864528387</v>
      </c>
      <c r="H428" s="7">
        <f t="shared" si="60"/>
        <v>-440.57086452838666</v>
      </c>
      <c r="I428" s="7">
        <f t="shared" si="56"/>
        <v>440.57086452838666</v>
      </c>
      <c r="J428" s="12">
        <f t="shared" si="61"/>
        <v>2.7930193009280249E-2</v>
      </c>
      <c r="K428" s="7">
        <f t="shared" si="62"/>
        <v>194102.68667129002</v>
      </c>
    </row>
    <row r="429" spans="1:11" x14ac:dyDescent="0.4">
      <c r="A429" s="1">
        <v>428</v>
      </c>
      <c r="B429" s="21">
        <v>40241</v>
      </c>
      <c r="C429" s="22">
        <v>12841</v>
      </c>
      <c r="D429" s="19">
        <f t="shared" si="57"/>
        <v>15888.202196525199</v>
      </c>
      <c r="E429" s="19">
        <f t="shared" si="58"/>
        <v>1</v>
      </c>
      <c r="F429" s="19">
        <f t="shared" si="59"/>
        <v>0.99255115433593566</v>
      </c>
      <c r="G429" s="20">
        <f t="shared" si="55"/>
        <v>16397.964158496488</v>
      </c>
      <c r="H429" s="7">
        <f t="shared" si="60"/>
        <v>-3556.9641584964884</v>
      </c>
      <c r="I429" s="7">
        <f t="shared" si="56"/>
        <v>3556.9641584964884</v>
      </c>
      <c r="J429" s="12">
        <f t="shared" si="61"/>
        <v>0.27700055747188601</v>
      </c>
      <c r="K429" s="7">
        <f t="shared" si="62"/>
        <v>12651994.024828631</v>
      </c>
    </row>
    <row r="430" spans="1:11" x14ac:dyDescent="0.4">
      <c r="A430" s="1">
        <v>429</v>
      </c>
      <c r="B430" s="21">
        <v>40242</v>
      </c>
      <c r="C430" s="22">
        <v>15196</v>
      </c>
      <c r="D430" s="19">
        <f t="shared" si="57"/>
        <v>15772.796831998246</v>
      </c>
      <c r="E430" s="19">
        <f t="shared" si="58"/>
        <v>1</v>
      </c>
      <c r="F430" s="19">
        <f t="shared" si="59"/>
        <v>1.0096909195119563</v>
      </c>
      <c r="G430" s="20">
        <f t="shared" si="55"/>
        <v>16082.127634194041</v>
      </c>
      <c r="H430" s="7">
        <f t="shared" si="60"/>
        <v>-886.12763419404109</v>
      </c>
      <c r="I430" s="7">
        <f t="shared" si="56"/>
        <v>886.12763419404109</v>
      </c>
      <c r="J430" s="12">
        <f t="shared" si="61"/>
        <v>5.8313216253885303E-2</v>
      </c>
      <c r="K430" s="7">
        <f t="shared" si="62"/>
        <v>785222.18408232834</v>
      </c>
    </row>
    <row r="431" spans="1:11" x14ac:dyDescent="0.4">
      <c r="A431" s="1">
        <v>430</v>
      </c>
      <c r="B431" s="21">
        <v>40243</v>
      </c>
      <c r="C431" s="22">
        <v>15822</v>
      </c>
      <c r="D431" s="19">
        <f t="shared" si="57"/>
        <v>15809.181854595836</v>
      </c>
      <c r="E431" s="19">
        <f t="shared" si="58"/>
        <v>1</v>
      </c>
      <c r="F431" s="19">
        <f t="shared" si="59"/>
        <v>0.98713764129940429</v>
      </c>
      <c r="G431" s="20">
        <f t="shared" si="55"/>
        <v>15559.481313735832</v>
      </c>
      <c r="H431" s="7">
        <f t="shared" si="60"/>
        <v>262.51868626416763</v>
      </c>
      <c r="I431" s="7">
        <f t="shared" si="56"/>
        <v>262.51868626416763</v>
      </c>
      <c r="J431" s="12">
        <f t="shared" si="61"/>
        <v>1.6592003935290586E-2</v>
      </c>
      <c r="K431" s="7">
        <f t="shared" si="62"/>
        <v>68916.060637864473</v>
      </c>
    </row>
    <row r="432" spans="1:11" x14ac:dyDescent="0.4">
      <c r="A432" s="1">
        <v>431</v>
      </c>
      <c r="B432" s="21">
        <v>40244</v>
      </c>
      <c r="C432" s="22">
        <v>12558</v>
      </c>
      <c r="D432" s="19">
        <f t="shared" si="57"/>
        <v>15390.305302751274</v>
      </c>
      <c r="E432" s="19">
        <f t="shared" si="58"/>
        <v>1</v>
      </c>
      <c r="F432" s="19">
        <f t="shared" si="59"/>
        <v>0.98366599623471629</v>
      </c>
      <c r="G432" s="20">
        <f t="shared" si="55"/>
        <v>15692.414250040161</v>
      </c>
      <c r="H432" s="7">
        <f t="shared" si="60"/>
        <v>-3134.4142500401613</v>
      </c>
      <c r="I432" s="7">
        <f t="shared" si="56"/>
        <v>3134.4142500401613</v>
      </c>
      <c r="J432" s="12">
        <f t="shared" si="61"/>
        <v>0.24959501911452153</v>
      </c>
      <c r="K432" s="7">
        <f t="shared" si="62"/>
        <v>9824552.6908548269</v>
      </c>
    </row>
    <row r="433" spans="1:11" x14ac:dyDescent="0.4">
      <c r="A433" s="1">
        <v>432</v>
      </c>
      <c r="B433" s="21">
        <v>40245</v>
      </c>
      <c r="C433" s="22">
        <v>12698</v>
      </c>
      <c r="D433" s="19">
        <f t="shared" si="57"/>
        <v>15017.001514170139</v>
      </c>
      <c r="E433" s="19">
        <f t="shared" si="58"/>
        <v>1</v>
      </c>
      <c r="F433" s="19">
        <f t="shared" si="59"/>
        <v>1.0014330631722361</v>
      </c>
      <c r="G433" s="20">
        <f t="shared" si="55"/>
        <v>15540.461203624183</v>
      </c>
      <c r="H433" s="7">
        <f t="shared" si="60"/>
        <v>-2842.4612036241833</v>
      </c>
      <c r="I433" s="7">
        <f t="shared" si="56"/>
        <v>2842.4612036241833</v>
      </c>
      <c r="J433" s="12">
        <f t="shared" si="61"/>
        <v>0.22385109494599018</v>
      </c>
      <c r="K433" s="7">
        <f t="shared" si="62"/>
        <v>8079585.6941086408</v>
      </c>
    </row>
    <row r="434" spans="1:11" x14ac:dyDescent="0.4">
      <c r="A434" s="1">
        <v>433</v>
      </c>
      <c r="B434" s="21">
        <v>40246</v>
      </c>
      <c r="C434" s="22">
        <v>14963</v>
      </c>
      <c r="D434" s="19">
        <f t="shared" si="57"/>
        <v>15036.611229923003</v>
      </c>
      <c r="E434" s="19">
        <f t="shared" si="58"/>
        <v>1</v>
      </c>
      <c r="F434" s="19">
        <f t="shared" si="59"/>
        <v>0.98753851296034778</v>
      </c>
      <c r="G434" s="20">
        <f t="shared" si="55"/>
        <v>14824.834591728793</v>
      </c>
      <c r="H434" s="7">
        <f t="shared" si="60"/>
        <v>138.16540827120662</v>
      </c>
      <c r="I434" s="7">
        <f t="shared" si="56"/>
        <v>138.16540827120662</v>
      </c>
      <c r="J434" s="12">
        <f t="shared" si="61"/>
        <v>9.2338039344520891E-3</v>
      </c>
      <c r="K434" s="7">
        <f t="shared" si="62"/>
        <v>19089.680042749209</v>
      </c>
    </row>
    <row r="435" spans="1:11" x14ac:dyDescent="0.4">
      <c r="A435" s="1">
        <v>434</v>
      </c>
      <c r="B435" s="21">
        <v>40247</v>
      </c>
      <c r="C435" s="22">
        <v>15489</v>
      </c>
      <c r="D435" s="19">
        <f t="shared" si="57"/>
        <v>15131.824364197297</v>
      </c>
      <c r="E435" s="19">
        <f t="shared" si="58"/>
        <v>1</v>
      </c>
      <c r="F435" s="19">
        <f t="shared" si="59"/>
        <v>0.98567557805624817</v>
      </c>
      <c r="G435" s="20">
        <f t="shared" si="55"/>
        <v>14791.986831472568</v>
      </c>
      <c r="H435" s="7">
        <f t="shared" si="60"/>
        <v>697.01316852743184</v>
      </c>
      <c r="I435" s="7">
        <f t="shared" si="56"/>
        <v>697.01316852743184</v>
      </c>
      <c r="J435" s="12">
        <f t="shared" si="61"/>
        <v>4.5000527376036659E-2</v>
      </c>
      <c r="K435" s="7">
        <f t="shared" si="62"/>
        <v>485827.35710065009</v>
      </c>
    </row>
    <row r="436" spans="1:11" x14ac:dyDescent="0.4">
      <c r="A436" s="1">
        <v>435</v>
      </c>
      <c r="B436" s="21">
        <v>40248</v>
      </c>
      <c r="C436" s="22">
        <v>11972</v>
      </c>
      <c r="D436" s="19">
        <f t="shared" si="57"/>
        <v>14710.286076100094</v>
      </c>
      <c r="E436" s="19">
        <f t="shared" si="58"/>
        <v>1</v>
      </c>
      <c r="F436" s="19">
        <f t="shared" si="59"/>
        <v>0.99199452470728622</v>
      </c>
      <c r="G436" s="20">
        <f t="shared" si="55"/>
        <v>15154.510657485545</v>
      </c>
      <c r="H436" s="7">
        <f t="shared" si="60"/>
        <v>-3182.5106574855454</v>
      </c>
      <c r="I436" s="7">
        <f t="shared" si="56"/>
        <v>3182.5106574855454</v>
      </c>
      <c r="J436" s="12">
        <f t="shared" si="61"/>
        <v>0.26582949026775354</v>
      </c>
      <c r="K436" s="7">
        <f t="shared" si="62"/>
        <v>10128374.085009078</v>
      </c>
    </row>
    <row r="437" spans="1:11" x14ac:dyDescent="0.4">
      <c r="A437" s="1">
        <v>436</v>
      </c>
      <c r="B437" s="21">
        <v>40249</v>
      </c>
      <c r="C437" s="22">
        <v>14674</v>
      </c>
      <c r="D437" s="19">
        <f t="shared" si="57"/>
        <v>14730.948236087603</v>
      </c>
      <c r="E437" s="19">
        <f t="shared" si="58"/>
        <v>1</v>
      </c>
      <c r="F437" s="19">
        <f t="shared" si="59"/>
        <v>0.98797101926062103</v>
      </c>
      <c r="G437" s="20">
        <f t="shared" si="55"/>
        <v>14527.961575326157</v>
      </c>
      <c r="H437" s="7">
        <f t="shared" si="60"/>
        <v>146.03842467384311</v>
      </c>
      <c r="I437" s="7">
        <f t="shared" si="56"/>
        <v>146.03842467384311</v>
      </c>
      <c r="J437" s="12">
        <f t="shared" si="61"/>
        <v>9.9521892240590909E-3</v>
      </c>
      <c r="K437" s="7">
        <f t="shared" si="62"/>
        <v>21327.221481217748</v>
      </c>
    </row>
    <row r="438" spans="1:11" x14ac:dyDescent="0.4">
      <c r="A438" s="1">
        <v>437</v>
      </c>
      <c r="B438" s="21">
        <v>40250</v>
      </c>
      <c r="C438" s="22">
        <v>14538</v>
      </c>
      <c r="D438" s="19">
        <f t="shared" si="57"/>
        <v>14734.251965556936</v>
      </c>
      <c r="E438" s="19">
        <f t="shared" si="58"/>
        <v>1</v>
      </c>
      <c r="F438" s="19">
        <f t="shared" si="59"/>
        <v>0.98572614599556474</v>
      </c>
      <c r="G438" s="20">
        <f t="shared" si="55"/>
        <v>14520.921593500374</v>
      </c>
      <c r="H438" s="7">
        <f t="shared" si="60"/>
        <v>17.078406499625999</v>
      </c>
      <c r="I438" s="7">
        <f t="shared" si="56"/>
        <v>17.078406499625999</v>
      </c>
      <c r="J438" s="12">
        <f t="shared" si="61"/>
        <v>1.174742502381758E-3</v>
      </c>
      <c r="K438" s="7">
        <f t="shared" si="62"/>
        <v>291.67196856646757</v>
      </c>
    </row>
    <row r="439" spans="1:11" x14ac:dyDescent="0.4">
      <c r="A439" s="1">
        <v>438</v>
      </c>
      <c r="B439" s="21">
        <v>40251</v>
      </c>
      <c r="C439" s="22">
        <v>14535</v>
      </c>
      <c r="D439" s="19">
        <f t="shared" si="57"/>
        <v>14724.222561115557</v>
      </c>
      <c r="E439" s="19">
        <f t="shared" si="58"/>
        <v>1</v>
      </c>
      <c r="F439" s="19">
        <f t="shared" si="59"/>
        <v>0.9917507061043479</v>
      </c>
      <c r="G439" s="20">
        <f t="shared" si="55"/>
        <v>14617.289270014757</v>
      </c>
      <c r="H439" s="7">
        <f t="shared" si="60"/>
        <v>-82.289270014756767</v>
      </c>
      <c r="I439" s="7">
        <f t="shared" si="56"/>
        <v>82.289270014756767</v>
      </c>
      <c r="J439" s="12">
        <f t="shared" si="61"/>
        <v>5.6614564853633828E-3</v>
      </c>
      <c r="K439" s="7">
        <f t="shared" si="62"/>
        <v>6771.5239595615467</v>
      </c>
    </row>
    <row r="440" spans="1:11" x14ac:dyDescent="0.4">
      <c r="A440" s="1">
        <v>439</v>
      </c>
      <c r="B440" s="21">
        <v>40252</v>
      </c>
      <c r="C440" s="22">
        <v>14536</v>
      </c>
      <c r="D440" s="19">
        <f t="shared" si="57"/>
        <v>14723.595090731016</v>
      </c>
      <c r="E440" s="19">
        <f t="shared" si="58"/>
        <v>1</v>
      </c>
      <c r="F440" s="19">
        <f t="shared" si="59"/>
        <v>0.98793518641416966</v>
      </c>
      <c r="G440" s="20">
        <f t="shared" si="55"/>
        <v>14548.093142544829</v>
      </c>
      <c r="H440" s="7">
        <f t="shared" si="60"/>
        <v>-12.093142544828879</v>
      </c>
      <c r="I440" s="7">
        <f t="shared" si="56"/>
        <v>12.093142544828879</v>
      </c>
      <c r="J440" s="12">
        <f t="shared" si="61"/>
        <v>8.3194431376093004E-4</v>
      </c>
      <c r="K440" s="7">
        <f t="shared" si="62"/>
        <v>146.2440966095503</v>
      </c>
    </row>
    <row r="441" spans="1:11" x14ac:dyDescent="0.4">
      <c r="A441" s="1">
        <v>440</v>
      </c>
      <c r="B441" s="21">
        <v>40253</v>
      </c>
      <c r="C441" s="22">
        <v>15049</v>
      </c>
      <c r="D441" s="19">
        <f t="shared" si="57"/>
        <v>14796.701834221392</v>
      </c>
      <c r="E441" s="19">
        <f t="shared" si="58"/>
        <v>1</v>
      </c>
      <c r="F441" s="19">
        <f t="shared" si="59"/>
        <v>0.98730232344721935</v>
      </c>
      <c r="G441" s="20">
        <f t="shared" si="55"/>
        <v>14514.418370131498</v>
      </c>
      <c r="H441" s="7">
        <f t="shared" si="60"/>
        <v>534.5816298685022</v>
      </c>
      <c r="I441" s="7">
        <f t="shared" si="56"/>
        <v>534.5816298685022</v>
      </c>
      <c r="J441" s="12">
        <f t="shared" si="61"/>
        <v>3.5522734392218897E-2</v>
      </c>
      <c r="K441" s="7">
        <f t="shared" si="62"/>
        <v>285777.51899286429</v>
      </c>
    </row>
    <row r="442" spans="1:11" x14ac:dyDescent="0.4">
      <c r="A442" s="1">
        <v>441</v>
      </c>
      <c r="B442" s="21">
        <v>40254</v>
      </c>
      <c r="C442" s="22">
        <v>15377</v>
      </c>
      <c r="D442" s="19">
        <f t="shared" si="57"/>
        <v>14891.730879262734</v>
      </c>
      <c r="E442" s="19">
        <f t="shared" si="58"/>
        <v>1</v>
      </c>
      <c r="F442" s="19">
        <f t="shared" si="59"/>
        <v>0.9938054478243602</v>
      </c>
      <c r="G442" s="20">
        <f t="shared" si="55"/>
        <v>14675.63124281067</v>
      </c>
      <c r="H442" s="7">
        <f t="shared" si="60"/>
        <v>701.3687571893297</v>
      </c>
      <c r="I442" s="7">
        <f t="shared" si="56"/>
        <v>701.3687571893297</v>
      </c>
      <c r="J442" s="12">
        <f t="shared" si="61"/>
        <v>4.5611546933038281E-2</v>
      </c>
      <c r="K442" s="7">
        <f t="shared" si="62"/>
        <v>491918.13356130495</v>
      </c>
    </row>
    <row r="443" spans="1:11" x14ac:dyDescent="0.4">
      <c r="A443" s="1">
        <v>442</v>
      </c>
      <c r="B443" s="21">
        <v>40255</v>
      </c>
      <c r="C443" s="22">
        <v>11965</v>
      </c>
      <c r="D443" s="19">
        <f t="shared" si="57"/>
        <v>14522.890133646866</v>
      </c>
      <c r="E443" s="19">
        <f t="shared" si="58"/>
        <v>1</v>
      </c>
      <c r="F443" s="19">
        <f t="shared" si="59"/>
        <v>0.97967997819121933</v>
      </c>
      <c r="G443" s="20">
        <f t="shared" si="55"/>
        <v>14713.052857420489</v>
      </c>
      <c r="H443" s="7">
        <f t="shared" si="60"/>
        <v>-2748.0528574204891</v>
      </c>
      <c r="I443" s="7">
        <f t="shared" si="56"/>
        <v>2748.0528574204891</v>
      </c>
      <c r="J443" s="12">
        <f t="shared" si="61"/>
        <v>0.22967428812540652</v>
      </c>
      <c r="K443" s="7">
        <f t="shared" si="62"/>
        <v>7551794.5071769152</v>
      </c>
    </row>
    <row r="444" spans="1:11" x14ac:dyDescent="0.4">
      <c r="A444" s="1">
        <v>443</v>
      </c>
      <c r="B444" s="21">
        <v>40256</v>
      </c>
      <c r="C444" s="22">
        <v>15362</v>
      </c>
      <c r="D444" s="19">
        <f t="shared" si="57"/>
        <v>14661.593268033334</v>
      </c>
      <c r="E444" s="19">
        <f t="shared" si="58"/>
        <v>1</v>
      </c>
      <c r="F444" s="19">
        <f t="shared" si="59"/>
        <v>0.99034496429723551</v>
      </c>
      <c r="G444" s="20">
        <f t="shared" si="55"/>
        <v>14339.470474441696</v>
      </c>
      <c r="H444" s="7">
        <f t="shared" si="60"/>
        <v>1022.5295255583042</v>
      </c>
      <c r="I444" s="7">
        <f t="shared" si="56"/>
        <v>1022.5295255583042</v>
      </c>
      <c r="J444" s="12">
        <f t="shared" si="61"/>
        <v>6.6562265691856803E-2</v>
      </c>
      <c r="K444" s="7">
        <f t="shared" si="62"/>
        <v>1045566.6306384905</v>
      </c>
    </row>
    <row r="445" spans="1:11" x14ac:dyDescent="0.4">
      <c r="A445" s="1">
        <v>444</v>
      </c>
      <c r="B445" s="21">
        <v>40257</v>
      </c>
      <c r="C445" s="22">
        <v>16879</v>
      </c>
      <c r="D445" s="19">
        <f t="shared" si="57"/>
        <v>14971.273325731341</v>
      </c>
      <c r="E445" s="19">
        <f t="shared" si="58"/>
        <v>1</v>
      </c>
      <c r="F445" s="19">
        <f t="shared" si="59"/>
        <v>1.0005288498560694</v>
      </c>
      <c r="G445" s="20">
        <f t="shared" si="55"/>
        <v>14571.765069004316</v>
      </c>
      <c r="H445" s="7">
        <f t="shared" si="60"/>
        <v>2307.2349309956844</v>
      </c>
      <c r="I445" s="7">
        <f t="shared" si="56"/>
        <v>2307.2349309956844</v>
      </c>
      <c r="J445" s="12">
        <f t="shared" si="61"/>
        <v>0.13669263173148199</v>
      </c>
      <c r="K445" s="7">
        <f t="shared" si="62"/>
        <v>5323333.0268066609</v>
      </c>
    </row>
    <row r="446" spans="1:11" x14ac:dyDescent="0.4">
      <c r="A446" s="1">
        <v>445</v>
      </c>
      <c r="B446" s="21">
        <v>40258</v>
      </c>
      <c r="C446" s="22">
        <v>15427</v>
      </c>
      <c r="D446" s="19">
        <f t="shared" si="57"/>
        <v>15075.277503529565</v>
      </c>
      <c r="E446" s="19">
        <f t="shared" si="58"/>
        <v>1</v>
      </c>
      <c r="F446" s="19">
        <f t="shared" si="59"/>
        <v>0.98187637918388981</v>
      </c>
      <c r="G446" s="20">
        <f t="shared" si="55"/>
        <v>14668.036405225455</v>
      </c>
      <c r="H446" s="7">
        <f t="shared" si="60"/>
        <v>758.96359477454462</v>
      </c>
      <c r="I446" s="7">
        <f t="shared" si="56"/>
        <v>758.96359477454462</v>
      </c>
      <c r="J446" s="12">
        <f t="shared" si="61"/>
        <v>4.9197095661797148E-2</v>
      </c>
      <c r="K446" s="7">
        <f t="shared" si="62"/>
        <v>576025.73819309915</v>
      </c>
    </row>
    <row r="447" spans="1:11" x14ac:dyDescent="0.4">
      <c r="A447" s="1">
        <v>446</v>
      </c>
      <c r="B447" s="21">
        <v>40259</v>
      </c>
      <c r="C447" s="22">
        <v>15611</v>
      </c>
      <c r="D447" s="19">
        <f t="shared" si="57"/>
        <v>15167.609342462229</v>
      </c>
      <c r="E447" s="19">
        <f t="shared" si="58"/>
        <v>1</v>
      </c>
      <c r="F447" s="19">
        <f t="shared" si="59"/>
        <v>0.99230168770173399</v>
      </c>
      <c r="G447" s="20">
        <f t="shared" si="55"/>
        <v>14930.715505968203</v>
      </c>
      <c r="H447" s="7">
        <f t="shared" si="60"/>
        <v>680.28449403179729</v>
      </c>
      <c r="I447" s="7">
        <f t="shared" si="56"/>
        <v>680.28449403179729</v>
      </c>
      <c r="J447" s="12">
        <f t="shared" si="61"/>
        <v>4.3577252836576597E-2</v>
      </c>
      <c r="K447" s="7">
        <f t="shared" si="62"/>
        <v>462786.99282009847</v>
      </c>
    </row>
    <row r="448" spans="1:11" x14ac:dyDescent="0.4">
      <c r="A448" s="1">
        <v>447</v>
      </c>
      <c r="B448" s="21">
        <v>40260</v>
      </c>
      <c r="C448" s="22">
        <v>16335</v>
      </c>
      <c r="D448" s="19">
        <f t="shared" si="57"/>
        <v>15322.543621188041</v>
      </c>
      <c r="E448" s="19">
        <f t="shared" si="58"/>
        <v>1</v>
      </c>
      <c r="F448" s="19">
        <f t="shared" si="59"/>
        <v>1.0038270117142021</v>
      </c>
      <c r="G448" s="20">
        <f t="shared" si="55"/>
        <v>15176.631259329763</v>
      </c>
      <c r="H448" s="7">
        <f t="shared" si="60"/>
        <v>1158.3687406702375</v>
      </c>
      <c r="I448" s="7">
        <f t="shared" si="56"/>
        <v>1158.3687406702375</v>
      </c>
      <c r="J448" s="12">
        <f t="shared" si="61"/>
        <v>7.0913299092147997E-2</v>
      </c>
      <c r="K448" s="7">
        <f t="shared" si="62"/>
        <v>1341818.1393619517</v>
      </c>
    </row>
    <row r="449" spans="1:11" x14ac:dyDescent="0.4">
      <c r="A449" s="1">
        <v>448</v>
      </c>
      <c r="B449" s="21">
        <v>40261</v>
      </c>
      <c r="C449" s="22">
        <v>15822</v>
      </c>
      <c r="D449" s="19">
        <f t="shared" si="57"/>
        <v>15428.64796633983</v>
      </c>
      <c r="E449" s="19">
        <f t="shared" si="58"/>
        <v>1</v>
      </c>
      <c r="F449" s="19">
        <f t="shared" si="59"/>
        <v>0.98407114146362173</v>
      </c>
      <c r="G449" s="20">
        <f t="shared" si="55"/>
        <v>15045.825527038505</v>
      </c>
      <c r="H449" s="7">
        <f t="shared" si="60"/>
        <v>776.17447296149476</v>
      </c>
      <c r="I449" s="7">
        <f t="shared" si="56"/>
        <v>776.17447296149476</v>
      </c>
      <c r="J449" s="12">
        <f t="shared" si="61"/>
        <v>4.905665990149758E-2</v>
      </c>
      <c r="K449" s="7">
        <f t="shared" si="62"/>
        <v>602446.81247705419</v>
      </c>
    </row>
    <row r="450" spans="1:11" x14ac:dyDescent="0.4">
      <c r="A450" s="1">
        <v>449</v>
      </c>
      <c r="B450" s="21">
        <v>40262</v>
      </c>
      <c r="C450" s="22">
        <v>12593</v>
      </c>
      <c r="D450" s="19">
        <f t="shared" si="57"/>
        <v>15065.47945293068</v>
      </c>
      <c r="E450" s="19">
        <f t="shared" si="58"/>
        <v>1</v>
      </c>
      <c r="F450" s="19">
        <f t="shared" si="59"/>
        <v>0.98443121095401998</v>
      </c>
      <c r="G450" s="20">
        <f t="shared" si="55"/>
        <v>15310.86571764264</v>
      </c>
      <c r="H450" s="7">
        <f t="shared" si="60"/>
        <v>-2717.8657176426404</v>
      </c>
      <c r="I450" s="7">
        <f t="shared" si="56"/>
        <v>2717.8657176426404</v>
      </c>
      <c r="J450" s="12">
        <f t="shared" si="61"/>
        <v>0.21582353034563967</v>
      </c>
      <c r="K450" s="7">
        <f t="shared" si="62"/>
        <v>7386794.0591371451</v>
      </c>
    </row>
    <row r="451" spans="1:11" x14ac:dyDescent="0.4">
      <c r="A451" s="1">
        <v>450</v>
      </c>
      <c r="B451" s="21">
        <v>40263</v>
      </c>
      <c r="C451" s="22">
        <v>15620</v>
      </c>
      <c r="D451" s="19">
        <f t="shared" si="57"/>
        <v>15132.157338279208</v>
      </c>
      <c r="E451" s="19">
        <f t="shared" si="58"/>
        <v>1</v>
      </c>
      <c r="F451" s="19">
        <f t="shared" si="59"/>
        <v>1.0052566134445311</v>
      </c>
      <c r="G451" s="20">
        <f t="shared" si="55"/>
        <v>15124.13904628883</v>
      </c>
      <c r="H451" s="7">
        <f t="shared" si="60"/>
        <v>495.86095371116971</v>
      </c>
      <c r="I451" s="7">
        <f t="shared" si="56"/>
        <v>495.86095371116971</v>
      </c>
      <c r="J451" s="12">
        <f t="shared" si="61"/>
        <v>3.1745259520561439E-2</v>
      </c>
      <c r="K451" s="7">
        <f t="shared" si="62"/>
        <v>245878.0854153508</v>
      </c>
    </row>
    <row r="452" spans="1:11" x14ac:dyDescent="0.4">
      <c r="A452" s="1">
        <v>451</v>
      </c>
      <c r="B452" s="21">
        <v>40264</v>
      </c>
      <c r="C452" s="22">
        <v>14469</v>
      </c>
      <c r="D452" s="19">
        <f t="shared" si="57"/>
        <v>15075.991291128892</v>
      </c>
      <c r="E452" s="19">
        <f t="shared" si="58"/>
        <v>1</v>
      </c>
      <c r="F452" s="19">
        <f t="shared" si="59"/>
        <v>0.98284676025471884</v>
      </c>
      <c r="G452" s="20">
        <f t="shared" si="55"/>
        <v>14892.103415829004</v>
      </c>
      <c r="H452" s="7">
        <f t="shared" si="60"/>
        <v>-423.10341582900401</v>
      </c>
      <c r="I452" s="7">
        <f t="shared" si="56"/>
        <v>423.10341582900401</v>
      </c>
      <c r="J452" s="12">
        <f t="shared" si="61"/>
        <v>2.9242063434169879E-2</v>
      </c>
      <c r="K452" s="7">
        <f t="shared" si="62"/>
        <v>179016.50048617108</v>
      </c>
    </row>
    <row r="453" spans="1:11" x14ac:dyDescent="0.4">
      <c r="A453" s="1">
        <v>452</v>
      </c>
      <c r="B453" s="21">
        <v>40265</v>
      </c>
      <c r="C453" s="22">
        <v>16025</v>
      </c>
      <c r="D453" s="19">
        <f t="shared" si="57"/>
        <v>15236.734258085855</v>
      </c>
      <c r="E453" s="19">
        <f t="shared" si="58"/>
        <v>1</v>
      </c>
      <c r="F453" s="19">
        <f t="shared" si="59"/>
        <v>0.98781772672195411</v>
      </c>
      <c r="G453" s="20">
        <f t="shared" si="55"/>
        <v>14842.260794269228</v>
      </c>
      <c r="H453" s="7">
        <f t="shared" si="60"/>
        <v>1182.7392057307716</v>
      </c>
      <c r="I453" s="7">
        <f t="shared" si="56"/>
        <v>1182.7392057307716</v>
      </c>
      <c r="J453" s="12">
        <f t="shared" si="61"/>
        <v>7.3805878672747058E-2</v>
      </c>
      <c r="K453" s="7">
        <f t="shared" si="62"/>
        <v>1398872.0287726563</v>
      </c>
    </row>
    <row r="454" spans="1:11" x14ac:dyDescent="0.4">
      <c r="A454" s="1">
        <v>453</v>
      </c>
      <c r="B454" s="21">
        <v>40266</v>
      </c>
      <c r="C454" s="22">
        <v>15579</v>
      </c>
      <c r="D454" s="19">
        <f t="shared" si="57"/>
        <v>15272.277195166793</v>
      </c>
      <c r="E454" s="19">
        <f t="shared" si="58"/>
        <v>1</v>
      </c>
      <c r="F454" s="19">
        <f t="shared" si="59"/>
        <v>1.0060026674680154</v>
      </c>
      <c r="G454" s="20">
        <f t="shared" ref="G454:G517" si="63">(D453+1*E453)*F451</f>
        <v>15317.833136851101</v>
      </c>
      <c r="H454" s="7">
        <f t="shared" si="60"/>
        <v>261.16686314889921</v>
      </c>
      <c r="I454" s="7">
        <f t="shared" si="56"/>
        <v>261.16686314889921</v>
      </c>
      <c r="J454" s="12">
        <f t="shared" si="61"/>
        <v>1.676403255336666E-2</v>
      </c>
      <c r="K454" s="7">
        <f t="shared" si="62"/>
        <v>68208.130407035846</v>
      </c>
    </row>
    <row r="455" spans="1:11" x14ac:dyDescent="0.4">
      <c r="A455" s="1">
        <v>454</v>
      </c>
      <c r="B455" s="21">
        <v>40267</v>
      </c>
      <c r="C455" s="22">
        <v>15396</v>
      </c>
      <c r="D455" s="19">
        <f t="shared" si="57"/>
        <v>15325.320474297519</v>
      </c>
      <c r="E455" s="19">
        <f t="shared" si="58"/>
        <v>1</v>
      </c>
      <c r="F455" s="19">
        <f t="shared" si="59"/>
        <v>0.98394192327925412</v>
      </c>
      <c r="G455" s="20">
        <f t="shared" si="63"/>
        <v>15011.291009741961</v>
      </c>
      <c r="H455" s="7">
        <f t="shared" si="60"/>
        <v>384.70899025803919</v>
      </c>
      <c r="I455" s="7">
        <f t="shared" si="56"/>
        <v>384.70899025803919</v>
      </c>
      <c r="J455" s="12">
        <f t="shared" si="61"/>
        <v>2.4987593547547364E-2</v>
      </c>
      <c r="K455" s="7">
        <f t="shared" si="62"/>
        <v>148001.0071853601</v>
      </c>
    </row>
    <row r="456" spans="1:11" x14ac:dyDescent="0.4">
      <c r="A456" s="1">
        <v>455</v>
      </c>
      <c r="B456" s="21">
        <v>40268</v>
      </c>
      <c r="C456" s="22">
        <v>15123</v>
      </c>
      <c r="D456" s="19">
        <f t="shared" si="57"/>
        <v>15324.084646270361</v>
      </c>
      <c r="E456" s="19">
        <f t="shared" si="58"/>
        <v>1</v>
      </c>
      <c r="F456" s="19">
        <f t="shared" si="59"/>
        <v>0.987770435716949</v>
      </c>
      <c r="G456" s="20">
        <f t="shared" si="63"/>
        <v>15139.611049932717</v>
      </c>
      <c r="H456" s="7">
        <f t="shared" si="60"/>
        <v>-16.611049932716924</v>
      </c>
      <c r="I456" s="7">
        <f t="shared" ref="I456:I519" si="64">ABS(H456)</f>
        <v>16.611049932716924</v>
      </c>
      <c r="J456" s="12">
        <f t="shared" si="61"/>
        <v>1.0983964777304055E-3</v>
      </c>
      <c r="K456" s="7">
        <f t="shared" si="62"/>
        <v>275.92697986721492</v>
      </c>
    </row>
    <row r="457" spans="1:11" x14ac:dyDescent="0.4">
      <c r="A457" s="1">
        <v>456</v>
      </c>
      <c r="B457" s="21">
        <v>40269</v>
      </c>
      <c r="C457" s="22">
        <v>12155</v>
      </c>
      <c r="D457" s="19">
        <f t="shared" si="57"/>
        <v>14893.949850678224</v>
      </c>
      <c r="E457" s="19">
        <f t="shared" si="58"/>
        <v>1</v>
      </c>
      <c r="F457" s="19">
        <f t="shared" si="59"/>
        <v>0.99644745838977378</v>
      </c>
      <c r="G457" s="20">
        <f t="shared" si="63"/>
        <v>15417.076033321109</v>
      </c>
      <c r="H457" s="7">
        <f t="shared" si="60"/>
        <v>-3262.0760333211092</v>
      </c>
      <c r="I457" s="7">
        <f t="shared" si="64"/>
        <v>3262.0760333211092</v>
      </c>
      <c r="J457" s="12">
        <f t="shared" si="61"/>
        <v>0.26837318250276504</v>
      </c>
      <c r="K457" s="7">
        <f t="shared" si="62"/>
        <v>10641140.047167983</v>
      </c>
    </row>
    <row r="458" spans="1:11" x14ac:dyDescent="0.4">
      <c r="A458" s="1">
        <v>457</v>
      </c>
      <c r="B458" s="21">
        <v>40270</v>
      </c>
      <c r="C458" s="22">
        <v>14012</v>
      </c>
      <c r="D458" s="19">
        <f t="shared" si="57"/>
        <v>14807.958428516464</v>
      </c>
      <c r="E458" s="19">
        <f t="shared" si="58"/>
        <v>1</v>
      </c>
      <c r="F458" s="19">
        <f t="shared" si="59"/>
        <v>0.98204526721525742</v>
      </c>
      <c r="G458" s="20">
        <f t="shared" si="63"/>
        <v>14655.76560322437</v>
      </c>
      <c r="H458" s="7">
        <f t="shared" si="60"/>
        <v>-643.76560322437035</v>
      </c>
      <c r="I458" s="7">
        <f t="shared" si="64"/>
        <v>643.76560322437035</v>
      </c>
      <c r="J458" s="12">
        <f t="shared" si="61"/>
        <v>4.5943876907248812E-2</v>
      </c>
      <c r="K458" s="7">
        <f t="shared" si="62"/>
        <v>414434.15189483744</v>
      </c>
    </row>
    <row r="459" spans="1:11" x14ac:dyDescent="0.4">
      <c r="A459" s="1">
        <v>458</v>
      </c>
      <c r="B459" s="21">
        <v>40271</v>
      </c>
      <c r="C459" s="22">
        <v>14445</v>
      </c>
      <c r="D459" s="19">
        <f t="shared" si="57"/>
        <v>14784.34567498443</v>
      </c>
      <c r="E459" s="19">
        <f t="shared" si="58"/>
        <v>1</v>
      </c>
      <c r="F459" s="19">
        <f t="shared" si="59"/>
        <v>0.98723086050214348</v>
      </c>
      <c r="G459" s="20">
        <f t="shared" si="63"/>
        <v>14627.851319449892</v>
      </c>
      <c r="H459" s="7">
        <f t="shared" si="60"/>
        <v>-182.85131944989189</v>
      </c>
      <c r="I459" s="7">
        <f t="shared" si="64"/>
        <v>182.85131944989189</v>
      </c>
      <c r="J459" s="12">
        <f t="shared" si="61"/>
        <v>1.2658450636891097E-2</v>
      </c>
      <c r="K459" s="7">
        <f t="shared" si="62"/>
        <v>33434.605024566416</v>
      </c>
    </row>
    <row r="460" spans="1:11" x14ac:dyDescent="0.4">
      <c r="A460" s="1">
        <v>459</v>
      </c>
      <c r="B460" s="21">
        <v>40272</v>
      </c>
      <c r="C460" s="22">
        <v>14390</v>
      </c>
      <c r="D460" s="19">
        <f t="shared" si="57"/>
        <v>14739.602108143878</v>
      </c>
      <c r="E460" s="19">
        <f t="shared" si="58"/>
        <v>1</v>
      </c>
      <c r="F460" s="19">
        <f t="shared" si="59"/>
        <v>0.9954327609988185</v>
      </c>
      <c r="G460" s="20">
        <f t="shared" si="63"/>
        <v>14732.82011925247</v>
      </c>
      <c r="H460" s="7">
        <f t="shared" si="60"/>
        <v>-342.82011925247025</v>
      </c>
      <c r="I460" s="7">
        <f t="shared" si="64"/>
        <v>342.82011925247025</v>
      </c>
      <c r="J460" s="12">
        <f t="shared" si="61"/>
        <v>2.3823496820880488E-2</v>
      </c>
      <c r="K460" s="7">
        <f t="shared" si="62"/>
        <v>117525.63416427793</v>
      </c>
    </row>
    <row r="461" spans="1:11" x14ac:dyDescent="0.4">
      <c r="A461" s="1">
        <v>460</v>
      </c>
      <c r="B461" s="21">
        <v>40273</v>
      </c>
      <c r="C461" s="22">
        <v>14452</v>
      </c>
      <c r="D461" s="19">
        <f t="shared" si="57"/>
        <v>14737.36106948477</v>
      </c>
      <c r="E461" s="19">
        <f t="shared" si="58"/>
        <v>1</v>
      </c>
      <c r="F461" s="19">
        <f t="shared" si="59"/>
        <v>0.98197440187630758</v>
      </c>
      <c r="G461" s="20">
        <f t="shared" si="63"/>
        <v>14475.938536205942</v>
      </c>
      <c r="H461" s="7">
        <f t="shared" si="60"/>
        <v>-23.938536205942</v>
      </c>
      <c r="I461" s="7">
        <f t="shared" si="64"/>
        <v>23.938536205942</v>
      </c>
      <c r="J461" s="12">
        <f t="shared" si="61"/>
        <v>1.6564168423707445E-3</v>
      </c>
      <c r="K461" s="7">
        <f t="shared" si="62"/>
        <v>573.053515683196</v>
      </c>
    </row>
    <row r="462" spans="1:11" x14ac:dyDescent="0.4">
      <c r="A462" s="1">
        <v>461</v>
      </c>
      <c r="B462" s="21">
        <v>40274</v>
      </c>
      <c r="C462" s="22">
        <v>14048</v>
      </c>
      <c r="D462" s="19">
        <f t="shared" si="57"/>
        <v>14670.730079940851</v>
      </c>
      <c r="E462" s="19">
        <f t="shared" si="58"/>
        <v>1</v>
      </c>
      <c r="F462" s="19">
        <f t="shared" si="59"/>
        <v>0.98573754830536164</v>
      </c>
      <c r="G462" s="20">
        <f t="shared" si="63"/>
        <v>14550.164881018742</v>
      </c>
      <c r="H462" s="7">
        <f t="shared" si="60"/>
        <v>-502.16488101874165</v>
      </c>
      <c r="I462" s="7">
        <f t="shared" si="64"/>
        <v>502.16488101874165</v>
      </c>
      <c r="J462" s="12">
        <f t="shared" si="61"/>
        <v>3.5746361120354619E-2</v>
      </c>
      <c r="K462" s="7">
        <f t="shared" si="62"/>
        <v>252169.56772856697</v>
      </c>
    </row>
    <row r="463" spans="1:11" x14ac:dyDescent="0.4">
      <c r="A463" s="1">
        <v>462</v>
      </c>
      <c r="B463" s="21">
        <v>40275</v>
      </c>
      <c r="C463" s="22">
        <v>12439</v>
      </c>
      <c r="D463" s="19">
        <f t="shared" si="57"/>
        <v>14382.456572234369</v>
      </c>
      <c r="E463" s="19">
        <f t="shared" si="58"/>
        <v>1</v>
      </c>
      <c r="F463" s="19">
        <f t="shared" si="59"/>
        <v>0.98886336570978328</v>
      </c>
      <c r="G463" s="20">
        <f t="shared" si="63"/>
        <v>14604.720782104938</v>
      </c>
      <c r="H463" s="7">
        <f t="shared" si="60"/>
        <v>-2165.7207821049378</v>
      </c>
      <c r="I463" s="7">
        <f t="shared" si="64"/>
        <v>2165.7207821049378</v>
      </c>
      <c r="J463" s="12">
        <f t="shared" si="61"/>
        <v>0.1741073062227621</v>
      </c>
      <c r="K463" s="7">
        <f t="shared" si="62"/>
        <v>4690346.5060412232</v>
      </c>
    </row>
    <row r="464" spans="1:11" x14ac:dyDescent="0.4">
      <c r="A464" s="1">
        <v>463</v>
      </c>
      <c r="B464" s="21">
        <v>40276</v>
      </c>
      <c r="C464" s="22">
        <v>12219</v>
      </c>
      <c r="D464" s="19">
        <f t="shared" si="57"/>
        <v>14125.494783384132</v>
      </c>
      <c r="E464" s="19">
        <f t="shared" si="58"/>
        <v>1</v>
      </c>
      <c r="F464" s="19">
        <f t="shared" si="59"/>
        <v>0.9760901703580025</v>
      </c>
      <c r="G464" s="20">
        <f t="shared" si="63"/>
        <v>14124.18616443369</v>
      </c>
      <c r="H464" s="7">
        <f t="shared" si="60"/>
        <v>-1905.1861644336896</v>
      </c>
      <c r="I464" s="7">
        <f t="shared" si="64"/>
        <v>1905.1861644336896</v>
      </c>
      <c r="J464" s="12">
        <f t="shared" si="61"/>
        <v>0.15591997417412959</v>
      </c>
      <c r="K464" s="7">
        <f t="shared" si="62"/>
        <v>3629734.3211495536</v>
      </c>
    </row>
    <row r="465" spans="1:11" x14ac:dyDescent="0.4">
      <c r="A465" s="1">
        <v>464</v>
      </c>
      <c r="B465" s="21">
        <v>40277</v>
      </c>
      <c r="C465" s="22">
        <v>14709</v>
      </c>
      <c r="D465" s="19">
        <f t="shared" si="57"/>
        <v>14232.240757520591</v>
      </c>
      <c r="E465" s="19">
        <f t="shared" si="58"/>
        <v>1</v>
      </c>
      <c r="F465" s="19">
        <f t="shared" si="59"/>
        <v>0.98814074730587409</v>
      </c>
      <c r="G465" s="20">
        <f t="shared" si="63"/>
        <v>13925.016333921556</v>
      </c>
      <c r="H465" s="7">
        <f t="shared" si="60"/>
        <v>783.983666078444</v>
      </c>
      <c r="I465" s="7">
        <f t="shared" si="64"/>
        <v>783.983666078444</v>
      </c>
      <c r="J465" s="12">
        <f t="shared" si="61"/>
        <v>5.329958978030077E-2</v>
      </c>
      <c r="K465" s="7">
        <f t="shared" si="62"/>
        <v>614630.38867779716</v>
      </c>
    </row>
    <row r="466" spans="1:11" x14ac:dyDescent="0.4">
      <c r="A466" s="1">
        <v>465</v>
      </c>
      <c r="B466" s="21">
        <v>40278</v>
      </c>
      <c r="C466" s="22">
        <v>15217</v>
      </c>
      <c r="D466" s="19">
        <f t="shared" si="57"/>
        <v>14386.826348633194</v>
      </c>
      <c r="E466" s="19">
        <f t="shared" si="58"/>
        <v>1</v>
      </c>
      <c r="F466" s="19">
        <f t="shared" si="59"/>
        <v>0.99232722015512798</v>
      </c>
      <c r="G466" s="20">
        <f t="shared" si="63"/>
        <v>14074.730360439476</v>
      </c>
      <c r="H466" s="7">
        <f t="shared" si="60"/>
        <v>1142.2696395605235</v>
      </c>
      <c r="I466" s="7">
        <f t="shared" si="64"/>
        <v>1142.2696395605235</v>
      </c>
      <c r="J466" s="12">
        <f t="shared" si="61"/>
        <v>7.506536370904407E-2</v>
      </c>
      <c r="K466" s="7">
        <f t="shared" si="62"/>
        <v>1304779.9294617283</v>
      </c>
    </row>
    <row r="467" spans="1:11" x14ac:dyDescent="0.4">
      <c r="A467" s="1">
        <v>466</v>
      </c>
      <c r="B467" s="21">
        <v>40279</v>
      </c>
      <c r="C467" s="22">
        <v>15925</v>
      </c>
      <c r="D467" s="19">
        <f t="shared" si="57"/>
        <v>14644.073764431329</v>
      </c>
      <c r="E467" s="19">
        <f t="shared" si="58"/>
        <v>1</v>
      </c>
      <c r="F467" s="19">
        <f t="shared" si="59"/>
        <v>0.98169452229807819</v>
      </c>
      <c r="G467" s="20">
        <f t="shared" si="63"/>
        <v>14043.815871718733</v>
      </c>
      <c r="H467" s="7">
        <f t="shared" si="60"/>
        <v>1881.1841282812675</v>
      </c>
      <c r="I467" s="7">
        <f t="shared" si="64"/>
        <v>1881.1841282812675</v>
      </c>
      <c r="J467" s="12">
        <f t="shared" si="61"/>
        <v>0.11812773176020518</v>
      </c>
      <c r="K467" s="7">
        <f t="shared" si="62"/>
        <v>3538853.7244973523</v>
      </c>
    </row>
    <row r="468" spans="1:11" x14ac:dyDescent="0.4">
      <c r="A468" s="1">
        <v>467</v>
      </c>
      <c r="B468" s="21">
        <v>40280</v>
      </c>
      <c r="C468" s="22">
        <v>12948</v>
      </c>
      <c r="D468" s="19">
        <f t="shared" si="57"/>
        <v>14440.09371277625</v>
      </c>
      <c r="E468" s="19">
        <f t="shared" si="58"/>
        <v>1</v>
      </c>
      <c r="F468" s="19">
        <f t="shared" si="59"/>
        <v>0.98353819991179758</v>
      </c>
      <c r="G468" s="20">
        <f t="shared" si="63"/>
        <v>14471.394133934824</v>
      </c>
      <c r="H468" s="7">
        <f t="shared" si="60"/>
        <v>-1523.3941339348239</v>
      </c>
      <c r="I468" s="7">
        <f t="shared" si="64"/>
        <v>1523.3941339348239</v>
      </c>
      <c r="J468" s="12">
        <f t="shared" si="61"/>
        <v>0.11765478328196045</v>
      </c>
      <c r="K468" s="7">
        <f t="shared" si="62"/>
        <v>2320729.6873070323</v>
      </c>
    </row>
    <row r="469" spans="1:11" x14ac:dyDescent="0.4">
      <c r="A469" s="1">
        <v>468</v>
      </c>
      <c r="B469" s="21">
        <v>40281</v>
      </c>
      <c r="C469" s="22">
        <v>16865</v>
      </c>
      <c r="D469" s="19">
        <f t="shared" si="57"/>
        <v>14780.712288482317</v>
      </c>
      <c r="E469" s="19">
        <f t="shared" si="58"/>
        <v>1</v>
      </c>
      <c r="F469" s="19">
        <f t="shared" si="59"/>
        <v>0.99980872310963353</v>
      </c>
      <c r="G469" s="20">
        <f t="shared" si="63"/>
        <v>14330.290379998953</v>
      </c>
      <c r="H469" s="7">
        <f t="shared" si="60"/>
        <v>2534.7096200010474</v>
      </c>
      <c r="I469" s="7">
        <f t="shared" si="64"/>
        <v>2534.7096200010474</v>
      </c>
      <c r="J469" s="12">
        <f t="shared" si="61"/>
        <v>0.15029407767572175</v>
      </c>
      <c r="K469" s="7">
        <f t="shared" si="62"/>
        <v>6424752.857725854</v>
      </c>
    </row>
    <row r="470" spans="1:11" x14ac:dyDescent="0.4">
      <c r="A470" s="1">
        <v>469</v>
      </c>
      <c r="B470" s="21">
        <v>40282</v>
      </c>
      <c r="C470" s="22">
        <v>15211</v>
      </c>
      <c r="D470" s="19">
        <f t="shared" si="57"/>
        <v>14876.502093515643</v>
      </c>
      <c r="E470" s="19">
        <f t="shared" si="58"/>
        <v>1</v>
      </c>
      <c r="F470" s="19">
        <f t="shared" si="59"/>
        <v>0.98374698391615722</v>
      </c>
      <c r="G470" s="20">
        <f t="shared" si="63"/>
        <v>14511.125983789279</v>
      </c>
      <c r="H470" s="7">
        <f t="shared" si="60"/>
        <v>699.87401621072058</v>
      </c>
      <c r="I470" s="7">
        <f t="shared" si="64"/>
        <v>699.87401621072058</v>
      </c>
      <c r="J470" s="12">
        <f t="shared" si="61"/>
        <v>4.6011045704471801E-2</v>
      </c>
      <c r="K470" s="7">
        <f t="shared" si="62"/>
        <v>489823.63856692397</v>
      </c>
    </row>
    <row r="471" spans="1:11" x14ac:dyDescent="0.4">
      <c r="A471" s="1">
        <v>470</v>
      </c>
      <c r="B471" s="21">
        <v>40283</v>
      </c>
      <c r="C471" s="22">
        <v>9999</v>
      </c>
      <c r="D471" s="19">
        <f t="shared" si="57"/>
        <v>14251.112331335544</v>
      </c>
      <c r="E471" s="19">
        <f t="shared" si="58"/>
        <v>1</v>
      </c>
      <c r="F471" s="19">
        <f t="shared" si="59"/>
        <v>0.969353341857214</v>
      </c>
      <c r="G471" s="20">
        <f t="shared" si="63"/>
        <v>14632.591628240376</v>
      </c>
      <c r="H471" s="7">
        <f t="shared" si="60"/>
        <v>-4633.5916282403759</v>
      </c>
      <c r="I471" s="7">
        <f t="shared" si="64"/>
        <v>4633.5916282403759</v>
      </c>
      <c r="J471" s="12">
        <f t="shared" si="61"/>
        <v>0.46340550337437503</v>
      </c>
      <c r="K471" s="7">
        <f t="shared" si="62"/>
        <v>21470171.377299298</v>
      </c>
    </row>
    <row r="472" spans="1:11" x14ac:dyDescent="0.4">
      <c r="A472" s="1">
        <v>471</v>
      </c>
      <c r="B472" s="21">
        <v>40284</v>
      </c>
      <c r="C472" s="22">
        <v>15895</v>
      </c>
      <c r="D472" s="19">
        <f t="shared" si="57"/>
        <v>14470.953546908848</v>
      </c>
      <c r="E472" s="19">
        <f t="shared" si="58"/>
        <v>1</v>
      </c>
      <c r="F472" s="19">
        <f t="shared" si="59"/>
        <v>1.0047699234517575</v>
      </c>
      <c r="G472" s="20">
        <f t="shared" si="63"/>
        <v>14249.386231607652</v>
      </c>
      <c r="H472" s="7">
        <f t="shared" si="60"/>
        <v>1645.613768392348</v>
      </c>
      <c r="I472" s="7">
        <f t="shared" si="64"/>
        <v>1645.613768392348</v>
      </c>
      <c r="J472" s="12">
        <f t="shared" si="61"/>
        <v>0.10353027797372431</v>
      </c>
      <c r="K472" s="7">
        <f t="shared" si="62"/>
        <v>2708044.6747224643</v>
      </c>
    </row>
    <row r="473" spans="1:11" x14ac:dyDescent="0.4">
      <c r="A473" s="1">
        <v>472</v>
      </c>
      <c r="B473" s="21">
        <v>40285</v>
      </c>
      <c r="C473" s="22">
        <v>12768</v>
      </c>
      <c r="D473" s="19">
        <f t="shared" si="57"/>
        <v>14273.444716914457</v>
      </c>
      <c r="E473" s="19">
        <f t="shared" si="58"/>
        <v>1</v>
      </c>
      <c r="F473" s="19">
        <f t="shared" si="59"/>
        <v>0.97925774911882857</v>
      </c>
      <c r="G473" s="20">
        <f t="shared" si="63"/>
        <v>14236.740653146313</v>
      </c>
      <c r="H473" s="7">
        <f t="shared" si="60"/>
        <v>-1468.740653146313</v>
      </c>
      <c r="I473" s="7">
        <f t="shared" si="64"/>
        <v>1468.740653146313</v>
      </c>
      <c r="J473" s="12">
        <f t="shared" si="61"/>
        <v>0.11503294589178517</v>
      </c>
      <c r="K473" s="7">
        <f t="shared" si="62"/>
        <v>2157199.1062046583</v>
      </c>
    </row>
    <row r="474" spans="1:11" x14ac:dyDescent="0.4">
      <c r="A474" s="1">
        <v>473</v>
      </c>
      <c r="B474" s="21">
        <v>40286</v>
      </c>
      <c r="C474" s="22">
        <v>14212</v>
      </c>
      <c r="D474" s="19">
        <f t="shared" ref="D474:D537" si="65">$R$2*(C474/F471)+(1-$R$2)*(D473+E473)</f>
        <v>14325.883376950187</v>
      </c>
      <c r="E474" s="19">
        <f t="shared" ref="E474:E537" si="66">$R$3*(D474-D473)+(1-$R$3)*E473</f>
        <v>1</v>
      </c>
      <c r="F474" s="19">
        <f t="shared" ref="F474:F537" si="67">$R$4*(C474/D474)+(1-$R$4)*F471</f>
        <v>0.97049540001855739</v>
      </c>
      <c r="G474" s="20">
        <f t="shared" si="63"/>
        <v>13836.980689497082</v>
      </c>
      <c r="H474" s="7">
        <f t="shared" ref="H474:H537" si="68">C474-G474</f>
        <v>375.01931050291751</v>
      </c>
      <c r="I474" s="7">
        <f t="shared" si="64"/>
        <v>375.01931050291751</v>
      </c>
      <c r="J474" s="12">
        <f t="shared" ref="J474:J537" si="69">I474/C474</f>
        <v>2.6387511293478574E-2</v>
      </c>
      <c r="K474" s="7">
        <f t="shared" ref="K474:K537" si="70">H474^2</f>
        <v>140639.48325008366</v>
      </c>
    </row>
    <row r="475" spans="1:11" x14ac:dyDescent="0.4">
      <c r="A475" s="1">
        <v>474</v>
      </c>
      <c r="B475" s="21">
        <v>40287</v>
      </c>
      <c r="C475" s="22">
        <v>17927</v>
      </c>
      <c r="D475" s="19">
        <f t="shared" si="65"/>
        <v>14794.236294129103</v>
      </c>
      <c r="E475" s="19">
        <f t="shared" si="66"/>
        <v>1</v>
      </c>
      <c r="F475" s="19">
        <f t="shared" si="67"/>
        <v>1.0151848666996093</v>
      </c>
      <c r="G475" s="20">
        <f t="shared" si="63"/>
        <v>14395.221513960498</v>
      </c>
      <c r="H475" s="7">
        <f t="shared" si="68"/>
        <v>3531.7784860395022</v>
      </c>
      <c r="I475" s="7">
        <f t="shared" si="64"/>
        <v>3531.7784860395022</v>
      </c>
      <c r="J475" s="12">
        <f t="shared" si="69"/>
        <v>0.19700889641543495</v>
      </c>
      <c r="K475" s="7">
        <f t="shared" si="70"/>
        <v>12473459.274451479</v>
      </c>
    </row>
    <row r="476" spans="1:11" x14ac:dyDescent="0.4">
      <c r="A476" s="1">
        <v>475</v>
      </c>
      <c r="B476" s="21">
        <v>40288</v>
      </c>
      <c r="C476" s="22">
        <v>17200</v>
      </c>
      <c r="D476" s="19">
        <f t="shared" si="65"/>
        <v>15163.411702725736</v>
      </c>
      <c r="E476" s="19">
        <f t="shared" si="66"/>
        <v>1</v>
      </c>
      <c r="F476" s="19">
        <f t="shared" si="67"/>
        <v>0.98705951191739216</v>
      </c>
      <c r="G476" s="20">
        <f t="shared" si="63"/>
        <v>14488.349791070064</v>
      </c>
      <c r="H476" s="7">
        <f t="shared" si="68"/>
        <v>2711.6502089299356</v>
      </c>
      <c r="I476" s="7">
        <f t="shared" si="64"/>
        <v>2711.6502089299356</v>
      </c>
      <c r="J476" s="12">
        <f t="shared" si="69"/>
        <v>0.15765408191453115</v>
      </c>
      <c r="K476" s="7">
        <f t="shared" si="70"/>
        <v>7353046.8555897633</v>
      </c>
    </row>
    <row r="477" spans="1:11" x14ac:dyDescent="0.4">
      <c r="A477" s="1">
        <v>476</v>
      </c>
      <c r="B477" s="21">
        <v>40289</v>
      </c>
      <c r="C477" s="22">
        <v>16329</v>
      </c>
      <c r="D477" s="19">
        <f t="shared" si="65"/>
        <v>15385.258900300505</v>
      </c>
      <c r="E477" s="19">
        <f t="shared" si="66"/>
        <v>1</v>
      </c>
      <c r="F477" s="19">
        <f t="shared" si="67"/>
        <v>0.97506647599101048</v>
      </c>
      <c r="G477" s="20">
        <f t="shared" si="63"/>
        <v>14716.991801482905</v>
      </c>
      <c r="H477" s="7">
        <f t="shared" si="68"/>
        <v>1612.0081985170946</v>
      </c>
      <c r="I477" s="7">
        <f t="shared" si="64"/>
        <v>1612.0081985170946</v>
      </c>
      <c r="J477" s="12">
        <f t="shared" si="69"/>
        <v>9.8720570672857777E-2</v>
      </c>
      <c r="K477" s="7">
        <f t="shared" si="70"/>
        <v>2598570.4320863285</v>
      </c>
    </row>
    <row r="478" spans="1:11" x14ac:dyDescent="0.4">
      <c r="A478" s="1">
        <v>477</v>
      </c>
      <c r="B478" s="21">
        <v>40290</v>
      </c>
      <c r="C478" s="22">
        <v>14075</v>
      </c>
      <c r="D478" s="19">
        <f t="shared" si="65"/>
        <v>15183.923172454142</v>
      </c>
      <c r="E478" s="19">
        <f t="shared" si="66"/>
        <v>1</v>
      </c>
      <c r="F478" s="19">
        <f t="shared" si="67"/>
        <v>1.010746005267747</v>
      </c>
      <c r="G478" s="20">
        <f t="shared" si="63"/>
        <v>15619.897190707245</v>
      </c>
      <c r="H478" s="7">
        <f t="shared" si="68"/>
        <v>-1544.8971907072446</v>
      </c>
      <c r="I478" s="7">
        <f t="shared" si="64"/>
        <v>1544.8971907072446</v>
      </c>
      <c r="J478" s="12">
        <f t="shared" si="69"/>
        <v>0.10976178974829447</v>
      </c>
      <c r="K478" s="7">
        <f t="shared" si="70"/>
        <v>2386707.3298551366</v>
      </c>
    </row>
    <row r="479" spans="1:11" x14ac:dyDescent="0.4">
      <c r="A479" s="1">
        <v>478</v>
      </c>
      <c r="B479" s="21">
        <v>40291</v>
      </c>
      <c r="C479" s="22">
        <v>15341</v>
      </c>
      <c r="D479" s="19">
        <f t="shared" si="65"/>
        <v>15232.416100570512</v>
      </c>
      <c r="E479" s="19">
        <f t="shared" si="66"/>
        <v>1</v>
      </c>
      <c r="F479" s="19">
        <f t="shared" si="67"/>
        <v>0.98806932586274476</v>
      </c>
      <c r="G479" s="20">
        <f t="shared" si="63"/>
        <v>14988.422855105684</v>
      </c>
      <c r="H479" s="7">
        <f t="shared" si="68"/>
        <v>352.57714489431601</v>
      </c>
      <c r="I479" s="7">
        <f t="shared" si="64"/>
        <v>352.57714489431601</v>
      </c>
      <c r="J479" s="12">
        <f t="shared" si="69"/>
        <v>2.2982670288398149E-2</v>
      </c>
      <c r="K479" s="7">
        <f t="shared" si="70"/>
        <v>124310.6431018275</v>
      </c>
    </row>
    <row r="480" spans="1:11" x14ac:dyDescent="0.4">
      <c r="A480" s="1">
        <v>479</v>
      </c>
      <c r="B480" s="21">
        <v>40292</v>
      </c>
      <c r="C480" s="22">
        <v>11604</v>
      </c>
      <c r="D480" s="19">
        <f t="shared" si="65"/>
        <v>14790.304703484861</v>
      </c>
      <c r="E480" s="19">
        <f t="shared" si="66"/>
        <v>1</v>
      </c>
      <c r="F480" s="19">
        <f t="shared" si="67"/>
        <v>0.96548112768216843</v>
      </c>
      <c r="G480" s="20">
        <f t="shared" si="63"/>
        <v>14853.59335448801</v>
      </c>
      <c r="H480" s="7">
        <f t="shared" si="68"/>
        <v>-3249.5933544880099</v>
      </c>
      <c r="I480" s="7">
        <f t="shared" si="64"/>
        <v>3249.5933544880099</v>
      </c>
      <c r="J480" s="12">
        <f t="shared" si="69"/>
        <v>0.28004079235505086</v>
      </c>
      <c r="K480" s="7">
        <f t="shared" si="70"/>
        <v>10559856.969532637</v>
      </c>
    </row>
    <row r="481" spans="1:11" x14ac:dyDescent="0.4">
      <c r="A481" s="1">
        <v>480</v>
      </c>
      <c r="B481" s="21">
        <v>40293</v>
      </c>
      <c r="C481" s="22">
        <v>11892</v>
      </c>
      <c r="D481" s="19">
        <f t="shared" si="65"/>
        <v>14389.005305517157</v>
      </c>
      <c r="E481" s="19">
        <f t="shared" si="66"/>
        <v>1</v>
      </c>
      <c r="F481" s="19">
        <f t="shared" si="67"/>
        <v>1.0014734694864582</v>
      </c>
      <c r="G481" s="20">
        <f t="shared" si="63"/>
        <v>14950.252141745361</v>
      </c>
      <c r="H481" s="7">
        <f t="shared" si="68"/>
        <v>-3058.2521417453609</v>
      </c>
      <c r="I481" s="7">
        <f t="shared" si="64"/>
        <v>3058.2521417453609</v>
      </c>
      <c r="J481" s="12">
        <f t="shared" si="69"/>
        <v>0.25716886492981506</v>
      </c>
      <c r="K481" s="7">
        <f t="shared" si="70"/>
        <v>9352906.1624900866</v>
      </c>
    </row>
    <row r="482" spans="1:11" x14ac:dyDescent="0.4">
      <c r="A482" s="1">
        <v>481</v>
      </c>
      <c r="B482" s="21">
        <v>40294</v>
      </c>
      <c r="C482" s="22">
        <v>11170</v>
      </c>
      <c r="D482" s="19">
        <f t="shared" si="65"/>
        <v>13979.809069500476</v>
      </c>
      <c r="E482" s="19">
        <f t="shared" si="66"/>
        <v>1</v>
      </c>
      <c r="F482" s="19">
        <f t="shared" si="67"/>
        <v>0.97855636473044327</v>
      </c>
      <c r="G482" s="20">
        <f t="shared" si="63"/>
        <v>14218.322841383659</v>
      </c>
      <c r="H482" s="7">
        <f t="shared" si="68"/>
        <v>-3048.3228413836587</v>
      </c>
      <c r="I482" s="7">
        <f t="shared" si="64"/>
        <v>3048.3228413836587</v>
      </c>
      <c r="J482" s="12">
        <f t="shared" si="69"/>
        <v>0.27290267156523357</v>
      </c>
      <c r="K482" s="7">
        <f t="shared" si="70"/>
        <v>9292272.145301342</v>
      </c>
    </row>
    <row r="483" spans="1:11" x14ac:dyDescent="0.4">
      <c r="A483" s="1">
        <v>482</v>
      </c>
      <c r="B483" s="21">
        <v>40295</v>
      </c>
      <c r="C483" s="22">
        <v>12019</v>
      </c>
      <c r="D483" s="19">
        <f t="shared" si="65"/>
        <v>13777.10327543428</v>
      </c>
      <c r="E483" s="19">
        <f t="shared" si="66"/>
        <v>1</v>
      </c>
      <c r="F483" s="19">
        <f t="shared" si="67"/>
        <v>0.96079701718557486</v>
      </c>
      <c r="G483" s="20">
        <f t="shared" si="63"/>
        <v>13498.207306330407</v>
      </c>
      <c r="H483" s="7">
        <f t="shared" si="68"/>
        <v>-1479.2073063304069</v>
      </c>
      <c r="I483" s="7">
        <f t="shared" si="64"/>
        <v>1479.2073063304069</v>
      </c>
      <c r="J483" s="12">
        <f t="shared" si="69"/>
        <v>0.12307241087697869</v>
      </c>
      <c r="K483" s="7">
        <f t="shared" si="70"/>
        <v>2188054.2551012584</v>
      </c>
    </row>
    <row r="484" spans="1:11" x14ac:dyDescent="0.4">
      <c r="A484" s="1">
        <v>483</v>
      </c>
      <c r="B484" s="21">
        <v>40296</v>
      </c>
      <c r="C484" s="22">
        <v>10786</v>
      </c>
      <c r="D484" s="19">
        <f t="shared" si="65"/>
        <v>13378.165871737339</v>
      </c>
      <c r="E484" s="19">
        <f t="shared" si="66"/>
        <v>1</v>
      </c>
      <c r="F484" s="19">
        <f t="shared" si="67"/>
        <v>0.99164982200254181</v>
      </c>
      <c r="G484" s="20">
        <f t="shared" si="63"/>
        <v>13798.404890191901</v>
      </c>
      <c r="H484" s="7">
        <f t="shared" si="68"/>
        <v>-3012.4048901919014</v>
      </c>
      <c r="I484" s="7">
        <f t="shared" si="64"/>
        <v>3012.4048901919014</v>
      </c>
      <c r="J484" s="12">
        <f t="shared" si="69"/>
        <v>0.27928841926496395</v>
      </c>
      <c r="K484" s="7">
        <f t="shared" si="70"/>
        <v>9074583.2224520817</v>
      </c>
    </row>
    <row r="485" spans="1:11" x14ac:dyDescent="0.4">
      <c r="A485" s="1">
        <v>484</v>
      </c>
      <c r="B485" s="21">
        <v>40297</v>
      </c>
      <c r="C485" s="22">
        <v>8566</v>
      </c>
      <c r="D485" s="19">
        <f t="shared" si="65"/>
        <v>12764.169521011569</v>
      </c>
      <c r="E485" s="19">
        <f t="shared" si="66"/>
        <v>1</v>
      </c>
      <c r="F485" s="19">
        <f t="shared" si="67"/>
        <v>0.96308588804163309</v>
      </c>
      <c r="G485" s="20">
        <f t="shared" si="63"/>
        <v>13092.267918572903</v>
      </c>
      <c r="H485" s="7">
        <f t="shared" si="68"/>
        <v>-4526.267918572903</v>
      </c>
      <c r="I485" s="7">
        <f t="shared" si="64"/>
        <v>4526.267918572903</v>
      </c>
      <c r="J485" s="12">
        <f t="shared" si="69"/>
        <v>0.52839924335429644</v>
      </c>
      <c r="K485" s="7">
        <f t="shared" si="70"/>
        <v>20487101.27070228</v>
      </c>
    </row>
    <row r="486" spans="1:11" x14ac:dyDescent="0.4">
      <c r="A486" s="1">
        <v>485</v>
      </c>
      <c r="B486" s="21">
        <v>40298</v>
      </c>
      <c r="C486" s="22">
        <v>10939</v>
      </c>
      <c r="D486" s="19">
        <f t="shared" si="65"/>
        <v>12581.708505511651</v>
      </c>
      <c r="E486" s="19">
        <f t="shared" si="66"/>
        <v>1</v>
      </c>
      <c r="F486" s="19">
        <f t="shared" si="67"/>
        <v>0.95620002575231167</v>
      </c>
      <c r="G486" s="20">
        <f t="shared" si="63"/>
        <v>12264.736799656128</v>
      </c>
      <c r="H486" s="7">
        <f t="shared" si="68"/>
        <v>-1325.7367996561279</v>
      </c>
      <c r="I486" s="7">
        <f t="shared" si="64"/>
        <v>1325.7367996561279</v>
      </c>
      <c r="J486" s="12">
        <f t="shared" si="69"/>
        <v>0.1211936008461585</v>
      </c>
      <c r="K486" s="7">
        <f t="shared" si="70"/>
        <v>1757578.0619624723</v>
      </c>
    </row>
    <row r="487" spans="1:11" x14ac:dyDescent="0.4">
      <c r="A487" s="1">
        <v>486</v>
      </c>
      <c r="B487" s="21">
        <v>40299</v>
      </c>
      <c r="C487" s="22">
        <v>11402</v>
      </c>
      <c r="D487" s="19">
        <f t="shared" si="65"/>
        <v>12438.488005872587</v>
      </c>
      <c r="E487" s="19">
        <f t="shared" si="66"/>
        <v>1</v>
      </c>
      <c r="F487" s="19">
        <f t="shared" si="67"/>
        <v>0.98787709294749659</v>
      </c>
      <c r="G487" s="20">
        <f t="shared" si="63"/>
        <v>12477.640649800498</v>
      </c>
      <c r="H487" s="7">
        <f t="shared" si="68"/>
        <v>-1075.6406498004981</v>
      </c>
      <c r="I487" s="7">
        <f t="shared" si="64"/>
        <v>1075.6406498004981</v>
      </c>
      <c r="J487" s="12">
        <f t="shared" si="69"/>
        <v>9.4337892457507289E-2</v>
      </c>
      <c r="K487" s="7">
        <f t="shared" si="70"/>
        <v>1157002.8075032376</v>
      </c>
    </row>
    <row r="488" spans="1:11" x14ac:dyDescent="0.4">
      <c r="A488" s="1">
        <v>487</v>
      </c>
      <c r="B488" s="21">
        <v>40300</v>
      </c>
      <c r="C488" s="22">
        <v>10953</v>
      </c>
      <c r="D488" s="19">
        <f t="shared" si="65"/>
        <v>12297.66442977487</v>
      </c>
      <c r="E488" s="19">
        <f t="shared" si="66"/>
        <v>1</v>
      </c>
      <c r="F488" s="19">
        <f t="shared" si="67"/>
        <v>0.95944146580828338</v>
      </c>
      <c r="G488" s="20">
        <f t="shared" si="63"/>
        <v>11980.295352919044</v>
      </c>
      <c r="H488" s="7">
        <f t="shared" si="68"/>
        <v>-1027.2953529190436</v>
      </c>
      <c r="I488" s="7">
        <f t="shared" si="64"/>
        <v>1027.2953529190436</v>
      </c>
      <c r="J488" s="12">
        <f t="shared" si="69"/>
        <v>9.3791230979552956E-2</v>
      </c>
      <c r="K488" s="7">
        <f t="shared" si="70"/>
        <v>1055335.7421290623</v>
      </c>
    </row>
    <row r="489" spans="1:11" x14ac:dyDescent="0.4">
      <c r="A489" s="1">
        <v>488</v>
      </c>
      <c r="B489" s="21">
        <v>40301</v>
      </c>
      <c r="C489" s="22">
        <v>10202</v>
      </c>
      <c r="D489" s="19">
        <f t="shared" si="65"/>
        <v>12082.027666024158</v>
      </c>
      <c r="E489" s="19">
        <f t="shared" si="66"/>
        <v>1</v>
      </c>
      <c r="F489" s="19">
        <f t="shared" si="67"/>
        <v>0.9505742947940431</v>
      </c>
      <c r="G489" s="20">
        <f t="shared" si="63"/>
        <v>11759.983244469769</v>
      </c>
      <c r="H489" s="7">
        <f t="shared" si="68"/>
        <v>-1557.9832444697695</v>
      </c>
      <c r="I489" s="7">
        <f t="shared" si="64"/>
        <v>1557.9832444697695</v>
      </c>
      <c r="J489" s="12">
        <f t="shared" si="69"/>
        <v>0.15271351151438634</v>
      </c>
      <c r="K489" s="7">
        <f t="shared" si="70"/>
        <v>2427311.7900485494</v>
      </c>
    </row>
    <row r="490" spans="1:11" x14ac:dyDescent="0.4">
      <c r="A490" s="1">
        <v>489</v>
      </c>
      <c r="B490" s="21">
        <v>40302</v>
      </c>
      <c r="C490" s="22">
        <v>10646</v>
      </c>
      <c r="D490" s="19">
        <f t="shared" si="65"/>
        <v>11909.33207927856</v>
      </c>
      <c r="E490" s="19">
        <f t="shared" si="66"/>
        <v>1</v>
      </c>
      <c r="F490" s="19">
        <f t="shared" si="67"/>
        <v>0.98314947722606572</v>
      </c>
      <c r="G490" s="20">
        <f t="shared" si="63"/>
        <v>11936.546244716121</v>
      </c>
      <c r="H490" s="7">
        <f t="shared" si="68"/>
        <v>-1290.5462447161208</v>
      </c>
      <c r="I490" s="7">
        <f t="shared" si="64"/>
        <v>1290.5462447161208</v>
      </c>
      <c r="J490" s="12">
        <f t="shared" si="69"/>
        <v>0.12122358113057681</v>
      </c>
      <c r="K490" s="7">
        <f t="shared" si="70"/>
        <v>1665509.6097508816</v>
      </c>
    </row>
    <row r="491" spans="1:11" x14ac:dyDescent="0.4">
      <c r="A491" s="1">
        <v>490</v>
      </c>
      <c r="B491" s="21">
        <v>40303</v>
      </c>
      <c r="C491" s="22">
        <v>10804</v>
      </c>
      <c r="D491" s="19">
        <f t="shared" si="65"/>
        <v>11823.959993763088</v>
      </c>
      <c r="E491" s="19">
        <f t="shared" si="66"/>
        <v>1</v>
      </c>
      <c r="F491" s="19">
        <f t="shared" si="67"/>
        <v>0.95714178896013136</v>
      </c>
      <c r="G491" s="20">
        <f t="shared" si="63"/>
        <v>11427.26646840644</v>
      </c>
      <c r="H491" s="7">
        <f t="shared" si="68"/>
        <v>-623.26646840644025</v>
      </c>
      <c r="I491" s="7">
        <f t="shared" si="64"/>
        <v>623.26646840644025</v>
      </c>
      <c r="J491" s="12">
        <f t="shared" si="69"/>
        <v>5.7688492077604611E-2</v>
      </c>
      <c r="K491" s="7">
        <f t="shared" si="70"/>
        <v>388461.09063983621</v>
      </c>
    </row>
    <row r="492" spans="1:11" x14ac:dyDescent="0.4">
      <c r="A492" s="1">
        <v>491</v>
      </c>
      <c r="B492" s="21">
        <v>40304</v>
      </c>
      <c r="C492" s="22">
        <v>9233</v>
      </c>
      <c r="D492" s="19">
        <f t="shared" si="65"/>
        <v>11544.165707622367</v>
      </c>
      <c r="E492" s="19">
        <f t="shared" si="66"/>
        <v>1</v>
      </c>
      <c r="F492" s="19">
        <f t="shared" si="67"/>
        <v>0.94298765168531162</v>
      </c>
      <c r="G492" s="20">
        <f t="shared" si="63"/>
        <v>11240.50300703912</v>
      </c>
      <c r="H492" s="7">
        <f t="shared" si="68"/>
        <v>-2007.5030070391203</v>
      </c>
      <c r="I492" s="7">
        <f t="shared" si="64"/>
        <v>2007.5030070391203</v>
      </c>
      <c r="J492" s="12">
        <f t="shared" si="69"/>
        <v>0.21742694758357201</v>
      </c>
      <c r="K492" s="7">
        <f t="shared" si="70"/>
        <v>4030068.3232711107</v>
      </c>
    </row>
    <row r="493" spans="1:11" x14ac:dyDescent="0.4">
      <c r="A493" s="1">
        <v>492</v>
      </c>
      <c r="B493" s="21">
        <v>40305</v>
      </c>
      <c r="C493" s="22">
        <v>10934</v>
      </c>
      <c r="D493" s="19">
        <f t="shared" si="65"/>
        <v>11488.822382488157</v>
      </c>
      <c r="E493" s="19">
        <f t="shared" si="66"/>
        <v>1</v>
      </c>
      <c r="F493" s="19">
        <f t="shared" si="67"/>
        <v>0.98156741199834341</v>
      </c>
      <c r="G493" s="20">
        <f t="shared" si="63"/>
        <v>11350.623629937232</v>
      </c>
      <c r="H493" s="7">
        <f t="shared" si="68"/>
        <v>-416.62362993723218</v>
      </c>
      <c r="I493" s="7">
        <f t="shared" si="64"/>
        <v>416.62362993723218</v>
      </c>
      <c r="J493" s="12">
        <f t="shared" si="69"/>
        <v>3.810349642740371E-2</v>
      </c>
      <c r="K493" s="7">
        <f t="shared" si="70"/>
        <v>173575.24902207579</v>
      </c>
    </row>
    <row r="494" spans="1:11" x14ac:dyDescent="0.4">
      <c r="A494" s="1">
        <v>493</v>
      </c>
      <c r="B494" s="21">
        <v>40306</v>
      </c>
      <c r="C494" s="22">
        <v>11554</v>
      </c>
      <c r="D494" s="19">
        <f t="shared" si="65"/>
        <v>11567.142680177605</v>
      </c>
      <c r="E494" s="19">
        <f t="shared" si="66"/>
        <v>1</v>
      </c>
      <c r="F494" s="19">
        <f t="shared" si="67"/>
        <v>0.95924112314238597</v>
      </c>
      <c r="G494" s="20">
        <f t="shared" si="63"/>
        <v>10997.389150008874</v>
      </c>
      <c r="H494" s="7">
        <f t="shared" si="68"/>
        <v>556.61084999112609</v>
      </c>
      <c r="I494" s="7">
        <f t="shared" si="64"/>
        <v>556.61084999112609</v>
      </c>
      <c r="J494" s="12">
        <f t="shared" si="69"/>
        <v>4.8174731693883165E-2</v>
      </c>
      <c r="K494" s="7">
        <f t="shared" si="70"/>
        <v>309815.63832784386</v>
      </c>
    </row>
    <row r="495" spans="1:11" x14ac:dyDescent="0.4">
      <c r="A495" s="1">
        <v>494</v>
      </c>
      <c r="B495" s="21">
        <v>40307</v>
      </c>
      <c r="C495" s="22">
        <v>10995</v>
      </c>
      <c r="D495" s="19">
        <f t="shared" si="65"/>
        <v>11580.322670369909</v>
      </c>
      <c r="E495" s="19">
        <f t="shared" si="66"/>
        <v>1</v>
      </c>
      <c r="F495" s="19">
        <f t="shared" si="67"/>
        <v>0.94331309110596018</v>
      </c>
      <c r="G495" s="20">
        <f t="shared" si="63"/>
        <v>10908.615700341306</v>
      </c>
      <c r="H495" s="7">
        <f t="shared" si="68"/>
        <v>86.384299658693635</v>
      </c>
      <c r="I495" s="7">
        <f t="shared" si="64"/>
        <v>86.384299658693635</v>
      </c>
      <c r="J495" s="12">
        <f t="shared" si="69"/>
        <v>7.8566893732327087E-3</v>
      </c>
      <c r="K495" s="7">
        <f t="shared" si="70"/>
        <v>7462.2472275229775</v>
      </c>
    </row>
    <row r="496" spans="1:11" x14ac:dyDescent="0.4">
      <c r="A496" s="1">
        <v>495</v>
      </c>
      <c r="B496" s="21">
        <v>40308</v>
      </c>
      <c r="C496" s="22">
        <v>11252</v>
      </c>
      <c r="D496" s="19">
        <f t="shared" si="65"/>
        <v>11565.630247969089</v>
      </c>
      <c r="E496" s="19">
        <f t="shared" si="66"/>
        <v>1</v>
      </c>
      <c r="F496" s="19">
        <f t="shared" si="67"/>
        <v>0.98113041476073137</v>
      </c>
      <c r="G496" s="20">
        <f t="shared" si="63"/>
        <v>11367.848921072735</v>
      </c>
      <c r="H496" s="7">
        <f t="shared" si="68"/>
        <v>-115.84892107273481</v>
      </c>
      <c r="I496" s="7">
        <f t="shared" si="64"/>
        <v>115.84892107273481</v>
      </c>
      <c r="J496" s="12">
        <f t="shared" si="69"/>
        <v>1.0295851499532067E-2</v>
      </c>
      <c r="K496" s="7">
        <f t="shared" si="70"/>
        <v>13420.972513716739</v>
      </c>
    </row>
    <row r="497" spans="1:11" x14ac:dyDescent="0.4">
      <c r="A497" s="1">
        <v>496</v>
      </c>
      <c r="B497" s="21">
        <v>40309</v>
      </c>
      <c r="C497" s="22">
        <v>12470</v>
      </c>
      <c r="D497" s="19">
        <f t="shared" si="65"/>
        <v>11757.19117007569</v>
      </c>
      <c r="E497" s="19">
        <f t="shared" si="66"/>
        <v>1</v>
      </c>
      <c r="F497" s="19">
        <f t="shared" si="67"/>
        <v>0.96434260009718176</v>
      </c>
      <c r="G497" s="20">
        <f t="shared" si="63"/>
        <v>11095.187390034564</v>
      </c>
      <c r="H497" s="7">
        <f t="shared" si="68"/>
        <v>1374.8126099654364</v>
      </c>
      <c r="I497" s="7">
        <f t="shared" si="64"/>
        <v>1374.8126099654364</v>
      </c>
      <c r="J497" s="12">
        <f t="shared" si="69"/>
        <v>0.11024960785608953</v>
      </c>
      <c r="K497" s="7">
        <f t="shared" si="70"/>
        <v>1890109.7125199751</v>
      </c>
    </row>
    <row r="498" spans="1:11" x14ac:dyDescent="0.4">
      <c r="A498" s="1">
        <v>497</v>
      </c>
      <c r="B498" s="21">
        <v>40310</v>
      </c>
      <c r="C498" s="22">
        <v>11511</v>
      </c>
      <c r="D498" s="19">
        <f t="shared" si="65"/>
        <v>11817.297372028741</v>
      </c>
      <c r="E498" s="19">
        <f t="shared" si="66"/>
        <v>1</v>
      </c>
      <c r="F498" s="19">
        <f t="shared" si="67"/>
        <v>0.94486122537780359</v>
      </c>
      <c r="G498" s="20">
        <f t="shared" si="63"/>
        <v>11091.655658458905</v>
      </c>
      <c r="H498" s="7">
        <f t="shared" si="68"/>
        <v>419.34434154109476</v>
      </c>
      <c r="I498" s="7">
        <f t="shared" si="64"/>
        <v>419.34434154109476</v>
      </c>
      <c r="J498" s="12">
        <f t="shared" si="69"/>
        <v>3.6429879379818848E-2</v>
      </c>
      <c r="K498" s="7">
        <f t="shared" si="70"/>
        <v>175849.67678253434</v>
      </c>
    </row>
    <row r="499" spans="1:11" x14ac:dyDescent="0.4">
      <c r="A499" s="1">
        <v>498</v>
      </c>
      <c r="B499" s="21">
        <v>40311</v>
      </c>
      <c r="C499" s="22">
        <v>9422</v>
      </c>
      <c r="D499" s="19">
        <f t="shared" si="65"/>
        <v>11523.781116157734</v>
      </c>
      <c r="E499" s="19">
        <f t="shared" si="66"/>
        <v>1</v>
      </c>
      <c r="F499" s="19">
        <f t="shared" si="67"/>
        <v>0.97290270651195665</v>
      </c>
      <c r="G499" s="20">
        <f t="shared" si="63"/>
        <v>11595.29100238422</v>
      </c>
      <c r="H499" s="7">
        <f t="shared" si="68"/>
        <v>-2173.2910023842196</v>
      </c>
      <c r="I499" s="7">
        <f t="shared" si="64"/>
        <v>2173.2910023842196</v>
      </c>
      <c r="J499" s="12">
        <f t="shared" si="69"/>
        <v>0.23066132481258964</v>
      </c>
      <c r="K499" s="7">
        <f t="shared" si="70"/>
        <v>4723193.7810442057</v>
      </c>
    </row>
    <row r="500" spans="1:11" x14ac:dyDescent="0.4">
      <c r="A500" s="1">
        <v>499</v>
      </c>
      <c r="B500" s="21">
        <v>40312</v>
      </c>
      <c r="C500" s="22">
        <v>11995</v>
      </c>
      <c r="D500" s="19">
        <f t="shared" si="65"/>
        <v>11646.271761077724</v>
      </c>
      <c r="E500" s="19">
        <f t="shared" si="66"/>
        <v>1</v>
      </c>
      <c r="F500" s="19">
        <f t="shared" si="67"/>
        <v>0.96764344519436452</v>
      </c>
      <c r="G500" s="20">
        <f t="shared" si="63"/>
        <v>11113.837387106449</v>
      </c>
      <c r="H500" s="7">
        <f t="shared" si="68"/>
        <v>881.16261289355134</v>
      </c>
      <c r="I500" s="7">
        <f t="shared" si="64"/>
        <v>881.16261289355134</v>
      </c>
      <c r="J500" s="12">
        <f t="shared" si="69"/>
        <v>7.3460826418803776E-2</v>
      </c>
      <c r="K500" s="7">
        <f t="shared" si="70"/>
        <v>776447.55036139057</v>
      </c>
    </row>
    <row r="501" spans="1:11" x14ac:dyDescent="0.4">
      <c r="A501" s="1">
        <v>500</v>
      </c>
      <c r="B501" s="21">
        <v>40313</v>
      </c>
      <c r="C501" s="22">
        <v>11509</v>
      </c>
      <c r="D501" s="19">
        <f t="shared" si="65"/>
        <v>11718.185900600611</v>
      </c>
      <c r="E501" s="19">
        <f t="shared" si="66"/>
        <v>1</v>
      </c>
      <c r="F501" s="19">
        <f t="shared" si="67"/>
        <v>0.94673742202458566</v>
      </c>
      <c r="G501" s="20">
        <f t="shared" si="63"/>
        <v>11005.055468480186</v>
      </c>
      <c r="H501" s="7">
        <f t="shared" si="68"/>
        <v>503.94453151981361</v>
      </c>
      <c r="I501" s="7">
        <f t="shared" si="64"/>
        <v>503.94453151981361</v>
      </c>
      <c r="J501" s="12">
        <f t="shared" si="69"/>
        <v>4.3786995526962691E-2</v>
      </c>
      <c r="K501" s="7">
        <f t="shared" si="70"/>
        <v>253960.09084872442</v>
      </c>
    </row>
    <row r="502" spans="1:11" x14ac:dyDescent="0.4">
      <c r="A502" s="1">
        <v>501</v>
      </c>
      <c r="B502" s="21">
        <v>40314</v>
      </c>
      <c r="C502" s="22">
        <v>11678</v>
      </c>
      <c r="D502" s="19">
        <f t="shared" si="65"/>
        <v>11756.955576577882</v>
      </c>
      <c r="E502" s="19">
        <f t="shared" si="66"/>
        <v>1</v>
      </c>
      <c r="F502" s="19">
        <f t="shared" si="67"/>
        <v>0.97392825374631897</v>
      </c>
      <c r="G502" s="20">
        <f t="shared" si="63"/>
        <v>11401.627680811096</v>
      </c>
      <c r="H502" s="7">
        <f t="shared" si="68"/>
        <v>276.37231918890393</v>
      </c>
      <c r="I502" s="7">
        <f t="shared" si="64"/>
        <v>276.37231918890393</v>
      </c>
      <c r="J502" s="12">
        <f t="shared" si="69"/>
        <v>2.366606603775509E-2</v>
      </c>
      <c r="K502" s="7">
        <f t="shared" si="70"/>
        <v>76381.658813853399</v>
      </c>
    </row>
    <row r="503" spans="1:11" x14ac:dyDescent="0.4">
      <c r="A503" s="1">
        <v>502</v>
      </c>
      <c r="B503" s="21">
        <v>40315</v>
      </c>
      <c r="C503" s="22">
        <v>11079</v>
      </c>
      <c r="D503" s="19">
        <f t="shared" si="65"/>
        <v>11716.938974620178</v>
      </c>
      <c r="E503" s="19">
        <f t="shared" si="66"/>
        <v>1</v>
      </c>
      <c r="F503" s="19">
        <f t="shared" si="67"/>
        <v>0.96653197263874413</v>
      </c>
      <c r="G503" s="20">
        <f t="shared" si="63"/>
        <v>11377.508642562112</v>
      </c>
      <c r="H503" s="7">
        <f t="shared" si="68"/>
        <v>-298.50864256211207</v>
      </c>
      <c r="I503" s="7">
        <f t="shared" si="64"/>
        <v>298.50864256211207</v>
      </c>
      <c r="J503" s="12">
        <f t="shared" si="69"/>
        <v>2.6943644964537602E-2</v>
      </c>
      <c r="K503" s="7">
        <f t="shared" si="70"/>
        <v>89107.409684274782</v>
      </c>
    </row>
    <row r="504" spans="1:11" x14ac:dyDescent="0.4">
      <c r="A504" s="1">
        <v>503</v>
      </c>
      <c r="B504" s="21">
        <v>40316</v>
      </c>
      <c r="C504" s="22">
        <v>9412</v>
      </c>
      <c r="D504" s="19">
        <f t="shared" si="65"/>
        <v>11481.746607204161</v>
      </c>
      <c r="E504" s="19">
        <f t="shared" si="66"/>
        <v>1</v>
      </c>
      <c r="F504" s="19">
        <f t="shared" si="67"/>
        <v>0.94034706210258434</v>
      </c>
      <c r="G504" s="20">
        <f t="shared" si="63"/>
        <v>11093.811336273324</v>
      </c>
      <c r="H504" s="7">
        <f t="shared" si="68"/>
        <v>-1681.8113362733238</v>
      </c>
      <c r="I504" s="7">
        <f t="shared" si="64"/>
        <v>1681.8113362733238</v>
      </c>
      <c r="J504" s="12">
        <f t="shared" si="69"/>
        <v>0.17868798727935867</v>
      </c>
      <c r="K504" s="7">
        <f t="shared" si="70"/>
        <v>2828489.3708174629</v>
      </c>
    </row>
    <row r="505" spans="1:11" x14ac:dyDescent="0.4">
      <c r="A505" s="1">
        <v>504</v>
      </c>
      <c r="B505" s="21">
        <v>40317</v>
      </c>
      <c r="C505" s="22">
        <v>16391</v>
      </c>
      <c r="D505" s="19">
        <f t="shared" si="65"/>
        <v>12193.683693982603</v>
      </c>
      <c r="E505" s="19">
        <f t="shared" si="66"/>
        <v>1</v>
      </c>
      <c r="F505" s="19">
        <f t="shared" si="67"/>
        <v>0.99256032276984141</v>
      </c>
      <c r="G505" s="20">
        <f t="shared" si="63"/>
        <v>11183.371351365817</v>
      </c>
      <c r="H505" s="7">
        <f t="shared" si="68"/>
        <v>5207.6286486341833</v>
      </c>
      <c r="I505" s="7">
        <f t="shared" si="64"/>
        <v>5207.6286486341833</v>
      </c>
      <c r="J505" s="12">
        <f t="shared" si="69"/>
        <v>0.31771268675701198</v>
      </c>
      <c r="K505" s="7">
        <f t="shared" si="70"/>
        <v>27119396.14207549</v>
      </c>
    </row>
    <row r="506" spans="1:11" x14ac:dyDescent="0.4">
      <c r="A506" s="1">
        <v>505</v>
      </c>
      <c r="B506" s="21">
        <v>40318</v>
      </c>
      <c r="C506" s="22">
        <v>9426</v>
      </c>
      <c r="D506" s="19">
        <f t="shared" si="65"/>
        <v>11869.958924730086</v>
      </c>
      <c r="E506" s="19">
        <f t="shared" si="66"/>
        <v>1</v>
      </c>
      <c r="F506" s="19">
        <f t="shared" si="67"/>
        <v>0.95785595752092689</v>
      </c>
      <c r="G506" s="20">
        <f t="shared" si="63"/>
        <v>11786.551686450532</v>
      </c>
      <c r="H506" s="7">
        <f t="shared" si="68"/>
        <v>-2360.5516864505316</v>
      </c>
      <c r="I506" s="7">
        <f t="shared" si="64"/>
        <v>2360.5516864505316</v>
      </c>
      <c r="J506" s="12">
        <f t="shared" si="69"/>
        <v>0.25042984155002457</v>
      </c>
      <c r="K506" s="7">
        <f t="shared" si="70"/>
        <v>5572204.2644044487</v>
      </c>
    </row>
    <row r="507" spans="1:11" x14ac:dyDescent="0.4">
      <c r="A507" s="1">
        <v>506</v>
      </c>
      <c r="B507" s="21">
        <v>40319</v>
      </c>
      <c r="C507" s="22">
        <v>12527</v>
      </c>
      <c r="D507" s="19">
        <f t="shared" si="65"/>
        <v>12063.845145593161</v>
      </c>
      <c r="E507" s="19">
        <f t="shared" si="66"/>
        <v>1</v>
      </c>
      <c r="F507" s="19">
        <f t="shared" si="67"/>
        <v>0.94528040720568784</v>
      </c>
      <c r="G507" s="20">
        <f t="shared" si="63"/>
        <v>11162.82134921039</v>
      </c>
      <c r="H507" s="7">
        <f t="shared" si="68"/>
        <v>1364.1786507896104</v>
      </c>
      <c r="I507" s="7">
        <f t="shared" si="64"/>
        <v>1364.1786507896104</v>
      </c>
      <c r="J507" s="12">
        <f t="shared" si="69"/>
        <v>0.10889907007181371</v>
      </c>
      <c r="K507" s="7">
        <f t="shared" si="70"/>
        <v>1860983.3912701618</v>
      </c>
    </row>
    <row r="508" spans="1:11" x14ac:dyDescent="0.4">
      <c r="A508" s="1">
        <v>507</v>
      </c>
      <c r="B508" s="21">
        <v>40320</v>
      </c>
      <c r="C508" s="22">
        <v>16290</v>
      </c>
      <c r="D508" s="19">
        <f t="shared" si="65"/>
        <v>12642.852416982547</v>
      </c>
      <c r="E508" s="19">
        <f t="shared" si="66"/>
        <v>1</v>
      </c>
      <c r="F508" s="19">
        <f t="shared" si="67"/>
        <v>1.0074499223430677</v>
      </c>
      <c r="G508" s="20">
        <f t="shared" si="63"/>
        <v>11975.086591878102</v>
      </c>
      <c r="H508" s="7">
        <f t="shared" si="68"/>
        <v>4314.9134081218981</v>
      </c>
      <c r="I508" s="7">
        <f t="shared" si="64"/>
        <v>4314.9134081218981</v>
      </c>
      <c r="J508" s="12">
        <f t="shared" si="69"/>
        <v>0.26488111774842837</v>
      </c>
      <c r="K508" s="7">
        <f t="shared" si="70"/>
        <v>18618477.719590135</v>
      </c>
    </row>
    <row r="509" spans="1:11" x14ac:dyDescent="0.4">
      <c r="A509" s="1">
        <v>508</v>
      </c>
      <c r="B509" s="21">
        <v>40321</v>
      </c>
      <c r="C509" s="22">
        <v>15051</v>
      </c>
      <c r="D509" s="19">
        <f t="shared" si="65"/>
        <v>13051.952632891915</v>
      </c>
      <c r="E509" s="19">
        <f t="shared" si="66"/>
        <v>1</v>
      </c>
      <c r="F509" s="19">
        <f t="shared" si="67"/>
        <v>0.9676831489197022</v>
      </c>
      <c r="G509" s="20">
        <f t="shared" si="63"/>
        <v>12110.989363622104</v>
      </c>
      <c r="H509" s="7">
        <f t="shared" si="68"/>
        <v>2940.0106363778959</v>
      </c>
      <c r="I509" s="7">
        <f t="shared" si="64"/>
        <v>2940.0106363778959</v>
      </c>
      <c r="J509" s="12">
        <f t="shared" si="69"/>
        <v>0.19533656477163616</v>
      </c>
      <c r="K509" s="7">
        <f t="shared" si="70"/>
        <v>8643662.5420151614</v>
      </c>
    </row>
    <row r="510" spans="1:11" x14ac:dyDescent="0.4">
      <c r="A510" s="1">
        <v>509</v>
      </c>
      <c r="B510" s="21">
        <v>40322</v>
      </c>
      <c r="C510" s="22">
        <v>12620</v>
      </c>
      <c r="D510" s="19">
        <f t="shared" si="65"/>
        <v>13092.519040132527</v>
      </c>
      <c r="E510" s="19">
        <f t="shared" si="66"/>
        <v>1</v>
      </c>
      <c r="F510" s="19">
        <f t="shared" si="67"/>
        <v>0.94621775752851678</v>
      </c>
      <c r="G510" s="20">
        <f t="shared" si="63"/>
        <v>12338.700380056624</v>
      </c>
      <c r="H510" s="7">
        <f t="shared" si="68"/>
        <v>281.29961994337646</v>
      </c>
      <c r="I510" s="7">
        <f t="shared" si="64"/>
        <v>281.29961994337646</v>
      </c>
      <c r="J510" s="12">
        <f t="shared" si="69"/>
        <v>2.2289985732438705E-2</v>
      </c>
      <c r="K510" s="7">
        <f t="shared" si="70"/>
        <v>79129.476180288038</v>
      </c>
    </row>
    <row r="511" spans="1:11" x14ac:dyDescent="0.4">
      <c r="A511" s="1">
        <v>510</v>
      </c>
      <c r="B511" s="21">
        <v>40323</v>
      </c>
      <c r="C511" s="22">
        <v>14103</v>
      </c>
      <c r="D511" s="19">
        <f t="shared" si="65"/>
        <v>13213.872524444731</v>
      </c>
      <c r="E511" s="19">
        <f t="shared" si="66"/>
        <v>1</v>
      </c>
      <c r="F511" s="19">
        <f t="shared" si="67"/>
        <v>1.0104607777340984</v>
      </c>
      <c r="G511" s="20">
        <f t="shared" si="63"/>
        <v>13191.064740178994</v>
      </c>
      <c r="H511" s="7">
        <f t="shared" si="68"/>
        <v>911.93525982100618</v>
      </c>
      <c r="I511" s="7">
        <f t="shared" si="64"/>
        <v>911.93525982100618</v>
      </c>
      <c r="J511" s="12">
        <f t="shared" si="69"/>
        <v>6.4662501582713333E-2</v>
      </c>
      <c r="K511" s="7">
        <f t="shared" si="70"/>
        <v>831625.9181048061</v>
      </c>
    </row>
    <row r="512" spans="1:11" x14ac:dyDescent="0.4">
      <c r="A512" s="1">
        <v>511</v>
      </c>
      <c r="B512" s="21">
        <v>40324</v>
      </c>
      <c r="C512" s="22">
        <v>10861</v>
      </c>
      <c r="D512" s="19">
        <f t="shared" si="65"/>
        <v>12950.129992217127</v>
      </c>
      <c r="E512" s="19">
        <f t="shared" si="66"/>
        <v>1</v>
      </c>
      <c r="F512" s="19">
        <f t="shared" si="67"/>
        <v>0.96119201389100284</v>
      </c>
      <c r="G512" s="20">
        <f t="shared" si="63"/>
        <v>12787.809457027131</v>
      </c>
      <c r="H512" s="7">
        <f t="shared" si="68"/>
        <v>-1926.8094570271314</v>
      </c>
      <c r="I512" s="7">
        <f t="shared" si="64"/>
        <v>1926.8094570271314</v>
      </c>
      <c r="J512" s="12">
        <f t="shared" si="69"/>
        <v>0.17740626618424929</v>
      </c>
      <c r="K512" s="7">
        <f t="shared" si="70"/>
        <v>3712594.6836891891</v>
      </c>
    </row>
    <row r="513" spans="1:11" x14ac:dyDescent="0.4">
      <c r="A513" s="1">
        <v>512</v>
      </c>
      <c r="B513" s="21">
        <v>40325</v>
      </c>
      <c r="C513" s="22">
        <v>9270</v>
      </c>
      <c r="D513" s="19">
        <f t="shared" si="65"/>
        <v>12531.746247180692</v>
      </c>
      <c r="E513" s="19">
        <f t="shared" si="66"/>
        <v>1</v>
      </c>
      <c r="F513" s="19">
        <f t="shared" si="67"/>
        <v>0.93582743641370847</v>
      </c>
      <c r="G513" s="20">
        <f t="shared" si="63"/>
        <v>12254.589178696007</v>
      </c>
      <c r="H513" s="7">
        <f t="shared" si="68"/>
        <v>-2984.5891786960074</v>
      </c>
      <c r="I513" s="7">
        <f t="shared" si="64"/>
        <v>2984.5891786960074</v>
      </c>
      <c r="J513" s="12">
        <f t="shared" si="69"/>
        <v>0.32196215519913779</v>
      </c>
      <c r="K513" s="7">
        <f t="shared" si="70"/>
        <v>8907772.5655893069</v>
      </c>
    </row>
    <row r="514" spans="1:11" x14ac:dyDescent="0.4">
      <c r="A514" s="1">
        <v>513</v>
      </c>
      <c r="B514" s="21">
        <v>40326</v>
      </c>
      <c r="C514" s="22">
        <v>10523</v>
      </c>
      <c r="D514" s="19">
        <f t="shared" si="65"/>
        <v>12251.047700643257</v>
      </c>
      <c r="E514" s="19">
        <f t="shared" si="66"/>
        <v>1</v>
      </c>
      <c r="F514" s="19">
        <f t="shared" si="67"/>
        <v>1.0028370266127826</v>
      </c>
      <c r="G514" s="20">
        <f t="shared" si="63"/>
        <v>12663.848520070305</v>
      </c>
      <c r="H514" s="7">
        <f t="shared" si="68"/>
        <v>-2140.8485200703053</v>
      </c>
      <c r="I514" s="7">
        <f t="shared" si="64"/>
        <v>2140.8485200703053</v>
      </c>
      <c r="J514" s="12">
        <f t="shared" si="69"/>
        <v>0.20344469448544192</v>
      </c>
      <c r="K514" s="7">
        <f t="shared" si="70"/>
        <v>4583232.3858872168</v>
      </c>
    </row>
    <row r="515" spans="1:11" x14ac:dyDescent="0.4">
      <c r="A515" s="1">
        <v>514</v>
      </c>
      <c r="B515" s="21">
        <v>40327</v>
      </c>
      <c r="C515" s="22">
        <v>10939</v>
      </c>
      <c r="D515" s="19">
        <f t="shared" si="65"/>
        <v>12136.188828449922</v>
      </c>
      <c r="E515" s="19">
        <f t="shared" si="66"/>
        <v>1</v>
      </c>
      <c r="F515" s="19">
        <f t="shared" si="67"/>
        <v>0.95818112312523274</v>
      </c>
      <c r="G515" s="20">
        <f t="shared" si="63"/>
        <v>11776.570403669923</v>
      </c>
      <c r="H515" s="7">
        <f t="shared" si="68"/>
        <v>-837.5704036699226</v>
      </c>
      <c r="I515" s="7">
        <f t="shared" si="64"/>
        <v>837.5704036699226</v>
      </c>
      <c r="J515" s="12">
        <f t="shared" si="69"/>
        <v>7.6567364811218813E-2</v>
      </c>
      <c r="K515" s="7">
        <f t="shared" si="70"/>
        <v>701524.18110379705</v>
      </c>
    </row>
    <row r="516" spans="1:11" x14ac:dyDescent="0.4">
      <c r="A516" s="1">
        <v>515</v>
      </c>
      <c r="B516" s="21">
        <v>40328</v>
      </c>
      <c r="C516" s="22">
        <v>11335</v>
      </c>
      <c r="D516" s="19">
        <f t="shared" si="65"/>
        <v>12133.876412574062</v>
      </c>
      <c r="E516" s="19">
        <f t="shared" si="66"/>
        <v>1</v>
      </c>
      <c r="F516" s="19">
        <f t="shared" si="67"/>
        <v>0.9357436103760266</v>
      </c>
      <c r="G516" s="20">
        <f t="shared" si="63"/>
        <v>11358.314306597393</v>
      </c>
      <c r="H516" s="7">
        <f t="shared" si="68"/>
        <v>-23.314306597392715</v>
      </c>
      <c r="I516" s="7">
        <f t="shared" si="64"/>
        <v>23.314306597392715</v>
      </c>
      <c r="J516" s="12">
        <f t="shared" si="69"/>
        <v>2.0568422229724497E-3</v>
      </c>
      <c r="K516" s="7">
        <f t="shared" si="70"/>
        <v>543.55689211722949</v>
      </c>
    </row>
    <row r="517" spans="1:11" x14ac:dyDescent="0.4">
      <c r="A517" s="1">
        <v>516</v>
      </c>
      <c r="B517" s="21">
        <v>40329</v>
      </c>
      <c r="C517" s="22">
        <v>10051</v>
      </c>
      <c r="D517" s="19">
        <f t="shared" si="65"/>
        <v>11854.025443793213</v>
      </c>
      <c r="E517" s="19">
        <f t="shared" si="66"/>
        <v>1</v>
      </c>
      <c r="F517" s="19">
        <f t="shared" si="67"/>
        <v>0.99504091036721187</v>
      </c>
      <c r="G517" s="20">
        <f t="shared" si="63"/>
        <v>12169.303379899362</v>
      </c>
      <c r="H517" s="7">
        <f t="shared" si="68"/>
        <v>-2118.303379899362</v>
      </c>
      <c r="I517" s="7">
        <f t="shared" si="64"/>
        <v>2118.303379899362</v>
      </c>
      <c r="J517" s="12">
        <f t="shared" si="69"/>
        <v>0.2107554850163528</v>
      </c>
      <c r="K517" s="7">
        <f t="shared" si="70"/>
        <v>4487209.2092930609</v>
      </c>
    </row>
    <row r="518" spans="1:11" x14ac:dyDescent="0.4">
      <c r="A518" s="1">
        <v>517</v>
      </c>
      <c r="B518" s="21">
        <v>40330</v>
      </c>
      <c r="C518" s="22">
        <v>11221</v>
      </c>
      <c r="D518" s="19">
        <f t="shared" si="65"/>
        <v>11835.839989921944</v>
      </c>
      <c r="E518" s="19">
        <f t="shared" si="66"/>
        <v>1</v>
      </c>
      <c r="F518" s="19">
        <f t="shared" si="67"/>
        <v>0.95767148902719623</v>
      </c>
      <c r="G518" s="20">
        <f t="shared" ref="G518:G581" si="71">(D517+1*E517)*F515</f>
        <v>11359.261594411992</v>
      </c>
      <c r="H518" s="7">
        <f t="shared" si="68"/>
        <v>-138.26159441199161</v>
      </c>
      <c r="I518" s="7">
        <f t="shared" si="64"/>
        <v>138.26159441199161</v>
      </c>
      <c r="J518" s="12">
        <f t="shared" si="69"/>
        <v>1.2321682061491097E-2</v>
      </c>
      <c r="K518" s="7">
        <f t="shared" si="70"/>
        <v>19116.268489346068</v>
      </c>
    </row>
    <row r="519" spans="1:11" x14ac:dyDescent="0.4">
      <c r="A519" s="1">
        <v>518</v>
      </c>
      <c r="B519" s="21">
        <v>40331</v>
      </c>
      <c r="C519" s="22">
        <v>11906</v>
      </c>
      <c r="D519" s="19">
        <f t="shared" si="65"/>
        <v>11954.738925942956</v>
      </c>
      <c r="E519" s="19">
        <f t="shared" si="66"/>
        <v>1</v>
      </c>
      <c r="F519" s="19">
        <f t="shared" si="67"/>
        <v>0.93877167078010448</v>
      </c>
      <c r="G519" s="20">
        <f t="shared" si="71"/>
        <v>11076.24738761289</v>
      </c>
      <c r="H519" s="7">
        <f t="shared" si="68"/>
        <v>829.75261238711028</v>
      </c>
      <c r="I519" s="7">
        <f t="shared" si="64"/>
        <v>829.75261238711028</v>
      </c>
      <c r="J519" s="12">
        <f t="shared" si="69"/>
        <v>6.969197147548381E-2</v>
      </c>
      <c r="K519" s="7">
        <f t="shared" si="70"/>
        <v>688489.3977632341</v>
      </c>
    </row>
    <row r="520" spans="1:11" x14ac:dyDescent="0.4">
      <c r="A520" s="1">
        <v>519</v>
      </c>
      <c r="B520" s="21">
        <v>40332</v>
      </c>
      <c r="C520" s="22">
        <v>9682</v>
      </c>
      <c r="D520" s="19">
        <f t="shared" si="65"/>
        <v>11659.840304925025</v>
      </c>
      <c r="E520" s="19">
        <f t="shared" si="66"/>
        <v>1</v>
      </c>
      <c r="F520" s="19">
        <f t="shared" si="67"/>
        <v>0.98675521141001721</v>
      </c>
      <c r="G520" s="20">
        <f t="shared" si="71"/>
        <v>11896.449344982992</v>
      </c>
      <c r="H520" s="7">
        <f t="shared" si="68"/>
        <v>-2214.4493449829915</v>
      </c>
      <c r="I520" s="7">
        <f t="shared" ref="I520:I583" si="72">ABS(H520)</f>
        <v>2214.4493449829915</v>
      </c>
      <c r="J520" s="12">
        <f t="shared" si="69"/>
        <v>0.2287181723799826</v>
      </c>
      <c r="K520" s="7">
        <f t="shared" si="70"/>
        <v>4903785.9014956001</v>
      </c>
    </row>
    <row r="521" spans="1:11" x14ac:dyDescent="0.4">
      <c r="A521" s="1">
        <v>520</v>
      </c>
      <c r="B521" s="21">
        <v>40333</v>
      </c>
      <c r="C521" s="22">
        <v>12544</v>
      </c>
      <c r="D521" s="19">
        <f t="shared" si="65"/>
        <v>11851.981940906064</v>
      </c>
      <c r="E521" s="19">
        <f t="shared" si="66"/>
        <v>1</v>
      </c>
      <c r="F521" s="19">
        <f t="shared" si="67"/>
        <v>0.96273928066188597</v>
      </c>
      <c r="G521" s="20">
        <f t="shared" si="71"/>
        <v>11167.254298125894</v>
      </c>
      <c r="H521" s="7">
        <f t="shared" si="68"/>
        <v>1376.7457018741061</v>
      </c>
      <c r="I521" s="7">
        <f t="shared" si="72"/>
        <v>1376.7457018741061</v>
      </c>
      <c r="J521" s="12">
        <f t="shared" si="69"/>
        <v>0.10975332444787197</v>
      </c>
      <c r="K521" s="7">
        <f t="shared" si="70"/>
        <v>1895428.727628825</v>
      </c>
    </row>
    <row r="522" spans="1:11" x14ac:dyDescent="0.4">
      <c r="A522" s="1">
        <v>521</v>
      </c>
      <c r="B522" s="21">
        <v>40334</v>
      </c>
      <c r="C522" s="22">
        <v>11652</v>
      </c>
      <c r="D522" s="19">
        <f t="shared" si="65"/>
        <v>11927.303677063261</v>
      </c>
      <c r="E522" s="19">
        <f t="shared" si="66"/>
        <v>1</v>
      </c>
      <c r="F522" s="19">
        <f t="shared" si="67"/>
        <v>0.94069109698303788</v>
      </c>
      <c r="G522" s="20">
        <f t="shared" si="71"/>
        <v>11127.243660390792</v>
      </c>
      <c r="H522" s="7">
        <f t="shared" si="68"/>
        <v>524.75633960920823</v>
      </c>
      <c r="I522" s="7">
        <f t="shared" si="72"/>
        <v>524.75633960920823</v>
      </c>
      <c r="J522" s="12">
        <f t="shared" si="69"/>
        <v>4.5035731171404754E-2</v>
      </c>
      <c r="K522" s="7">
        <f t="shared" si="70"/>
        <v>275369.21596005466</v>
      </c>
    </row>
    <row r="523" spans="1:11" x14ac:dyDescent="0.4">
      <c r="A523" s="1">
        <v>522</v>
      </c>
      <c r="B523" s="21">
        <v>40335</v>
      </c>
      <c r="C523" s="22">
        <v>9526</v>
      </c>
      <c r="D523" s="19">
        <f t="shared" si="65"/>
        <v>11625.896099651442</v>
      </c>
      <c r="E523" s="19">
        <f t="shared" si="66"/>
        <v>1</v>
      </c>
      <c r="F523" s="19">
        <f t="shared" si="67"/>
        <v>0.97833324442086611</v>
      </c>
      <c r="G523" s="20">
        <f t="shared" si="71"/>
        <v>11770.315816623444</v>
      </c>
      <c r="H523" s="7">
        <f t="shared" si="68"/>
        <v>-2244.3158166234443</v>
      </c>
      <c r="I523" s="7">
        <f t="shared" si="72"/>
        <v>2244.3158166234443</v>
      </c>
      <c r="J523" s="12">
        <f t="shared" si="69"/>
        <v>0.23559897298167587</v>
      </c>
      <c r="K523" s="7">
        <f t="shared" si="70"/>
        <v>5036953.4847461581</v>
      </c>
    </row>
    <row r="524" spans="1:11" x14ac:dyDescent="0.4">
      <c r="A524" s="1">
        <v>523</v>
      </c>
      <c r="B524" s="21">
        <v>40336</v>
      </c>
      <c r="C524" s="22">
        <v>12106</v>
      </c>
      <c r="D524" s="19">
        <f t="shared" si="65"/>
        <v>11752.893501064204</v>
      </c>
      <c r="E524" s="19">
        <f t="shared" si="66"/>
        <v>1</v>
      </c>
      <c r="F524" s="19">
        <f t="shared" si="67"/>
        <v>0.96612587636984215</v>
      </c>
      <c r="G524" s="20">
        <f t="shared" si="71"/>
        <v>11193.669587308916</v>
      </c>
      <c r="H524" s="7">
        <f t="shared" si="68"/>
        <v>912.33041269108435</v>
      </c>
      <c r="I524" s="7">
        <f t="shared" si="72"/>
        <v>912.33041269108435</v>
      </c>
      <c r="J524" s="12">
        <f t="shared" si="69"/>
        <v>7.5361838153897603E-2</v>
      </c>
      <c r="K524" s="7">
        <f t="shared" si="70"/>
        <v>832346.78192108427</v>
      </c>
    </row>
    <row r="525" spans="1:11" x14ac:dyDescent="0.4">
      <c r="A525" s="1">
        <v>524</v>
      </c>
      <c r="B525" s="21">
        <v>40337</v>
      </c>
      <c r="C525" s="22">
        <v>13247</v>
      </c>
      <c r="D525" s="19">
        <f t="shared" si="65"/>
        <v>12063.463057687886</v>
      </c>
      <c r="E525" s="19">
        <f t="shared" si="66"/>
        <v>1</v>
      </c>
      <c r="F525" s="19">
        <f t="shared" si="67"/>
        <v>0.94861193541449829</v>
      </c>
      <c r="G525" s="20">
        <f t="shared" si="71"/>
        <v>11056.782971337885</v>
      </c>
      <c r="H525" s="7">
        <f t="shared" si="68"/>
        <v>2190.2170286621149</v>
      </c>
      <c r="I525" s="7">
        <f t="shared" si="72"/>
        <v>2190.2170286621149</v>
      </c>
      <c r="J525" s="12">
        <f t="shared" si="69"/>
        <v>0.16533683314426775</v>
      </c>
      <c r="K525" s="7">
        <f t="shared" si="70"/>
        <v>4797050.6326415036</v>
      </c>
    </row>
    <row r="526" spans="1:11" x14ac:dyDescent="0.4">
      <c r="A526" s="1">
        <v>525</v>
      </c>
      <c r="B526" s="21">
        <v>40338</v>
      </c>
      <c r="C526" s="22">
        <v>13463</v>
      </c>
      <c r="D526" s="19">
        <f t="shared" si="65"/>
        <v>12290.054345674658</v>
      </c>
      <c r="E526" s="19">
        <f t="shared" si="66"/>
        <v>1</v>
      </c>
      <c r="F526" s="19">
        <f t="shared" si="67"/>
        <v>0.98422565779092597</v>
      </c>
      <c r="G526" s="20">
        <f t="shared" si="71"/>
        <v>11803.065285423472</v>
      </c>
      <c r="H526" s="7">
        <f t="shared" si="68"/>
        <v>1659.9347145765278</v>
      </c>
      <c r="I526" s="7">
        <f t="shared" si="72"/>
        <v>1659.9347145765278</v>
      </c>
      <c r="J526" s="12">
        <f t="shared" si="69"/>
        <v>0.12329604951173793</v>
      </c>
      <c r="K526" s="7">
        <f t="shared" si="70"/>
        <v>2755383.2566562588</v>
      </c>
    </row>
    <row r="527" spans="1:11" x14ac:dyDescent="0.4">
      <c r="A527" s="1">
        <v>526</v>
      </c>
      <c r="B527" s="21">
        <v>40339</v>
      </c>
      <c r="C527" s="22">
        <v>10368</v>
      </c>
      <c r="D527" s="19">
        <f t="shared" si="65"/>
        <v>12083.700148491836</v>
      </c>
      <c r="E527" s="19">
        <f t="shared" si="66"/>
        <v>1</v>
      </c>
      <c r="F527" s="19">
        <f t="shared" si="67"/>
        <v>0.96068605699733089</v>
      </c>
      <c r="G527" s="20">
        <f t="shared" si="71"/>
        <v>11874.705651224285</v>
      </c>
      <c r="H527" s="7">
        <f t="shared" si="68"/>
        <v>-1506.7056512242852</v>
      </c>
      <c r="I527" s="7">
        <f t="shared" si="72"/>
        <v>1506.7056512242852</v>
      </c>
      <c r="J527" s="12">
        <f t="shared" si="69"/>
        <v>0.14532269012579913</v>
      </c>
      <c r="K527" s="7">
        <f t="shared" si="70"/>
        <v>2270161.9194311975</v>
      </c>
    </row>
    <row r="528" spans="1:11" x14ac:dyDescent="0.4">
      <c r="A528" s="1">
        <v>527</v>
      </c>
      <c r="B528" s="21">
        <v>40340</v>
      </c>
      <c r="C528" s="22">
        <v>13502</v>
      </c>
      <c r="D528" s="19">
        <f t="shared" si="65"/>
        <v>12370.393154354781</v>
      </c>
      <c r="E528" s="19">
        <f t="shared" si="66"/>
        <v>1</v>
      </c>
      <c r="F528" s="19">
        <f t="shared" si="67"/>
        <v>0.95580050638729985</v>
      </c>
      <c r="G528" s="20">
        <f t="shared" si="71"/>
        <v>11463.690796764717</v>
      </c>
      <c r="H528" s="7">
        <f t="shared" si="68"/>
        <v>2038.3092032352833</v>
      </c>
      <c r="I528" s="7">
        <f t="shared" si="72"/>
        <v>2038.3092032352833</v>
      </c>
      <c r="J528" s="12">
        <f t="shared" si="69"/>
        <v>0.15096350194306646</v>
      </c>
      <c r="K528" s="7">
        <f t="shared" si="70"/>
        <v>4154704.4079936557</v>
      </c>
    </row>
    <row r="529" spans="1:11" x14ac:dyDescent="0.4">
      <c r="A529" s="1">
        <v>528</v>
      </c>
      <c r="B529" s="21">
        <v>40341</v>
      </c>
      <c r="C529" s="22">
        <v>18556</v>
      </c>
      <c r="D529" s="19">
        <f t="shared" si="65"/>
        <v>13233.235069481198</v>
      </c>
      <c r="E529" s="19">
        <f t="shared" si="66"/>
        <v>1</v>
      </c>
      <c r="F529" s="19">
        <f t="shared" si="67"/>
        <v>1.0052583148945038</v>
      </c>
      <c r="G529" s="20">
        <f t="shared" si="71"/>
        <v>12176.242565134993</v>
      </c>
      <c r="H529" s="7">
        <f t="shared" si="68"/>
        <v>6379.7574348650069</v>
      </c>
      <c r="I529" s="7">
        <f t="shared" si="72"/>
        <v>6379.7574348650069</v>
      </c>
      <c r="J529" s="12">
        <f t="shared" si="69"/>
        <v>0.34381102796211505</v>
      </c>
      <c r="K529" s="7">
        <f t="shared" si="70"/>
        <v>40701304.927715331</v>
      </c>
    </row>
    <row r="530" spans="1:11" x14ac:dyDescent="0.4">
      <c r="A530" s="1">
        <v>529</v>
      </c>
      <c r="B530" s="21">
        <v>40342</v>
      </c>
      <c r="C530" s="22">
        <v>14166</v>
      </c>
      <c r="D530" s="19">
        <f t="shared" si="65"/>
        <v>13435.199721267814</v>
      </c>
      <c r="E530" s="19">
        <f t="shared" si="66"/>
        <v>1</v>
      </c>
      <c r="F530" s="19">
        <f t="shared" si="67"/>
        <v>0.96540120044854039</v>
      </c>
      <c r="G530" s="20">
        <f t="shared" si="71"/>
        <v>12713.945106275689</v>
      </c>
      <c r="H530" s="7">
        <f t="shared" si="68"/>
        <v>1452.0548937243111</v>
      </c>
      <c r="I530" s="7">
        <f t="shared" si="72"/>
        <v>1452.0548937243111</v>
      </c>
      <c r="J530" s="12">
        <f t="shared" si="69"/>
        <v>0.10250281616012362</v>
      </c>
      <c r="K530" s="7">
        <f t="shared" si="70"/>
        <v>2108463.4143887204</v>
      </c>
    </row>
    <row r="531" spans="1:11" x14ac:dyDescent="0.4">
      <c r="A531" s="1">
        <v>530</v>
      </c>
      <c r="B531" s="21">
        <v>40343</v>
      </c>
      <c r="C531" s="22">
        <v>14691</v>
      </c>
      <c r="D531" s="19">
        <f t="shared" si="65"/>
        <v>13693.364263392847</v>
      </c>
      <c r="E531" s="19">
        <f t="shared" si="66"/>
        <v>1</v>
      </c>
      <c r="F531" s="19">
        <f t="shared" si="67"/>
        <v>0.96169038110761296</v>
      </c>
      <c r="G531" s="20">
        <f t="shared" si="71"/>
        <v>12842.326497508675</v>
      </c>
      <c r="H531" s="7">
        <f t="shared" si="68"/>
        <v>1848.6735024913251</v>
      </c>
      <c r="I531" s="7">
        <f t="shared" si="72"/>
        <v>1848.6735024913251</v>
      </c>
      <c r="J531" s="12">
        <f t="shared" si="69"/>
        <v>0.12583714536051493</v>
      </c>
      <c r="K531" s="7">
        <f t="shared" si="70"/>
        <v>3417593.7188135432</v>
      </c>
    </row>
    <row r="532" spans="1:11" x14ac:dyDescent="0.4">
      <c r="A532" s="1">
        <v>531</v>
      </c>
      <c r="B532" s="21">
        <v>40344</v>
      </c>
      <c r="C532" s="22">
        <v>17334</v>
      </c>
      <c r="D532" s="19">
        <f t="shared" si="65"/>
        <v>14166.231506288914</v>
      </c>
      <c r="E532" s="19">
        <f t="shared" si="66"/>
        <v>1</v>
      </c>
      <c r="F532" s="19">
        <f t="shared" si="67"/>
        <v>1.0162453634337427</v>
      </c>
      <c r="G532" s="20">
        <f t="shared" si="71"/>
        <v>13766.373542969806</v>
      </c>
      <c r="H532" s="7">
        <f t="shared" si="68"/>
        <v>3567.6264570301937</v>
      </c>
      <c r="I532" s="7">
        <f t="shared" si="72"/>
        <v>3567.6264570301937</v>
      </c>
      <c r="J532" s="12">
        <f t="shared" si="69"/>
        <v>0.20581668726377025</v>
      </c>
      <c r="K532" s="7">
        <f t="shared" si="70"/>
        <v>12727958.536901813</v>
      </c>
    </row>
    <row r="533" spans="1:11" x14ac:dyDescent="0.4">
      <c r="A533" s="1">
        <v>532</v>
      </c>
      <c r="B533" s="21">
        <v>40345</v>
      </c>
      <c r="C533" s="22">
        <v>16532</v>
      </c>
      <c r="D533" s="19">
        <f t="shared" si="65"/>
        <v>14560.425548132978</v>
      </c>
      <c r="E533" s="19">
        <f t="shared" si="66"/>
        <v>1</v>
      </c>
      <c r="F533" s="19">
        <f t="shared" si="67"/>
        <v>0.97395538408353577</v>
      </c>
      <c r="G533" s="20">
        <f t="shared" si="71"/>
        <v>13677.0623032037</v>
      </c>
      <c r="H533" s="7">
        <f t="shared" si="68"/>
        <v>2854.9376967962999</v>
      </c>
      <c r="I533" s="7">
        <f t="shared" si="72"/>
        <v>2854.9376967962999</v>
      </c>
      <c r="J533" s="12">
        <f t="shared" si="69"/>
        <v>0.17269161001671304</v>
      </c>
      <c r="K533" s="7">
        <f t="shared" si="70"/>
        <v>8150669.2525885617</v>
      </c>
    </row>
    <row r="534" spans="1:11" x14ac:dyDescent="0.4">
      <c r="A534" s="1">
        <v>533</v>
      </c>
      <c r="B534" s="21">
        <v>40346</v>
      </c>
      <c r="C534" s="22">
        <v>11553</v>
      </c>
      <c r="D534" s="19">
        <f t="shared" si="65"/>
        <v>14222.618644182252</v>
      </c>
      <c r="E534" s="19">
        <f t="shared" si="66"/>
        <v>1</v>
      </c>
      <c r="F534" s="19">
        <f t="shared" si="67"/>
        <v>0.95417335890904587</v>
      </c>
      <c r="G534" s="20">
        <f t="shared" si="71"/>
        <v>14003.582884854135</v>
      </c>
      <c r="H534" s="7">
        <f t="shared" si="68"/>
        <v>-2450.582884854135</v>
      </c>
      <c r="I534" s="7">
        <f t="shared" si="72"/>
        <v>2450.582884854135</v>
      </c>
      <c r="J534" s="12">
        <f t="shared" si="69"/>
        <v>0.212116583125953</v>
      </c>
      <c r="K534" s="7">
        <f t="shared" si="70"/>
        <v>6005356.4755400149</v>
      </c>
    </row>
    <row r="535" spans="1:11" x14ac:dyDescent="0.4">
      <c r="A535" s="1">
        <v>534</v>
      </c>
      <c r="B535" s="21">
        <v>40347</v>
      </c>
      <c r="C535" s="22">
        <v>16423</v>
      </c>
      <c r="D535" s="19">
        <f t="shared" si="65"/>
        <v>14481.140339082889</v>
      </c>
      <c r="E535" s="19">
        <f t="shared" si="66"/>
        <v>1</v>
      </c>
      <c r="F535" s="19">
        <f t="shared" si="67"/>
        <v>1.022175265366859</v>
      </c>
      <c r="G535" s="20">
        <f t="shared" si="71"/>
        <v>14454.686498399951</v>
      </c>
      <c r="H535" s="7">
        <f t="shared" si="68"/>
        <v>1968.3135016000488</v>
      </c>
      <c r="I535" s="7">
        <f t="shared" si="72"/>
        <v>1968.3135016000488</v>
      </c>
      <c r="J535" s="12">
        <f t="shared" si="69"/>
        <v>0.11985103218657059</v>
      </c>
      <c r="K535" s="7">
        <f t="shared" si="70"/>
        <v>3874258.0405810452</v>
      </c>
    </row>
    <row r="536" spans="1:11" x14ac:dyDescent="0.4">
      <c r="A536" s="1">
        <v>535</v>
      </c>
      <c r="B536" s="21">
        <v>40348</v>
      </c>
      <c r="C536" s="22">
        <v>11599</v>
      </c>
      <c r="D536" s="19">
        <f t="shared" si="65"/>
        <v>14140.040437487241</v>
      </c>
      <c r="E536" s="19">
        <f t="shared" si="66"/>
        <v>1</v>
      </c>
      <c r="F536" s="19">
        <f t="shared" si="67"/>
        <v>0.966223608591117</v>
      </c>
      <c r="G536" s="20">
        <f t="shared" si="71"/>
        <v>14104.958556303141</v>
      </c>
      <c r="H536" s="7">
        <f t="shared" si="68"/>
        <v>-2505.9585563031414</v>
      </c>
      <c r="I536" s="7">
        <f t="shared" si="72"/>
        <v>2505.9585563031414</v>
      </c>
      <c r="J536" s="12">
        <f t="shared" si="69"/>
        <v>0.21604953498604548</v>
      </c>
      <c r="K536" s="7">
        <f t="shared" si="70"/>
        <v>6279828.2859089253</v>
      </c>
    </row>
    <row r="537" spans="1:11" x14ac:dyDescent="0.4">
      <c r="A537" s="1">
        <v>536</v>
      </c>
      <c r="B537" s="21">
        <v>40349</v>
      </c>
      <c r="C537" s="22">
        <v>11263</v>
      </c>
      <c r="D537" s="19">
        <f t="shared" si="65"/>
        <v>13830.300915475238</v>
      </c>
      <c r="E537" s="19">
        <f t="shared" si="66"/>
        <v>1</v>
      </c>
      <c r="F537" s="19">
        <f t="shared" si="67"/>
        <v>0.94713891088777236</v>
      </c>
      <c r="G537" s="20">
        <f t="shared" si="71"/>
        <v>13493.004052705845</v>
      </c>
      <c r="H537" s="7">
        <f t="shared" si="68"/>
        <v>-2230.0040527058445</v>
      </c>
      <c r="I537" s="7">
        <f t="shared" si="72"/>
        <v>2230.0040527058445</v>
      </c>
      <c r="J537" s="12">
        <f t="shared" si="69"/>
        <v>0.1979937896391587</v>
      </c>
      <c r="K537" s="7">
        <f t="shared" si="70"/>
        <v>4972918.0750844907</v>
      </c>
    </row>
    <row r="538" spans="1:11" x14ac:dyDescent="0.4">
      <c r="A538" s="1">
        <v>537</v>
      </c>
      <c r="B538" s="21">
        <v>40350</v>
      </c>
      <c r="C538" s="22">
        <v>11193</v>
      </c>
      <c r="D538" s="19">
        <f t="shared" ref="D538:D601" si="73">$R$2*(C538/F535)+(1-$R$2)*(D537+E537)</f>
        <v>13448.229208404467</v>
      </c>
      <c r="E538" s="19">
        <f t="shared" ref="E538:E601" si="74">$R$3*(D538-D537)+(1-$R$3)*E537</f>
        <v>1</v>
      </c>
      <c r="F538" s="19">
        <f t="shared" ref="F538:F601" si="75">$R$4*(C538/D538)+(1-$R$4)*F535</f>
        <v>1.0126214198061532</v>
      </c>
      <c r="G538" s="20">
        <f t="shared" si="71"/>
        <v>14138.013683644782</v>
      </c>
      <c r="H538" s="7">
        <f t="shared" ref="H538:H601" si="76">C538-G538</f>
        <v>-2945.0136836447818</v>
      </c>
      <c r="I538" s="7">
        <f t="shared" si="72"/>
        <v>2945.0136836447818</v>
      </c>
      <c r="J538" s="12">
        <f t="shared" ref="J538:J601" si="77">I538/C538</f>
        <v>0.2631120953850426</v>
      </c>
      <c r="K538" s="7">
        <f t="shared" ref="K538:K601" si="78">H538^2</f>
        <v>8673105.5968550071</v>
      </c>
    </row>
    <row r="539" spans="1:11" x14ac:dyDescent="0.4">
      <c r="A539" s="1">
        <v>538</v>
      </c>
      <c r="B539" s="21">
        <v>40351</v>
      </c>
      <c r="C539" s="22">
        <v>11868</v>
      </c>
      <c r="D539" s="19">
        <f t="shared" si="73"/>
        <v>13294.151257021847</v>
      </c>
      <c r="E539" s="19">
        <f t="shared" si="74"/>
        <v>1</v>
      </c>
      <c r="F539" s="19">
        <f t="shared" si="75"/>
        <v>0.96252528456712882</v>
      </c>
      <c r="G539" s="20">
        <f t="shared" si="71"/>
        <v>12994.962778513616</v>
      </c>
      <c r="H539" s="7">
        <f t="shared" si="76"/>
        <v>-1126.9627785136163</v>
      </c>
      <c r="I539" s="7">
        <f t="shared" si="72"/>
        <v>1126.9627785136163</v>
      </c>
      <c r="J539" s="12">
        <f t="shared" si="77"/>
        <v>9.4958104020358633E-2</v>
      </c>
      <c r="K539" s="7">
        <f t="shared" si="78"/>
        <v>1270045.1041551302</v>
      </c>
    </row>
    <row r="540" spans="1:11" x14ac:dyDescent="0.4">
      <c r="A540" s="1">
        <v>539</v>
      </c>
      <c r="B540" s="21">
        <v>40352</v>
      </c>
      <c r="C540" s="22">
        <v>11462</v>
      </c>
      <c r="D540" s="19">
        <f t="shared" si="73"/>
        <v>13136.472299049296</v>
      </c>
      <c r="E540" s="19">
        <f t="shared" si="74"/>
        <v>1</v>
      </c>
      <c r="F540" s="19">
        <f t="shared" si="75"/>
        <v>0.94338492929503281</v>
      </c>
      <c r="G540" s="20">
        <f t="shared" si="71"/>
        <v>12592.355081663871</v>
      </c>
      <c r="H540" s="7">
        <f t="shared" si="76"/>
        <v>-1130.3550816638708</v>
      </c>
      <c r="I540" s="7">
        <f t="shared" si="72"/>
        <v>1130.3550816638708</v>
      </c>
      <c r="J540" s="12">
        <f t="shared" si="77"/>
        <v>9.8617613127191667E-2</v>
      </c>
      <c r="K540" s="7">
        <f t="shared" si="78"/>
        <v>1277702.6106433361</v>
      </c>
    </row>
    <row r="541" spans="1:11" x14ac:dyDescent="0.4">
      <c r="A541" s="1">
        <v>540</v>
      </c>
      <c r="B541" s="21">
        <v>40353</v>
      </c>
      <c r="C541" s="22">
        <v>7185</v>
      </c>
      <c r="D541" s="19">
        <f t="shared" si="73"/>
        <v>12334.129728252761</v>
      </c>
      <c r="E541" s="19">
        <f t="shared" si="74"/>
        <v>1</v>
      </c>
      <c r="F541" s="19">
        <f t="shared" si="75"/>
        <v>0.9909804233517916</v>
      </c>
      <c r="G541" s="20">
        <f t="shared" si="71"/>
        <v>13303.285852127305</v>
      </c>
      <c r="H541" s="7">
        <f t="shared" si="76"/>
        <v>-6118.2858521273047</v>
      </c>
      <c r="I541" s="7">
        <f t="shared" si="72"/>
        <v>6118.2858521273047</v>
      </c>
      <c r="J541" s="12">
        <f t="shared" si="77"/>
        <v>0.8515359571506339</v>
      </c>
      <c r="K541" s="7">
        <f t="shared" si="78"/>
        <v>37433421.768341139</v>
      </c>
    </row>
    <row r="542" spans="1:11" x14ac:dyDescent="0.4">
      <c r="A542" s="1">
        <v>541</v>
      </c>
      <c r="B542" s="21">
        <v>40354</v>
      </c>
      <c r="C542" s="22">
        <v>11338</v>
      </c>
      <c r="D542" s="19">
        <f t="shared" si="73"/>
        <v>12261.244490884697</v>
      </c>
      <c r="E542" s="19">
        <f t="shared" si="74"/>
        <v>1</v>
      </c>
      <c r="F542" s="19">
        <f t="shared" si="75"/>
        <v>0.96062213403081476</v>
      </c>
      <c r="G542" s="20">
        <f t="shared" si="71"/>
        <v>11872.874251858939</v>
      </c>
      <c r="H542" s="7">
        <f t="shared" si="76"/>
        <v>-534.87425185893881</v>
      </c>
      <c r="I542" s="7">
        <f t="shared" si="72"/>
        <v>534.87425185893881</v>
      </c>
      <c r="J542" s="12">
        <f t="shared" si="77"/>
        <v>4.7175361779761754E-2</v>
      </c>
      <c r="K542" s="7">
        <f t="shared" si="78"/>
        <v>286090.46530165948</v>
      </c>
    </row>
    <row r="543" spans="1:11" x14ac:dyDescent="0.4">
      <c r="A543" s="1">
        <v>542</v>
      </c>
      <c r="B543" s="21">
        <v>40355</v>
      </c>
      <c r="C543" s="22">
        <v>11209</v>
      </c>
      <c r="D543" s="19">
        <f t="shared" si="73"/>
        <v>12211.645275063696</v>
      </c>
      <c r="E543" s="19">
        <f t="shared" si="74"/>
        <v>1</v>
      </c>
      <c r="F543" s="19">
        <f t="shared" si="75"/>
        <v>0.94210231400063615</v>
      </c>
      <c r="G543" s="20">
        <f t="shared" si="71"/>
        <v>11568.016652031665</v>
      </c>
      <c r="H543" s="7">
        <f t="shared" si="76"/>
        <v>-359.01665203166522</v>
      </c>
      <c r="I543" s="7">
        <f t="shared" si="72"/>
        <v>359.01665203166522</v>
      </c>
      <c r="J543" s="12">
        <f t="shared" si="77"/>
        <v>3.2029320370386763E-2</v>
      </c>
      <c r="K543" s="7">
        <f t="shared" si="78"/>
        <v>128892.95643602578</v>
      </c>
    </row>
    <row r="544" spans="1:11" x14ac:dyDescent="0.4">
      <c r="A544" s="1">
        <v>543</v>
      </c>
      <c r="B544" s="21">
        <v>40356</v>
      </c>
      <c r="C544" s="22">
        <v>11251</v>
      </c>
      <c r="D544" s="19">
        <f t="shared" si="73"/>
        <v>12098.401164503128</v>
      </c>
      <c r="E544" s="19">
        <f t="shared" si="74"/>
        <v>1</v>
      </c>
      <c r="F544" s="19">
        <f t="shared" si="75"/>
        <v>0.98790992555968082</v>
      </c>
      <c r="G544" s="20">
        <f t="shared" si="71"/>
        <v>12102.492384927878</v>
      </c>
      <c r="H544" s="7">
        <f t="shared" si="76"/>
        <v>-851.49238492787845</v>
      </c>
      <c r="I544" s="7">
        <f t="shared" si="72"/>
        <v>851.49238492787845</v>
      </c>
      <c r="J544" s="12">
        <f t="shared" si="77"/>
        <v>7.5681484750500266E-2</v>
      </c>
      <c r="K544" s="7">
        <f t="shared" si="78"/>
        <v>725039.28159016627</v>
      </c>
    </row>
    <row r="545" spans="1:11" x14ac:dyDescent="0.4">
      <c r="A545" s="1">
        <v>544</v>
      </c>
      <c r="B545" s="21">
        <v>40357</v>
      </c>
      <c r="C545" s="22">
        <v>15350</v>
      </c>
      <c r="D545" s="19">
        <f t="shared" si="73"/>
        <v>12615.259507066103</v>
      </c>
      <c r="E545" s="19">
        <f t="shared" si="74"/>
        <v>1</v>
      </c>
      <c r="F545" s="19">
        <f t="shared" si="75"/>
        <v>0.97351129754297083</v>
      </c>
      <c r="G545" s="20">
        <f t="shared" si="71"/>
        <v>11622.952567139921</v>
      </c>
      <c r="H545" s="7">
        <f t="shared" si="76"/>
        <v>3727.0474328600794</v>
      </c>
      <c r="I545" s="7">
        <f t="shared" si="72"/>
        <v>3727.0474328600794</v>
      </c>
      <c r="J545" s="12">
        <f t="shared" si="77"/>
        <v>0.24280439302020063</v>
      </c>
      <c r="K545" s="7">
        <f t="shared" si="78"/>
        <v>13890882.566788908</v>
      </c>
    </row>
    <row r="546" spans="1:11" x14ac:dyDescent="0.4">
      <c r="A546" s="1">
        <v>545</v>
      </c>
      <c r="B546" s="21">
        <v>40358</v>
      </c>
      <c r="C546" s="22">
        <v>11888</v>
      </c>
      <c r="D546" s="19">
        <f t="shared" si="73"/>
        <v>12616.568966765026</v>
      </c>
      <c r="E546" s="19">
        <f t="shared" si="74"/>
        <v>1</v>
      </c>
      <c r="F546" s="19">
        <f t="shared" si="75"/>
        <v>0.94210989626246866</v>
      </c>
      <c r="G546" s="20">
        <f t="shared" si="71"/>
        <v>11885.807275639501</v>
      </c>
      <c r="H546" s="7">
        <f t="shared" si="76"/>
        <v>2.192724360498687</v>
      </c>
      <c r="I546" s="7">
        <f t="shared" si="72"/>
        <v>2.192724360498687</v>
      </c>
      <c r="J546" s="12">
        <f t="shared" si="77"/>
        <v>1.8444854984006452E-4</v>
      </c>
      <c r="K546" s="7">
        <f t="shared" si="78"/>
        <v>4.8080401211243755</v>
      </c>
    </row>
    <row r="547" spans="1:11" x14ac:dyDescent="0.4">
      <c r="A547" s="1">
        <v>546</v>
      </c>
      <c r="B547" s="21">
        <v>40359</v>
      </c>
      <c r="C547" s="22">
        <v>12803</v>
      </c>
      <c r="D547" s="19">
        <f t="shared" si="73"/>
        <v>12663.056218732258</v>
      </c>
      <c r="E547" s="19">
        <f t="shared" si="74"/>
        <v>1</v>
      </c>
      <c r="F547" s="19">
        <f t="shared" si="75"/>
        <v>0.98907433679889911</v>
      </c>
      <c r="G547" s="20">
        <f t="shared" si="71"/>
        <v>12465.021618700976</v>
      </c>
      <c r="H547" s="7">
        <f t="shared" si="76"/>
        <v>337.97838129902448</v>
      </c>
      <c r="I547" s="7">
        <f t="shared" si="72"/>
        <v>337.97838129902448</v>
      </c>
      <c r="J547" s="12">
        <f t="shared" si="77"/>
        <v>2.6398373920098764E-2</v>
      </c>
      <c r="K547" s="7">
        <f t="shared" si="78"/>
        <v>114229.38622550877</v>
      </c>
    </row>
    <row r="548" spans="1:11" x14ac:dyDescent="0.4">
      <c r="A548" s="1">
        <v>547</v>
      </c>
      <c r="B548" s="21">
        <v>40360</v>
      </c>
      <c r="C548" s="22">
        <v>13597</v>
      </c>
      <c r="D548" s="19">
        <f t="shared" si="73"/>
        <v>12837.290065110872</v>
      </c>
      <c r="E548" s="19">
        <f t="shared" si="74"/>
        <v>1</v>
      </c>
      <c r="F548" s="19">
        <f t="shared" si="75"/>
        <v>0.97782190289807125</v>
      </c>
      <c r="G548" s="20">
        <f t="shared" si="71"/>
        <v>12328.60180165517</v>
      </c>
      <c r="H548" s="7">
        <f t="shared" si="76"/>
        <v>1268.3981983448302</v>
      </c>
      <c r="I548" s="7">
        <f t="shared" si="72"/>
        <v>1268.3981983448302</v>
      </c>
      <c r="J548" s="12">
        <f t="shared" si="77"/>
        <v>9.3285151014549553E-2</v>
      </c>
      <c r="K548" s="7">
        <f t="shared" si="78"/>
        <v>1608833.9895644113</v>
      </c>
    </row>
    <row r="549" spans="1:11" x14ac:dyDescent="0.4">
      <c r="A549" s="1">
        <v>548</v>
      </c>
      <c r="B549" s="21">
        <v>40361</v>
      </c>
      <c r="C549" s="22">
        <v>17084</v>
      </c>
      <c r="D549" s="19">
        <f t="shared" si="73"/>
        <v>13542.371821145432</v>
      </c>
      <c r="E549" s="19">
        <f t="shared" si="74"/>
        <v>1</v>
      </c>
      <c r="F549" s="19">
        <f t="shared" si="75"/>
        <v>0.9581818175825545</v>
      </c>
      <c r="G549" s="20">
        <f t="shared" si="71"/>
        <v>12095.080121429086</v>
      </c>
      <c r="H549" s="7">
        <f t="shared" si="76"/>
        <v>4988.9198785709141</v>
      </c>
      <c r="I549" s="7">
        <f t="shared" si="72"/>
        <v>4988.9198785709141</v>
      </c>
      <c r="J549" s="12">
        <f t="shared" si="77"/>
        <v>0.2920229383382647</v>
      </c>
      <c r="K549" s="7">
        <f t="shared" si="78"/>
        <v>24889321.554800022</v>
      </c>
    </row>
    <row r="550" spans="1:11" x14ac:dyDescent="0.4">
      <c r="A550" s="1">
        <v>549</v>
      </c>
      <c r="B550" s="21">
        <v>40362</v>
      </c>
      <c r="C550" s="22">
        <v>14414</v>
      </c>
      <c r="D550" s="19">
        <f t="shared" si="73"/>
        <v>13680.29980878461</v>
      </c>
      <c r="E550" s="19">
        <f t="shared" si="74"/>
        <v>1</v>
      </c>
      <c r="F550" s="19">
        <f t="shared" si="75"/>
        <v>0.99232269129602679</v>
      </c>
      <c r="G550" s="20">
        <f t="shared" si="71"/>
        <v>13395.401502020317</v>
      </c>
      <c r="H550" s="7">
        <f t="shared" si="76"/>
        <v>1018.5984979796831</v>
      </c>
      <c r="I550" s="7">
        <f t="shared" si="72"/>
        <v>1018.5984979796831</v>
      </c>
      <c r="J550" s="12">
        <f t="shared" si="77"/>
        <v>7.0667302482286878E-2</v>
      </c>
      <c r="K550" s="7">
        <f t="shared" si="78"/>
        <v>1037542.9000864665</v>
      </c>
    </row>
    <row r="551" spans="1:11" x14ac:dyDescent="0.4">
      <c r="A551" s="1">
        <v>550</v>
      </c>
      <c r="B551" s="21">
        <v>40363</v>
      </c>
      <c r="C551" s="22">
        <v>16102</v>
      </c>
      <c r="D551" s="19">
        <f t="shared" si="73"/>
        <v>14051.712160453026</v>
      </c>
      <c r="E551" s="19">
        <f t="shared" si="74"/>
        <v>1</v>
      </c>
      <c r="F551" s="19">
        <f t="shared" si="75"/>
        <v>0.98627963355532</v>
      </c>
      <c r="G551" s="20">
        <f t="shared" si="71"/>
        <v>13377.874613144786</v>
      </c>
      <c r="H551" s="7">
        <f t="shared" si="76"/>
        <v>2724.1253868552139</v>
      </c>
      <c r="I551" s="7">
        <f t="shared" si="72"/>
        <v>2724.1253868552139</v>
      </c>
      <c r="J551" s="12">
        <f t="shared" si="77"/>
        <v>0.16917931852286758</v>
      </c>
      <c r="K551" s="7">
        <f t="shared" si="78"/>
        <v>7420859.1233090693</v>
      </c>
    </row>
    <row r="552" spans="1:11" x14ac:dyDescent="0.4">
      <c r="A552" s="1">
        <v>551</v>
      </c>
      <c r="B552" s="21">
        <v>40364</v>
      </c>
      <c r="C552" s="22">
        <v>12320</v>
      </c>
      <c r="D552" s="19">
        <f t="shared" si="73"/>
        <v>13893.822404750801</v>
      </c>
      <c r="E552" s="19">
        <f t="shared" si="74"/>
        <v>1</v>
      </c>
      <c r="F552" s="19">
        <f t="shared" si="75"/>
        <v>0.95458631211221878</v>
      </c>
      <c r="G552" s="20">
        <f t="shared" si="71"/>
        <v>13465.053279867347</v>
      </c>
      <c r="H552" s="7">
        <f t="shared" si="76"/>
        <v>-1145.0532798673466</v>
      </c>
      <c r="I552" s="7">
        <f t="shared" si="72"/>
        <v>1145.0532798673466</v>
      </c>
      <c r="J552" s="12">
        <f t="shared" si="77"/>
        <v>9.2942636352869049E-2</v>
      </c>
      <c r="K552" s="7">
        <f t="shared" si="78"/>
        <v>1311147.0137349681</v>
      </c>
    </row>
    <row r="553" spans="1:11" x14ac:dyDescent="0.4">
      <c r="A553" s="1">
        <v>552</v>
      </c>
      <c r="B553" s="21">
        <v>40365</v>
      </c>
      <c r="C553" s="22">
        <v>12180</v>
      </c>
      <c r="D553" s="19">
        <f t="shared" si="73"/>
        <v>13679.350275941966</v>
      </c>
      <c r="E553" s="19">
        <f t="shared" si="74"/>
        <v>1</v>
      </c>
      <c r="F553" s="19">
        <f t="shared" si="75"/>
        <v>0.98719388344269199</v>
      </c>
      <c r="G553" s="20">
        <f t="shared" si="71"/>
        <v>13788.147563762646</v>
      </c>
      <c r="H553" s="7">
        <f t="shared" si="76"/>
        <v>-1608.1475637626463</v>
      </c>
      <c r="I553" s="7">
        <f t="shared" si="72"/>
        <v>1608.1475637626463</v>
      </c>
      <c r="J553" s="12">
        <f t="shared" si="77"/>
        <v>0.13203181968494634</v>
      </c>
      <c r="K553" s="7">
        <f t="shared" si="78"/>
        <v>2586138.5868357345</v>
      </c>
    </row>
    <row r="554" spans="1:11" x14ac:dyDescent="0.4">
      <c r="A554" s="1">
        <v>553</v>
      </c>
      <c r="B554" s="21">
        <v>40366</v>
      </c>
      <c r="C554" s="22">
        <v>11958</v>
      </c>
      <c r="D554" s="19">
        <f t="shared" si="73"/>
        <v>13473.46592137402</v>
      </c>
      <c r="E554" s="19">
        <f t="shared" si="74"/>
        <v>1</v>
      </c>
      <c r="F554" s="19">
        <f t="shared" si="75"/>
        <v>0.98131043603211843</v>
      </c>
      <c r="G554" s="20">
        <f t="shared" si="71"/>
        <v>13492.650857064464</v>
      </c>
      <c r="H554" s="7">
        <f t="shared" si="76"/>
        <v>-1534.6508570644637</v>
      </c>
      <c r="I554" s="7">
        <f t="shared" si="72"/>
        <v>1534.6508570644637</v>
      </c>
      <c r="J554" s="12">
        <f t="shared" si="77"/>
        <v>0.12833675004720385</v>
      </c>
      <c r="K554" s="7">
        <f t="shared" si="78"/>
        <v>2355153.2530886931</v>
      </c>
    </row>
    <row r="555" spans="1:11" x14ac:dyDescent="0.4">
      <c r="A555" s="1">
        <v>554</v>
      </c>
      <c r="B555" s="21">
        <v>40367</v>
      </c>
      <c r="C555" s="22">
        <v>9013</v>
      </c>
      <c r="D555" s="19">
        <f t="shared" si="73"/>
        <v>12938.284398096077</v>
      </c>
      <c r="E555" s="19">
        <f t="shared" si="74"/>
        <v>1</v>
      </c>
      <c r="F555" s="19">
        <f t="shared" si="75"/>
        <v>0.94160590755970319</v>
      </c>
      <c r="G555" s="20">
        <f t="shared" si="71"/>
        <v>12862.540731566196</v>
      </c>
      <c r="H555" s="7">
        <f t="shared" si="76"/>
        <v>-3849.540731566196</v>
      </c>
      <c r="I555" s="7">
        <f t="shared" si="72"/>
        <v>3849.540731566196</v>
      </c>
      <c r="J555" s="12">
        <f t="shared" si="77"/>
        <v>0.42710981155732786</v>
      </c>
      <c r="K555" s="7">
        <f t="shared" si="78"/>
        <v>14818963.843987204</v>
      </c>
    </row>
    <row r="556" spans="1:11" x14ac:dyDescent="0.4">
      <c r="A556" s="1">
        <v>555</v>
      </c>
      <c r="B556" s="21">
        <v>40368</v>
      </c>
      <c r="C556" s="22">
        <v>11372</v>
      </c>
      <c r="D556" s="19">
        <f t="shared" si="73"/>
        <v>12750.513817549037</v>
      </c>
      <c r="E556" s="19">
        <f t="shared" si="74"/>
        <v>1</v>
      </c>
      <c r="F556" s="19">
        <f t="shared" si="75"/>
        <v>0.98239823922995861</v>
      </c>
      <c r="G556" s="20">
        <f t="shared" si="71"/>
        <v>12773.582413925902</v>
      </c>
      <c r="H556" s="7">
        <f t="shared" si="76"/>
        <v>-1401.5824139259021</v>
      </c>
      <c r="I556" s="7">
        <f t="shared" si="72"/>
        <v>1401.5824139259021</v>
      </c>
      <c r="J556" s="12">
        <f t="shared" si="77"/>
        <v>0.12324854149893616</v>
      </c>
      <c r="K556" s="7">
        <f t="shared" si="78"/>
        <v>1964433.2630263588</v>
      </c>
    </row>
    <row r="557" spans="1:11" x14ac:dyDescent="0.4">
      <c r="A557" s="1">
        <v>556</v>
      </c>
      <c r="B557" s="21">
        <v>40369</v>
      </c>
      <c r="C557" s="22">
        <v>12676</v>
      </c>
      <c r="D557" s="19">
        <f t="shared" si="73"/>
        <v>12773.572685711748</v>
      </c>
      <c r="E557" s="19">
        <f t="shared" si="74"/>
        <v>1</v>
      </c>
      <c r="F557" s="19">
        <f t="shared" si="75"/>
        <v>0.98186648768156248</v>
      </c>
      <c r="G557" s="20">
        <f t="shared" si="71"/>
        <v>12513.19358436863</v>
      </c>
      <c r="H557" s="7">
        <f t="shared" si="76"/>
        <v>162.80641563137033</v>
      </c>
      <c r="I557" s="7">
        <f t="shared" si="72"/>
        <v>162.80641563137033</v>
      </c>
      <c r="J557" s="12">
        <f t="shared" si="77"/>
        <v>1.2843674316138398E-2</v>
      </c>
      <c r="K557" s="7">
        <f t="shared" si="78"/>
        <v>26505.928970734505</v>
      </c>
    </row>
    <row r="558" spans="1:11" x14ac:dyDescent="0.4">
      <c r="A558" s="1">
        <v>557</v>
      </c>
      <c r="B558" s="21">
        <v>40370</v>
      </c>
      <c r="C558" s="22">
        <v>12296</v>
      </c>
      <c r="D558" s="19">
        <f t="shared" si="73"/>
        <v>12812.328954331777</v>
      </c>
      <c r="E558" s="19">
        <f t="shared" si="74"/>
        <v>1</v>
      </c>
      <c r="F558" s="19">
        <f t="shared" si="75"/>
        <v>0.94251638258125736</v>
      </c>
      <c r="G558" s="20">
        <f t="shared" si="71"/>
        <v>12028.613107417006</v>
      </c>
      <c r="H558" s="7">
        <f t="shared" si="76"/>
        <v>267.38689258299382</v>
      </c>
      <c r="I558" s="7">
        <f t="shared" si="72"/>
        <v>267.38689258299382</v>
      </c>
      <c r="J558" s="12">
        <f t="shared" si="77"/>
        <v>2.1745843573763322E-2</v>
      </c>
      <c r="K558" s="7">
        <f t="shared" si="78"/>
        <v>71495.750325189481</v>
      </c>
    </row>
    <row r="559" spans="1:11" x14ac:dyDescent="0.4">
      <c r="A559" s="1">
        <v>558</v>
      </c>
      <c r="B559" s="21">
        <v>40371</v>
      </c>
      <c r="C559" s="22">
        <v>15436</v>
      </c>
      <c r="D559" s="19">
        <f t="shared" si="73"/>
        <v>13198.809339441041</v>
      </c>
      <c r="E559" s="19">
        <f t="shared" si="74"/>
        <v>1</v>
      </c>
      <c r="F559" s="19">
        <f t="shared" si="75"/>
        <v>0.99181264642384936</v>
      </c>
      <c r="G559" s="20">
        <f t="shared" si="71"/>
        <v>12587.791803409784</v>
      </c>
      <c r="H559" s="7">
        <f t="shared" si="76"/>
        <v>2848.2081965902162</v>
      </c>
      <c r="I559" s="7">
        <f t="shared" si="72"/>
        <v>2848.2081965902162</v>
      </c>
      <c r="J559" s="12">
        <f t="shared" si="77"/>
        <v>0.18451724517946463</v>
      </c>
      <c r="K559" s="7">
        <f t="shared" si="78"/>
        <v>8112289.9311236916</v>
      </c>
    </row>
    <row r="560" spans="1:11" x14ac:dyDescent="0.4">
      <c r="A560" s="1">
        <v>559</v>
      </c>
      <c r="B560" s="21">
        <v>40372</v>
      </c>
      <c r="C560" s="22">
        <v>13175</v>
      </c>
      <c r="D560" s="19">
        <f t="shared" si="73"/>
        <v>13228.862496401318</v>
      </c>
      <c r="E560" s="19">
        <f t="shared" si="74"/>
        <v>1</v>
      </c>
      <c r="F560" s="19">
        <f t="shared" si="75"/>
        <v>0.98257404420555505</v>
      </c>
      <c r="G560" s="20">
        <f t="shared" si="71"/>
        <v>12960.45043418326</v>
      </c>
      <c r="H560" s="7">
        <f t="shared" si="76"/>
        <v>214.54956581674014</v>
      </c>
      <c r="I560" s="7">
        <f t="shared" si="72"/>
        <v>214.54956581674014</v>
      </c>
      <c r="J560" s="12">
        <f t="shared" si="77"/>
        <v>1.628459702593853E-2</v>
      </c>
      <c r="K560" s="7">
        <f t="shared" si="78"/>
        <v>46031.516192151706</v>
      </c>
    </row>
    <row r="561" spans="1:11" x14ac:dyDescent="0.4">
      <c r="A561" s="1">
        <v>560</v>
      </c>
      <c r="B561" s="21">
        <v>40373</v>
      </c>
      <c r="C561" s="22">
        <v>13363</v>
      </c>
      <c r="D561" s="19">
        <f t="shared" si="73"/>
        <v>13355.926408052381</v>
      </c>
      <c r="E561" s="19">
        <f t="shared" si="74"/>
        <v>1</v>
      </c>
      <c r="F561" s="19">
        <f t="shared" si="75"/>
        <v>0.94543544608764984</v>
      </c>
      <c r="G561" s="20">
        <f t="shared" si="71"/>
        <v>12469.362142155613</v>
      </c>
      <c r="H561" s="7">
        <f t="shared" si="76"/>
        <v>893.63785784438733</v>
      </c>
      <c r="I561" s="7">
        <f t="shared" si="72"/>
        <v>893.63785784438733</v>
      </c>
      <c r="J561" s="12">
        <f t="shared" si="77"/>
        <v>6.6874044589118262E-2</v>
      </c>
      <c r="K561" s="7">
        <f t="shared" si="78"/>
        <v>798588.62097270542</v>
      </c>
    </row>
    <row r="562" spans="1:11" x14ac:dyDescent="0.4">
      <c r="A562" s="1">
        <v>561</v>
      </c>
      <c r="B562" s="21">
        <v>40374</v>
      </c>
      <c r="C562" s="22">
        <v>10738</v>
      </c>
      <c r="D562" s="19">
        <f t="shared" si="73"/>
        <v>13020.501962340719</v>
      </c>
      <c r="E562" s="19">
        <f t="shared" si="74"/>
        <v>1</v>
      </c>
      <c r="F562" s="19">
        <f t="shared" si="75"/>
        <v>0.98340397593309214</v>
      </c>
      <c r="G562" s="20">
        <f t="shared" si="71"/>
        <v>13247.568528859032</v>
      </c>
      <c r="H562" s="7">
        <f t="shared" si="76"/>
        <v>-2509.5685288590321</v>
      </c>
      <c r="I562" s="7">
        <f t="shared" si="72"/>
        <v>2509.5685288590321</v>
      </c>
      <c r="J562" s="12">
        <f t="shared" si="77"/>
        <v>0.23370911984159359</v>
      </c>
      <c r="K562" s="7">
        <f t="shared" si="78"/>
        <v>6297934.2010396868</v>
      </c>
    </row>
    <row r="563" spans="1:11" x14ac:dyDescent="0.4">
      <c r="A563" s="1">
        <v>562</v>
      </c>
      <c r="B563" s="21">
        <v>40375</v>
      </c>
      <c r="C563" s="22">
        <v>13568</v>
      </c>
      <c r="D563" s="19">
        <f t="shared" si="73"/>
        <v>13126.157619806509</v>
      </c>
      <c r="E563" s="19">
        <f t="shared" si="74"/>
        <v>1</v>
      </c>
      <c r="F563" s="19">
        <f t="shared" si="75"/>
        <v>0.98514460723629249</v>
      </c>
      <c r="G563" s="20">
        <f t="shared" si="71"/>
        <v>12794.589844767692</v>
      </c>
      <c r="H563" s="7">
        <f t="shared" si="76"/>
        <v>773.41015523230817</v>
      </c>
      <c r="I563" s="7">
        <f t="shared" si="72"/>
        <v>773.41015523230817</v>
      </c>
      <c r="J563" s="12">
        <f t="shared" si="77"/>
        <v>5.7002517337286861E-2</v>
      </c>
      <c r="K563" s="7">
        <f t="shared" si="78"/>
        <v>598163.26821646304</v>
      </c>
    </row>
    <row r="564" spans="1:11" x14ac:dyDescent="0.4">
      <c r="A564" s="1">
        <v>563</v>
      </c>
      <c r="B564" s="21">
        <v>40376</v>
      </c>
      <c r="C564" s="22">
        <v>11669</v>
      </c>
      <c r="D564" s="19">
        <f t="shared" si="73"/>
        <v>13022.825031752345</v>
      </c>
      <c r="E564" s="19">
        <f t="shared" si="74"/>
        <v>1</v>
      </c>
      <c r="F564" s="19">
        <f t="shared" si="75"/>
        <v>0.94295011341000878</v>
      </c>
      <c r="G564" s="20">
        <f t="shared" si="71"/>
        <v>12410.880120144659</v>
      </c>
      <c r="H564" s="7">
        <f t="shared" si="76"/>
        <v>-741.88012014465858</v>
      </c>
      <c r="I564" s="7">
        <f t="shared" si="72"/>
        <v>741.88012014465858</v>
      </c>
      <c r="J564" s="12">
        <f t="shared" si="77"/>
        <v>6.3577009181991481E-2</v>
      </c>
      <c r="K564" s="7">
        <f t="shared" si="78"/>
        <v>550386.112665853</v>
      </c>
    </row>
    <row r="565" spans="1:11" x14ac:dyDescent="0.4">
      <c r="A565" s="1">
        <v>564</v>
      </c>
      <c r="B565" s="21">
        <v>40377</v>
      </c>
      <c r="C565" s="22">
        <v>10135</v>
      </c>
      <c r="D565" s="19">
        <f t="shared" si="73"/>
        <v>12662.470632932011</v>
      </c>
      <c r="E565" s="19">
        <f t="shared" si="74"/>
        <v>1</v>
      </c>
      <c r="F565" s="19">
        <f t="shared" si="75"/>
        <v>0.97419556421411246</v>
      </c>
      <c r="G565" s="20">
        <f t="shared" si="71"/>
        <v>12807.681318082186</v>
      </c>
      <c r="H565" s="7">
        <f t="shared" si="76"/>
        <v>-2672.6813180821864</v>
      </c>
      <c r="I565" s="7">
        <f t="shared" si="72"/>
        <v>2672.6813180821864</v>
      </c>
      <c r="J565" s="12">
        <f t="shared" si="77"/>
        <v>0.26370807282508008</v>
      </c>
      <c r="K565" s="7">
        <f t="shared" si="78"/>
        <v>7143225.4280255334</v>
      </c>
    </row>
    <row r="566" spans="1:11" x14ac:dyDescent="0.4">
      <c r="A566" s="1">
        <v>565</v>
      </c>
      <c r="B566" s="21">
        <v>40378</v>
      </c>
      <c r="C566" s="22">
        <v>13034</v>
      </c>
      <c r="D566" s="19">
        <f t="shared" si="73"/>
        <v>12738.868333227292</v>
      </c>
      <c r="E566" s="19">
        <f t="shared" si="74"/>
        <v>1</v>
      </c>
      <c r="F566" s="19">
        <f t="shared" si="75"/>
        <v>0.98705782810573528</v>
      </c>
      <c r="G566" s="20">
        <f t="shared" si="71"/>
        <v>12475.349802928129</v>
      </c>
      <c r="H566" s="7">
        <f t="shared" si="76"/>
        <v>558.65019707187093</v>
      </c>
      <c r="I566" s="7">
        <f t="shared" si="72"/>
        <v>558.65019707187093</v>
      </c>
      <c r="J566" s="12">
        <f t="shared" si="77"/>
        <v>4.2860994097887906E-2</v>
      </c>
      <c r="K566" s="7">
        <f t="shared" si="78"/>
        <v>312090.04268844024</v>
      </c>
    </row>
    <row r="567" spans="1:11" x14ac:dyDescent="0.4">
      <c r="A567" s="1">
        <v>566</v>
      </c>
      <c r="B567" s="21">
        <v>40379</v>
      </c>
      <c r="C567" s="22">
        <v>13359</v>
      </c>
      <c r="D567" s="19">
        <f t="shared" si="73"/>
        <v>12929.650332421212</v>
      </c>
      <c r="E567" s="19">
        <f t="shared" si="74"/>
        <v>1</v>
      </c>
      <c r="F567" s="19">
        <f t="shared" si="75"/>
        <v>0.94749156645898081</v>
      </c>
      <c r="G567" s="20">
        <f t="shared" si="71"/>
        <v>12013.060289645255</v>
      </c>
      <c r="H567" s="7">
        <f t="shared" si="76"/>
        <v>1345.9397103547453</v>
      </c>
      <c r="I567" s="7">
        <f t="shared" si="72"/>
        <v>1345.9397103547453</v>
      </c>
      <c r="J567" s="12">
        <f t="shared" si="77"/>
        <v>0.10075153157831764</v>
      </c>
      <c r="K567" s="7">
        <f t="shared" si="78"/>
        <v>1811553.7039098158</v>
      </c>
    </row>
    <row r="568" spans="1:11" x14ac:dyDescent="0.4">
      <c r="A568" s="1">
        <v>567</v>
      </c>
      <c r="B568" s="21">
        <v>40380</v>
      </c>
      <c r="C568" s="22">
        <v>13498</v>
      </c>
      <c r="D568" s="19">
        <f t="shared" si="73"/>
        <v>13053.622082126971</v>
      </c>
      <c r="E568" s="19">
        <f t="shared" si="74"/>
        <v>1</v>
      </c>
      <c r="F568" s="19">
        <f t="shared" si="75"/>
        <v>0.97720689413527106</v>
      </c>
      <c r="G568" s="20">
        <f t="shared" si="71"/>
        <v>12596.982196248484</v>
      </c>
      <c r="H568" s="7">
        <f t="shared" si="76"/>
        <v>901.01780375151611</v>
      </c>
      <c r="I568" s="7">
        <f t="shared" si="72"/>
        <v>901.01780375151611</v>
      </c>
      <c r="J568" s="12">
        <f t="shared" si="77"/>
        <v>6.6751948714736706E-2</v>
      </c>
      <c r="K568" s="7">
        <f t="shared" si="78"/>
        <v>811833.08267720556</v>
      </c>
    </row>
    <row r="569" spans="1:11" x14ac:dyDescent="0.4">
      <c r="A569" s="1">
        <v>568</v>
      </c>
      <c r="B569" s="21">
        <v>40381</v>
      </c>
      <c r="C569" s="22">
        <v>10953</v>
      </c>
      <c r="D569" s="19">
        <f t="shared" si="73"/>
        <v>12794.287091693514</v>
      </c>
      <c r="E569" s="19">
        <f t="shared" si="74"/>
        <v>1</v>
      </c>
      <c r="F569" s="19">
        <f t="shared" si="75"/>
        <v>0.98046765346785714</v>
      </c>
      <c r="G569" s="20">
        <f t="shared" si="71"/>
        <v>12885.666919125419</v>
      </c>
      <c r="H569" s="7">
        <f t="shared" si="76"/>
        <v>-1932.6669191254186</v>
      </c>
      <c r="I569" s="7">
        <f t="shared" si="72"/>
        <v>1932.6669191254186</v>
      </c>
      <c r="J569" s="12">
        <f t="shared" si="77"/>
        <v>0.17645091930296894</v>
      </c>
      <c r="K569" s="7">
        <f t="shared" si="78"/>
        <v>3735201.4202817376</v>
      </c>
    </row>
    <row r="570" spans="1:11" x14ac:dyDescent="0.4">
      <c r="A570" s="1">
        <v>569</v>
      </c>
      <c r="B570" s="21">
        <v>40382</v>
      </c>
      <c r="C570" s="22">
        <v>13322</v>
      </c>
      <c r="D570" s="19">
        <f t="shared" si="73"/>
        <v>12963.479893883878</v>
      </c>
      <c r="E570" s="19">
        <f t="shared" si="74"/>
        <v>1</v>
      </c>
      <c r="F570" s="19">
        <f t="shared" si="75"/>
        <v>0.95152522410708562</v>
      </c>
      <c r="G570" s="20">
        <f t="shared" si="71"/>
        <v>12123.426609801063</v>
      </c>
      <c r="H570" s="7">
        <f t="shared" si="76"/>
        <v>1198.573390198937</v>
      </c>
      <c r="I570" s="7">
        <f t="shared" si="72"/>
        <v>1198.573390198937</v>
      </c>
      <c r="J570" s="12">
        <f t="shared" si="77"/>
        <v>8.9969478321493546E-2</v>
      </c>
      <c r="K570" s="7">
        <f t="shared" si="78"/>
        <v>1436578.1716929732</v>
      </c>
    </row>
    <row r="571" spans="1:11" x14ac:dyDescent="0.4">
      <c r="A571" s="1">
        <v>570</v>
      </c>
      <c r="B571" s="21">
        <v>40383</v>
      </c>
      <c r="C571" s="22">
        <v>11242</v>
      </c>
      <c r="D571" s="19">
        <f t="shared" si="73"/>
        <v>12770.324604178211</v>
      </c>
      <c r="E571" s="19">
        <f t="shared" si="74"/>
        <v>1</v>
      </c>
      <c r="F571" s="19">
        <f t="shared" si="75"/>
        <v>0.97233192705528493</v>
      </c>
      <c r="G571" s="20">
        <f t="shared" si="71"/>
        <v>12668.979131181433</v>
      </c>
      <c r="H571" s="7">
        <f t="shared" si="76"/>
        <v>-1426.9791311814333</v>
      </c>
      <c r="I571" s="7">
        <f t="shared" si="72"/>
        <v>1426.9791311814333</v>
      </c>
      <c r="J571" s="12">
        <f t="shared" si="77"/>
        <v>0.12693285280034097</v>
      </c>
      <c r="K571" s="7">
        <f t="shared" si="78"/>
        <v>2036269.4408273182</v>
      </c>
    </row>
    <row r="572" spans="1:11" x14ac:dyDescent="0.4">
      <c r="A572" s="1">
        <v>571</v>
      </c>
      <c r="B572" s="21">
        <v>40384</v>
      </c>
      <c r="C572" s="22">
        <v>9792</v>
      </c>
      <c r="D572" s="19">
        <f t="shared" si="73"/>
        <v>12401.132689556976</v>
      </c>
      <c r="E572" s="19">
        <f t="shared" si="74"/>
        <v>1</v>
      </c>
      <c r="F572" s="19">
        <f t="shared" si="75"/>
        <v>0.97086399472216367</v>
      </c>
      <c r="G572" s="20">
        <f t="shared" si="71"/>
        <v>12521.87066633492</v>
      </c>
      <c r="H572" s="7">
        <f t="shared" si="76"/>
        <v>-2729.8706663349203</v>
      </c>
      <c r="I572" s="7">
        <f t="shared" si="72"/>
        <v>2729.8706663349203</v>
      </c>
      <c r="J572" s="12">
        <f t="shared" si="77"/>
        <v>0.27878581151296161</v>
      </c>
      <c r="K572" s="7">
        <f t="shared" si="78"/>
        <v>7452193.854915862</v>
      </c>
    </row>
    <row r="573" spans="1:11" x14ac:dyDescent="0.4">
      <c r="A573" s="1">
        <v>572</v>
      </c>
      <c r="B573" s="21">
        <v>40385</v>
      </c>
      <c r="C573" s="22">
        <v>11582</v>
      </c>
      <c r="D573" s="19">
        <f t="shared" si="73"/>
        <v>12371.539336730764</v>
      </c>
      <c r="E573" s="19">
        <f t="shared" si="74"/>
        <v>1</v>
      </c>
      <c r="F573" s="19">
        <f t="shared" si="75"/>
        <v>0.95075314550743384</v>
      </c>
      <c r="G573" s="20">
        <f t="shared" si="71"/>
        <v>11800.942086836514</v>
      </c>
      <c r="H573" s="7">
        <f t="shared" si="76"/>
        <v>-218.94208683651414</v>
      </c>
      <c r="I573" s="7">
        <f t="shared" si="72"/>
        <v>218.94208683651414</v>
      </c>
      <c r="J573" s="12">
        <f t="shared" si="77"/>
        <v>1.8903651082413583E-2</v>
      </c>
      <c r="K573" s="7">
        <f t="shared" si="78"/>
        <v>47935.637388327697</v>
      </c>
    </row>
    <row r="574" spans="1:11" x14ac:dyDescent="0.4">
      <c r="A574" s="1">
        <v>573</v>
      </c>
      <c r="B574" s="21">
        <v>40386</v>
      </c>
      <c r="C574" s="22">
        <v>12730</v>
      </c>
      <c r="D574" s="19">
        <f t="shared" si="73"/>
        <v>12468.22969941203</v>
      </c>
      <c r="E574" s="19">
        <f t="shared" si="74"/>
        <v>1</v>
      </c>
      <c r="F574" s="19">
        <f t="shared" si="75"/>
        <v>0.97478051567505308</v>
      </c>
      <c r="G574" s="20">
        <f t="shared" si="71"/>
        <v>12030.215015850741</v>
      </c>
      <c r="H574" s="7">
        <f t="shared" si="76"/>
        <v>699.78498414925889</v>
      </c>
      <c r="I574" s="7">
        <f t="shared" si="72"/>
        <v>699.78498414925889</v>
      </c>
      <c r="J574" s="12">
        <f t="shared" si="77"/>
        <v>5.4971326327514447E-2</v>
      </c>
      <c r="K574" s="7">
        <f t="shared" si="78"/>
        <v>489699.02404077852</v>
      </c>
    </row>
    <row r="575" spans="1:11" x14ac:dyDescent="0.4">
      <c r="A575" s="1">
        <v>574</v>
      </c>
      <c r="B575" s="21">
        <v>40387</v>
      </c>
      <c r="C575" s="22">
        <v>12756</v>
      </c>
      <c r="D575" s="19">
        <f t="shared" si="73"/>
        <v>12558.256839867172</v>
      </c>
      <c r="E575" s="19">
        <f t="shared" si="74"/>
        <v>1</v>
      </c>
      <c r="F575" s="19">
        <f t="shared" si="75"/>
        <v>0.97312233475271159</v>
      </c>
      <c r="G575" s="20">
        <f t="shared" si="71"/>
        <v>12105.926157079408</v>
      </c>
      <c r="H575" s="7">
        <f t="shared" si="76"/>
        <v>650.07384292059214</v>
      </c>
      <c r="I575" s="7">
        <f t="shared" si="72"/>
        <v>650.07384292059214</v>
      </c>
      <c r="J575" s="12">
        <f t="shared" si="77"/>
        <v>5.0962201545985589E-2</v>
      </c>
      <c r="K575" s="7">
        <f t="shared" si="78"/>
        <v>422596.00124954671</v>
      </c>
    </row>
    <row r="576" spans="1:11" x14ac:dyDescent="0.4">
      <c r="A576" s="1">
        <v>575</v>
      </c>
      <c r="B576" s="21">
        <v>40388</v>
      </c>
      <c r="C576" s="22">
        <v>10226</v>
      </c>
      <c r="D576" s="19">
        <f t="shared" si="73"/>
        <v>12319.455329381906</v>
      </c>
      <c r="E576" s="19">
        <f t="shared" si="74"/>
        <v>1</v>
      </c>
      <c r="F576" s="19">
        <f t="shared" si="75"/>
        <v>0.94468066607490442</v>
      </c>
      <c r="G576" s="20">
        <f t="shared" si="71"/>
        <v>11940.752945739467</v>
      </c>
      <c r="H576" s="7">
        <f t="shared" si="76"/>
        <v>-1714.7529457394667</v>
      </c>
      <c r="I576" s="7">
        <f t="shared" si="72"/>
        <v>1714.7529457394667</v>
      </c>
      <c r="J576" s="12">
        <f t="shared" si="77"/>
        <v>0.16768560001363844</v>
      </c>
      <c r="K576" s="7">
        <f t="shared" si="78"/>
        <v>2940377.6649221783</v>
      </c>
    </row>
    <row r="577" spans="1:11" x14ac:dyDescent="0.4">
      <c r="A577" s="1">
        <v>576</v>
      </c>
      <c r="B577" s="21">
        <v>40389</v>
      </c>
      <c r="C577" s="22">
        <v>12705</v>
      </c>
      <c r="D577" s="19">
        <f t="shared" si="73"/>
        <v>12415.288147679898</v>
      </c>
      <c r="E577" s="19">
        <f t="shared" si="74"/>
        <v>1</v>
      </c>
      <c r="F577" s="19">
        <f t="shared" si="75"/>
        <v>0.97722364562618258</v>
      </c>
      <c r="G577" s="20">
        <f t="shared" si="71"/>
        <v>12009.739799326351</v>
      </c>
      <c r="H577" s="7">
        <f t="shared" si="76"/>
        <v>695.2602006736488</v>
      </c>
      <c r="I577" s="7">
        <f t="shared" si="72"/>
        <v>695.2602006736488</v>
      </c>
      <c r="J577" s="12">
        <f t="shared" si="77"/>
        <v>5.4723353063648075E-2</v>
      </c>
      <c r="K577" s="7">
        <f t="shared" si="78"/>
        <v>483386.74664076237</v>
      </c>
    </row>
    <row r="578" spans="1:11" x14ac:dyDescent="0.4">
      <c r="A578" s="1">
        <v>577</v>
      </c>
      <c r="B578" s="21">
        <v>40390</v>
      </c>
      <c r="C578" s="22">
        <v>10677</v>
      </c>
      <c r="D578" s="19">
        <f t="shared" si="73"/>
        <v>12224.243443484171</v>
      </c>
      <c r="E578" s="19">
        <f t="shared" si="74"/>
        <v>1</v>
      </c>
      <c r="F578" s="19">
        <f t="shared" si="75"/>
        <v>0.96810600981956663</v>
      </c>
      <c r="G578" s="20">
        <f t="shared" si="71"/>
        <v>12082.567311232682</v>
      </c>
      <c r="H578" s="7">
        <f t="shared" si="76"/>
        <v>-1405.5673112326822</v>
      </c>
      <c r="I578" s="7">
        <f t="shared" si="72"/>
        <v>1405.5673112326822</v>
      </c>
      <c r="J578" s="12">
        <f t="shared" si="77"/>
        <v>0.13164440491080662</v>
      </c>
      <c r="K578" s="7">
        <f t="shared" si="78"/>
        <v>1975619.4664058716</v>
      </c>
    </row>
    <row r="579" spans="1:11" x14ac:dyDescent="0.4">
      <c r="A579" s="1">
        <v>578</v>
      </c>
      <c r="B579" s="21">
        <v>40391</v>
      </c>
      <c r="C579" s="22">
        <v>10281</v>
      </c>
      <c r="D579" s="19">
        <f t="shared" si="73"/>
        <v>12046.785611794907</v>
      </c>
      <c r="E579" s="19">
        <f t="shared" si="74"/>
        <v>1</v>
      </c>
      <c r="F579" s="19">
        <f t="shared" si="75"/>
        <v>0.94008881989057569</v>
      </c>
      <c r="G579" s="20">
        <f t="shared" si="71"/>
        <v>11548.951119118485</v>
      </c>
      <c r="H579" s="7">
        <f t="shared" si="76"/>
        <v>-1267.9511191184847</v>
      </c>
      <c r="I579" s="7">
        <f t="shared" si="72"/>
        <v>1267.9511191184847</v>
      </c>
      <c r="J579" s="12">
        <f t="shared" si="77"/>
        <v>0.12332955151429674</v>
      </c>
      <c r="K579" s="7">
        <f t="shared" si="78"/>
        <v>1607700.0404738178</v>
      </c>
    </row>
    <row r="580" spans="1:11" x14ac:dyDescent="0.4">
      <c r="A580" s="1">
        <v>579</v>
      </c>
      <c r="B580" s="21">
        <v>40392</v>
      </c>
      <c r="C580" s="22">
        <v>12496</v>
      </c>
      <c r="D580" s="19">
        <f t="shared" si="73"/>
        <v>12146.103728451517</v>
      </c>
      <c r="E580" s="19">
        <f t="shared" si="74"/>
        <v>1</v>
      </c>
      <c r="F580" s="19">
        <f t="shared" si="75"/>
        <v>0.97981918969135229</v>
      </c>
      <c r="G580" s="20">
        <f t="shared" si="71"/>
        <v>11773.380977280887</v>
      </c>
      <c r="H580" s="7">
        <f t="shared" si="76"/>
        <v>722.61902271911276</v>
      </c>
      <c r="I580" s="7">
        <f t="shared" si="72"/>
        <v>722.61902271911276</v>
      </c>
      <c r="J580" s="12">
        <f t="shared" si="77"/>
        <v>5.7828026786100571E-2</v>
      </c>
      <c r="K580" s="7">
        <f t="shared" si="78"/>
        <v>522178.25199552561</v>
      </c>
    </row>
    <row r="581" spans="1:11" x14ac:dyDescent="0.4">
      <c r="A581" s="1">
        <v>580</v>
      </c>
      <c r="B581" s="21">
        <v>40393</v>
      </c>
      <c r="C581" s="22">
        <v>12672</v>
      </c>
      <c r="D581" s="19">
        <f t="shared" si="73"/>
        <v>12272.400662804796</v>
      </c>
      <c r="E581" s="19">
        <f t="shared" si="74"/>
        <v>1</v>
      </c>
      <c r="F581" s="19">
        <f t="shared" si="75"/>
        <v>0.97134919472689907</v>
      </c>
      <c r="G581" s="20">
        <f t="shared" si="71"/>
        <v>11759.684121415579</v>
      </c>
      <c r="H581" s="7">
        <f t="shared" si="76"/>
        <v>912.31587858442072</v>
      </c>
      <c r="I581" s="7">
        <f t="shared" si="72"/>
        <v>912.31587858442072</v>
      </c>
      <c r="J581" s="12">
        <f t="shared" si="77"/>
        <v>7.1994624256977641E-2</v>
      </c>
      <c r="K581" s="7">
        <f t="shared" si="78"/>
        <v>832320.26231726352</v>
      </c>
    </row>
    <row r="582" spans="1:11" x14ac:dyDescent="0.4">
      <c r="A582" s="1">
        <v>581</v>
      </c>
      <c r="B582" s="21">
        <v>40394</v>
      </c>
      <c r="C582" s="22">
        <v>12774</v>
      </c>
      <c r="D582" s="19">
        <f t="shared" si="73"/>
        <v>12448.198972957984</v>
      </c>
      <c r="E582" s="19">
        <f t="shared" si="74"/>
        <v>1</v>
      </c>
      <c r="F582" s="19">
        <f t="shared" si="75"/>
        <v>0.94442031143076255</v>
      </c>
      <c r="G582" s="20">
        <f t="shared" ref="G582:G645" si="79">(D581+1*E581)*F579</f>
        <v>11538.08674514037</v>
      </c>
      <c r="H582" s="7">
        <f t="shared" si="76"/>
        <v>1235.9132548596299</v>
      </c>
      <c r="I582" s="7">
        <f t="shared" si="72"/>
        <v>1235.9132548596299</v>
      </c>
      <c r="J582" s="12">
        <f t="shared" si="77"/>
        <v>9.6752251045845464E-2</v>
      </c>
      <c r="K582" s="7">
        <f t="shared" si="78"/>
        <v>1527481.5735377246</v>
      </c>
    </row>
    <row r="583" spans="1:11" x14ac:dyDescent="0.4">
      <c r="A583" s="1">
        <v>582</v>
      </c>
      <c r="B583" s="21">
        <v>40395</v>
      </c>
      <c r="C583" s="22">
        <v>10270</v>
      </c>
      <c r="D583" s="19">
        <f t="shared" si="73"/>
        <v>12187.578866311058</v>
      </c>
      <c r="E583" s="19">
        <f t="shared" si="74"/>
        <v>1</v>
      </c>
      <c r="F583" s="19">
        <f t="shared" si="75"/>
        <v>0.97291778500349979</v>
      </c>
      <c r="G583" s="20">
        <f t="shared" si="79"/>
        <v>12197.964049990107</v>
      </c>
      <c r="H583" s="7">
        <f t="shared" si="76"/>
        <v>-1927.964049990107</v>
      </c>
      <c r="I583" s="7">
        <f t="shared" si="72"/>
        <v>1927.964049990107</v>
      </c>
      <c r="J583" s="12">
        <f t="shared" si="77"/>
        <v>0.18772775559786825</v>
      </c>
      <c r="K583" s="7">
        <f t="shared" si="78"/>
        <v>3717045.3780542561</v>
      </c>
    </row>
    <row r="584" spans="1:11" x14ac:dyDescent="0.4">
      <c r="A584" s="1">
        <v>583</v>
      </c>
      <c r="B584" s="21">
        <v>40396</v>
      </c>
      <c r="C584" s="22">
        <v>13069</v>
      </c>
      <c r="D584" s="19">
        <f t="shared" si="73"/>
        <v>12356.892196215371</v>
      </c>
      <c r="E584" s="19">
        <f t="shared" si="74"/>
        <v>1</v>
      </c>
      <c r="F584" s="19">
        <f t="shared" si="75"/>
        <v>0.97569052186591576</v>
      </c>
      <c r="G584" s="20">
        <f t="shared" si="79"/>
        <v>11839.366266656547</v>
      </c>
      <c r="H584" s="7">
        <f t="shared" si="76"/>
        <v>1229.6337333434531</v>
      </c>
      <c r="I584" s="7">
        <f t="shared" ref="I584:I647" si="80">ABS(H584)</f>
        <v>1229.6337333434531</v>
      </c>
      <c r="J584" s="12">
        <f t="shared" si="77"/>
        <v>9.4087821053137427E-2</v>
      </c>
      <c r="K584" s="7">
        <f t="shared" si="78"/>
        <v>1511999.1181761583</v>
      </c>
    </row>
    <row r="585" spans="1:11" x14ac:dyDescent="0.4">
      <c r="A585" s="1">
        <v>584</v>
      </c>
      <c r="B585" s="21">
        <v>40397</v>
      </c>
      <c r="C585" s="22">
        <v>11794</v>
      </c>
      <c r="D585" s="19">
        <f t="shared" si="73"/>
        <v>12375.202358298859</v>
      </c>
      <c r="E585" s="19">
        <f t="shared" si="74"/>
        <v>1</v>
      </c>
      <c r="F585" s="19">
        <f t="shared" si="75"/>
        <v>0.9448537744167218</v>
      </c>
      <c r="G585" s="20">
        <f t="shared" si="79"/>
        <v>11671.04439657751</v>
      </c>
      <c r="H585" s="7">
        <f t="shared" si="76"/>
        <v>122.95560342248973</v>
      </c>
      <c r="I585" s="7">
        <f t="shared" si="80"/>
        <v>122.95560342248973</v>
      </c>
      <c r="J585" s="12">
        <f t="shared" si="77"/>
        <v>1.042526737514751E-2</v>
      </c>
      <c r="K585" s="7">
        <f t="shared" si="78"/>
        <v>15118.080412988569</v>
      </c>
    </row>
    <row r="586" spans="1:11" x14ac:dyDescent="0.4">
      <c r="A586" s="1">
        <v>585</v>
      </c>
      <c r="B586" s="21">
        <v>40398</v>
      </c>
      <c r="C586" s="22">
        <v>10906</v>
      </c>
      <c r="D586" s="19">
        <f t="shared" si="73"/>
        <v>12221.089312653885</v>
      </c>
      <c r="E586" s="19">
        <f t="shared" si="74"/>
        <v>1</v>
      </c>
      <c r="F586" s="19">
        <f t="shared" si="75"/>
        <v>0.96886594372900792</v>
      </c>
      <c r="G586" s="20">
        <f t="shared" si="79"/>
        <v>12041.027385191215</v>
      </c>
      <c r="H586" s="7">
        <f t="shared" si="76"/>
        <v>-1135.0273851912152</v>
      </c>
      <c r="I586" s="7">
        <f t="shared" si="80"/>
        <v>1135.0273851912152</v>
      </c>
      <c r="J586" s="12">
        <f t="shared" si="77"/>
        <v>0.10407366451414041</v>
      </c>
      <c r="K586" s="7">
        <f t="shared" si="78"/>
        <v>1288287.1651340073</v>
      </c>
    </row>
    <row r="587" spans="1:11" x14ac:dyDescent="0.4">
      <c r="A587" s="1">
        <v>586</v>
      </c>
      <c r="B587" s="21">
        <v>40399</v>
      </c>
      <c r="C587" s="22">
        <v>12700</v>
      </c>
      <c r="D587" s="19">
        <f t="shared" si="73"/>
        <v>12327.703144739942</v>
      </c>
      <c r="E587" s="19">
        <f t="shared" si="74"/>
        <v>1</v>
      </c>
      <c r="F587" s="19">
        <f t="shared" si="75"/>
        <v>0.97843328683188469</v>
      </c>
      <c r="G587" s="20">
        <f t="shared" si="79"/>
        <v>11924.976699755101</v>
      </c>
      <c r="H587" s="7">
        <f t="shared" si="76"/>
        <v>775.02330024489856</v>
      </c>
      <c r="I587" s="7">
        <f t="shared" si="80"/>
        <v>775.02330024489856</v>
      </c>
      <c r="J587" s="12">
        <f t="shared" si="77"/>
        <v>6.1025456712196738E-2</v>
      </c>
      <c r="K587" s="7">
        <f t="shared" si="78"/>
        <v>600661.11592249421</v>
      </c>
    </row>
    <row r="588" spans="1:11" x14ac:dyDescent="0.4">
      <c r="A588" s="1">
        <v>587</v>
      </c>
      <c r="B588" s="21">
        <v>40400</v>
      </c>
      <c r="C588" s="22">
        <v>12805</v>
      </c>
      <c r="D588" s="19">
        <f t="shared" si="73"/>
        <v>12491.39969308652</v>
      </c>
      <c r="E588" s="19">
        <f t="shared" si="74"/>
        <v>1</v>
      </c>
      <c r="F588" s="19">
        <f t="shared" si="75"/>
        <v>0.94889180599708478</v>
      </c>
      <c r="G588" s="20">
        <f t="shared" si="79"/>
        <v>11648.821699970842</v>
      </c>
      <c r="H588" s="7">
        <f t="shared" si="76"/>
        <v>1156.178300029158</v>
      </c>
      <c r="I588" s="7">
        <f t="shared" si="80"/>
        <v>1156.178300029158</v>
      </c>
      <c r="J588" s="12">
        <f t="shared" si="77"/>
        <v>9.0291159705518001E-2</v>
      </c>
      <c r="K588" s="7">
        <f t="shared" si="78"/>
        <v>1336748.2614583136</v>
      </c>
    </row>
    <row r="589" spans="1:11" x14ac:dyDescent="0.4">
      <c r="A589" s="1">
        <v>588</v>
      </c>
      <c r="B589" s="21">
        <v>40401</v>
      </c>
      <c r="C589" s="22">
        <v>12499</v>
      </c>
      <c r="D589" s="19">
        <f t="shared" si="73"/>
        <v>12546.680234122065</v>
      </c>
      <c r="E589" s="19">
        <f t="shared" si="74"/>
        <v>1</v>
      </c>
      <c r="F589" s="19">
        <f t="shared" si="75"/>
        <v>0.97024130535511988</v>
      </c>
      <c r="G589" s="20">
        <f t="shared" si="79"/>
        <v>12103.460618082239</v>
      </c>
      <c r="H589" s="7">
        <f t="shared" si="76"/>
        <v>395.53938191776069</v>
      </c>
      <c r="I589" s="7">
        <f t="shared" si="80"/>
        <v>395.53938191776069</v>
      </c>
      <c r="J589" s="12">
        <f t="shared" si="77"/>
        <v>3.1645682207997496E-2</v>
      </c>
      <c r="K589" s="7">
        <f t="shared" si="78"/>
        <v>156451.40264788416</v>
      </c>
    </row>
    <row r="590" spans="1:11" x14ac:dyDescent="0.4">
      <c r="A590" s="1">
        <v>589</v>
      </c>
      <c r="B590" s="21">
        <v>40402</v>
      </c>
      <c r="C590" s="22">
        <v>9857</v>
      </c>
      <c r="D590" s="19">
        <f t="shared" si="73"/>
        <v>12218.817638661523</v>
      </c>
      <c r="E590" s="19">
        <f t="shared" si="74"/>
        <v>1</v>
      </c>
      <c r="F590" s="19">
        <f t="shared" si="75"/>
        <v>0.96979247812973646</v>
      </c>
      <c r="G590" s="20">
        <f t="shared" si="79"/>
        <v>12277.068013587525</v>
      </c>
      <c r="H590" s="7">
        <f t="shared" si="76"/>
        <v>-2420.0680135875245</v>
      </c>
      <c r="I590" s="7">
        <f t="shared" si="80"/>
        <v>2420.0680135875245</v>
      </c>
      <c r="J590" s="12">
        <f t="shared" si="77"/>
        <v>0.24551770453358268</v>
      </c>
      <c r="K590" s="7">
        <f t="shared" si="78"/>
        <v>5856729.1903894665</v>
      </c>
    </row>
    <row r="591" spans="1:11" x14ac:dyDescent="0.4">
      <c r="A591" s="1">
        <v>590</v>
      </c>
      <c r="B591" s="21">
        <v>40403</v>
      </c>
      <c r="C591" s="22">
        <v>12368</v>
      </c>
      <c r="D591" s="19">
        <f t="shared" si="73"/>
        <v>12328.090813309964</v>
      </c>
      <c r="E591" s="19">
        <f t="shared" si="74"/>
        <v>1</v>
      </c>
      <c r="F591" s="19">
        <f t="shared" si="75"/>
        <v>0.95162631663137864</v>
      </c>
      <c r="G591" s="20">
        <f t="shared" si="79"/>
        <v>11595.284828104564</v>
      </c>
      <c r="H591" s="7">
        <f t="shared" si="76"/>
        <v>772.71517189543556</v>
      </c>
      <c r="I591" s="7">
        <f t="shared" si="80"/>
        <v>772.71517189543556</v>
      </c>
      <c r="J591" s="12">
        <f t="shared" si="77"/>
        <v>6.2476970560756434E-2</v>
      </c>
      <c r="K591" s="7">
        <f t="shared" si="78"/>
        <v>597088.73687739251</v>
      </c>
    </row>
    <row r="592" spans="1:11" x14ac:dyDescent="0.4">
      <c r="A592" s="1">
        <v>591</v>
      </c>
      <c r="B592" s="21">
        <v>40404</v>
      </c>
      <c r="C592" s="22">
        <v>11284</v>
      </c>
      <c r="D592" s="19">
        <f t="shared" si="73"/>
        <v>12236.153144150518</v>
      </c>
      <c r="E592" s="19">
        <f t="shared" si="74"/>
        <v>1</v>
      </c>
      <c r="F592" s="19">
        <f t="shared" si="75"/>
        <v>0.96782325964469884</v>
      </c>
      <c r="G592" s="20">
        <f t="shared" si="79"/>
        <v>11962.193164547676</v>
      </c>
      <c r="H592" s="7">
        <f t="shared" si="76"/>
        <v>-678.19316454767613</v>
      </c>
      <c r="I592" s="7">
        <f t="shared" si="80"/>
        <v>678.19316454767613</v>
      </c>
      <c r="J592" s="12">
        <f t="shared" si="77"/>
        <v>6.0102194660375412E-2</v>
      </c>
      <c r="K592" s="7">
        <f t="shared" si="78"/>
        <v>459945.96843919129</v>
      </c>
    </row>
    <row r="593" spans="1:11" x14ac:dyDescent="0.4">
      <c r="A593" s="1">
        <v>592</v>
      </c>
      <c r="B593" s="21">
        <v>40405</v>
      </c>
      <c r="C593" s="22">
        <v>10158</v>
      </c>
      <c r="D593" s="19">
        <f t="shared" si="73"/>
        <v>12002.779816642516</v>
      </c>
      <c r="E593" s="19">
        <f t="shared" si="74"/>
        <v>1</v>
      </c>
      <c r="F593" s="19">
        <f t="shared" si="75"/>
        <v>0.96357888184677642</v>
      </c>
      <c r="G593" s="20">
        <f t="shared" si="79"/>
        <v>11867.499072918827</v>
      </c>
      <c r="H593" s="7">
        <f t="shared" si="76"/>
        <v>-1709.4990729188266</v>
      </c>
      <c r="I593" s="7">
        <f t="shared" si="80"/>
        <v>1709.4990729188266</v>
      </c>
      <c r="J593" s="12">
        <f t="shared" si="77"/>
        <v>0.16829091089966791</v>
      </c>
      <c r="K593" s="7">
        <f t="shared" si="78"/>
        <v>2922387.0803103279</v>
      </c>
    </row>
    <row r="594" spans="1:11" x14ac:dyDescent="0.4">
      <c r="A594" s="1">
        <v>593</v>
      </c>
      <c r="B594" s="21">
        <v>40406</v>
      </c>
      <c r="C594" s="22">
        <v>10382</v>
      </c>
      <c r="D594" s="19">
        <f t="shared" si="73"/>
        <v>11858.317848798115</v>
      </c>
      <c r="E594" s="19">
        <f t="shared" si="74"/>
        <v>1</v>
      </c>
      <c r="F594" s="19">
        <f t="shared" si="75"/>
        <v>0.9477960351599698</v>
      </c>
      <c r="G594" s="20">
        <f t="shared" si="79"/>
        <v>11423.112772565604</v>
      </c>
      <c r="H594" s="7">
        <f t="shared" si="76"/>
        <v>-1041.1127725656042</v>
      </c>
      <c r="I594" s="7">
        <f t="shared" si="80"/>
        <v>1041.1127725656042</v>
      </c>
      <c r="J594" s="12">
        <f t="shared" si="77"/>
        <v>0.10028055986954384</v>
      </c>
      <c r="K594" s="7">
        <f t="shared" si="78"/>
        <v>1083915.8051992396</v>
      </c>
    </row>
    <row r="595" spans="1:11" x14ac:dyDescent="0.4">
      <c r="A595" s="1">
        <v>594</v>
      </c>
      <c r="B595" s="21">
        <v>40407</v>
      </c>
      <c r="C595" s="22">
        <v>12350</v>
      </c>
      <c r="D595" s="19">
        <f t="shared" si="73"/>
        <v>11979.150775484533</v>
      </c>
      <c r="E595" s="19">
        <f t="shared" si="74"/>
        <v>1</v>
      </c>
      <c r="F595" s="19">
        <f t="shared" si="75"/>
        <v>0.97100001715045381</v>
      </c>
      <c r="G595" s="20">
        <f t="shared" si="79"/>
        <v>11477.72365758635</v>
      </c>
      <c r="H595" s="7">
        <f t="shared" si="76"/>
        <v>872.27634241365013</v>
      </c>
      <c r="I595" s="7">
        <f t="shared" si="80"/>
        <v>872.27634241365013</v>
      </c>
      <c r="J595" s="12">
        <f t="shared" si="77"/>
        <v>7.0629663353331998E-2</v>
      </c>
      <c r="K595" s="7">
        <f t="shared" si="78"/>
        <v>760866.01753453538</v>
      </c>
    </row>
    <row r="596" spans="1:11" x14ac:dyDescent="0.4">
      <c r="A596" s="1">
        <v>595</v>
      </c>
      <c r="B596" s="21">
        <v>40408</v>
      </c>
      <c r="C596" s="22">
        <v>12657</v>
      </c>
      <c r="D596" s="19">
        <f t="shared" si="73"/>
        <v>12133.752515965429</v>
      </c>
      <c r="E596" s="19">
        <f t="shared" si="74"/>
        <v>1</v>
      </c>
      <c r="F596" s="19">
        <f t="shared" si="75"/>
        <v>0.96758133402606894</v>
      </c>
      <c r="G596" s="20">
        <f t="shared" si="79"/>
        <v>11543.820288597179</v>
      </c>
      <c r="H596" s="7">
        <f t="shared" si="76"/>
        <v>1113.1797114028213</v>
      </c>
      <c r="I596" s="7">
        <f t="shared" si="80"/>
        <v>1113.1797114028213</v>
      </c>
      <c r="J596" s="12">
        <f t="shared" si="77"/>
        <v>8.7949728324470358E-2</v>
      </c>
      <c r="K596" s="7">
        <f t="shared" si="78"/>
        <v>1239169.0698788685</v>
      </c>
    </row>
    <row r="597" spans="1:11" x14ac:dyDescent="0.4">
      <c r="A597" s="1">
        <v>596</v>
      </c>
      <c r="B597" s="21">
        <v>40409</v>
      </c>
      <c r="C597" s="22">
        <v>10081</v>
      </c>
      <c r="D597" s="19">
        <f t="shared" si="73"/>
        <v>11935.513562320248</v>
      </c>
      <c r="E597" s="19">
        <f t="shared" si="74"/>
        <v>1</v>
      </c>
      <c r="F597" s="19">
        <f t="shared" si="75"/>
        <v>0.94260461829490771</v>
      </c>
      <c r="G597" s="20">
        <f t="shared" si="79"/>
        <v>11501.270322279501</v>
      </c>
      <c r="H597" s="7">
        <f t="shared" si="76"/>
        <v>-1420.2703222795008</v>
      </c>
      <c r="I597" s="7">
        <f t="shared" si="80"/>
        <v>1420.2703222795008</v>
      </c>
      <c r="J597" s="12">
        <f t="shared" si="77"/>
        <v>0.14088585678796753</v>
      </c>
      <c r="K597" s="7">
        <f t="shared" si="78"/>
        <v>2017167.7883479169</v>
      </c>
    </row>
    <row r="598" spans="1:11" x14ac:dyDescent="0.4">
      <c r="A598" s="1">
        <v>597</v>
      </c>
      <c r="B598" s="21">
        <v>40410</v>
      </c>
      <c r="C598" s="22">
        <v>12155</v>
      </c>
      <c r="D598" s="19">
        <f t="shared" si="73"/>
        <v>12013.830469653492</v>
      </c>
      <c r="E598" s="19">
        <f t="shared" si="74"/>
        <v>1</v>
      </c>
      <c r="F598" s="19">
        <f t="shared" si="75"/>
        <v>0.97305047141475765</v>
      </c>
      <c r="G598" s="20">
        <f t="shared" si="79"/>
        <v>11590.354873729584</v>
      </c>
      <c r="H598" s="7">
        <f t="shared" si="76"/>
        <v>564.64512627041586</v>
      </c>
      <c r="I598" s="7">
        <f t="shared" si="80"/>
        <v>564.64512627041586</v>
      </c>
      <c r="J598" s="12">
        <f t="shared" si="77"/>
        <v>4.6453733136192173E-2</v>
      </c>
      <c r="K598" s="7">
        <f t="shared" si="78"/>
        <v>318824.11862093385</v>
      </c>
    </row>
    <row r="599" spans="1:11" x14ac:dyDescent="0.4">
      <c r="A599" s="1">
        <v>598</v>
      </c>
      <c r="B599" s="21">
        <v>40411</v>
      </c>
      <c r="C599" s="22">
        <v>14485</v>
      </c>
      <c r="D599" s="19">
        <f t="shared" si="73"/>
        <v>12407.789451012326</v>
      </c>
      <c r="E599" s="19">
        <f t="shared" si="74"/>
        <v>1</v>
      </c>
      <c r="F599" s="19">
        <f t="shared" si="75"/>
        <v>0.97763624338750887</v>
      </c>
      <c r="G599" s="20">
        <f t="shared" si="79"/>
        <v>11625.325693924387</v>
      </c>
      <c r="H599" s="7">
        <f t="shared" si="76"/>
        <v>2859.6743060756125</v>
      </c>
      <c r="I599" s="7">
        <f t="shared" si="80"/>
        <v>2859.6743060756125</v>
      </c>
      <c r="J599" s="12">
        <f t="shared" si="77"/>
        <v>0.19742314850366674</v>
      </c>
      <c r="K599" s="7">
        <f t="shared" si="78"/>
        <v>8177737.1368290363</v>
      </c>
    </row>
    <row r="600" spans="1:11" x14ac:dyDescent="0.4">
      <c r="A600" s="1">
        <v>599</v>
      </c>
      <c r="B600" s="21">
        <v>40412</v>
      </c>
      <c r="C600" s="22">
        <v>21541</v>
      </c>
      <c r="D600" s="19">
        <f t="shared" si="73"/>
        <v>13797.394050643001</v>
      </c>
      <c r="E600" s="19">
        <f t="shared" si="74"/>
        <v>1</v>
      </c>
      <c r="F600" s="19">
        <f t="shared" si="75"/>
        <v>0.97373245713412981</v>
      </c>
      <c r="G600" s="20">
        <f t="shared" si="79"/>
        <v>11696.582243973351</v>
      </c>
      <c r="H600" s="7">
        <f t="shared" si="76"/>
        <v>9844.4177560266489</v>
      </c>
      <c r="I600" s="7">
        <f t="shared" si="80"/>
        <v>9844.4177560266489</v>
      </c>
      <c r="J600" s="12">
        <f t="shared" si="77"/>
        <v>0.45700839125512505</v>
      </c>
      <c r="K600" s="7">
        <f t="shared" si="78"/>
        <v>96912560.955172762</v>
      </c>
    </row>
    <row r="601" spans="1:11" x14ac:dyDescent="0.4">
      <c r="A601" s="1">
        <v>600</v>
      </c>
      <c r="B601" s="21">
        <v>40413</v>
      </c>
      <c r="C601" s="22">
        <v>15415</v>
      </c>
      <c r="D601" s="19">
        <f t="shared" si="73"/>
        <v>14070.101137231562</v>
      </c>
      <c r="E601" s="19">
        <f t="shared" si="74"/>
        <v>1</v>
      </c>
      <c r="F601" s="19">
        <f t="shared" si="75"/>
        <v>0.97921609473034832</v>
      </c>
      <c r="G601" s="20">
        <f t="shared" si="79"/>
        <v>13426.53383574476</v>
      </c>
      <c r="H601" s="7">
        <f t="shared" si="76"/>
        <v>1988.4661642552401</v>
      </c>
      <c r="I601" s="7">
        <f t="shared" si="80"/>
        <v>1988.4661642552401</v>
      </c>
      <c r="J601" s="12">
        <f t="shared" si="77"/>
        <v>0.12899553449596107</v>
      </c>
      <c r="K601" s="7">
        <f t="shared" si="78"/>
        <v>3953997.6863879473</v>
      </c>
    </row>
    <row r="602" spans="1:11" x14ac:dyDescent="0.4">
      <c r="A602" s="1">
        <v>601</v>
      </c>
      <c r="B602" s="21">
        <v>40414</v>
      </c>
      <c r="C602" s="22">
        <v>17383</v>
      </c>
      <c r="D602" s="19">
        <f t="shared" ref="D602:D665" si="81">$R$2*(C602/F599)+(1-$R$2)*(D601+E601)</f>
        <v>14564.31841420562</v>
      </c>
      <c r="E602" s="19">
        <f t="shared" ref="E602:E665" si="82">$R$3*(D602-D601)+(1-$R$3)*E601</f>
        <v>1</v>
      </c>
      <c r="F602" s="19">
        <f t="shared" ref="F602:F665" si="83">$R$4*(C602/D602)+(1-$R$4)*F599</f>
        <v>0.9884995811774524</v>
      </c>
      <c r="G602" s="20">
        <f t="shared" si="79"/>
        <v>13756.418456128769</v>
      </c>
      <c r="H602" s="7">
        <f t="shared" ref="H602:H665" si="84">C602-G602</f>
        <v>3626.5815438712307</v>
      </c>
      <c r="I602" s="7">
        <f t="shared" si="80"/>
        <v>3626.5815438712307</v>
      </c>
      <c r="J602" s="12">
        <f t="shared" ref="J602:J665" si="85">I602/C602</f>
        <v>0.20862805867061099</v>
      </c>
      <c r="K602" s="7">
        <f t="shared" ref="K602:K665" si="86">H602^2</f>
        <v>13152093.694347439</v>
      </c>
    </row>
    <row r="603" spans="1:11" x14ac:dyDescent="0.4">
      <c r="A603" s="1">
        <v>602</v>
      </c>
      <c r="B603" s="21">
        <v>40415</v>
      </c>
      <c r="C603" s="22">
        <v>18924</v>
      </c>
      <c r="D603" s="19">
        <f t="shared" si="81"/>
        <v>15212.720036997525</v>
      </c>
      <c r="E603" s="19">
        <f t="shared" si="82"/>
        <v>1</v>
      </c>
      <c r="F603" s="19">
        <f t="shared" si="83"/>
        <v>0.98732949890072097</v>
      </c>
      <c r="G603" s="20">
        <f t="shared" si="79"/>
        <v>14182.723288405425</v>
      </c>
      <c r="H603" s="7">
        <f t="shared" si="84"/>
        <v>4741.2767115945753</v>
      </c>
      <c r="I603" s="7">
        <f t="shared" si="80"/>
        <v>4741.2767115945753</v>
      </c>
      <c r="J603" s="12">
        <f t="shared" si="85"/>
        <v>0.2505430517646679</v>
      </c>
      <c r="K603" s="7">
        <f t="shared" si="86"/>
        <v>22479704.855909068</v>
      </c>
    </row>
    <row r="604" spans="1:11" x14ac:dyDescent="0.4">
      <c r="A604" s="1">
        <v>603</v>
      </c>
      <c r="B604" s="21">
        <v>40416</v>
      </c>
      <c r="C604" s="22">
        <v>11336</v>
      </c>
      <c r="D604" s="19">
        <f t="shared" si="81"/>
        <v>14730.13270713547</v>
      </c>
      <c r="E604" s="19">
        <f t="shared" si="82"/>
        <v>1</v>
      </c>
      <c r="F604" s="19">
        <f t="shared" si="83"/>
        <v>0.96866774132672051</v>
      </c>
      <c r="G604" s="20">
        <f t="shared" si="79"/>
        <v>14897.519520949567</v>
      </c>
      <c r="H604" s="7">
        <f t="shared" si="84"/>
        <v>-3561.5195209495669</v>
      </c>
      <c r="I604" s="7">
        <f t="shared" si="80"/>
        <v>3561.5195209495669</v>
      </c>
      <c r="J604" s="12">
        <f t="shared" si="85"/>
        <v>0.31417779824890324</v>
      </c>
      <c r="K604" s="7">
        <f t="shared" si="86"/>
        <v>12684421.298104832</v>
      </c>
    </row>
    <row r="605" spans="1:11" x14ac:dyDescent="0.4">
      <c r="A605" s="1">
        <v>604</v>
      </c>
      <c r="B605" s="21">
        <v>40417</v>
      </c>
      <c r="C605" s="22">
        <v>18502</v>
      </c>
      <c r="D605" s="19">
        <f t="shared" si="81"/>
        <v>15261.124185132401</v>
      </c>
      <c r="E605" s="19">
        <f t="shared" si="82"/>
        <v>1</v>
      </c>
      <c r="F605" s="19">
        <f t="shared" si="83"/>
        <v>0.99976368705688001</v>
      </c>
      <c r="G605" s="20">
        <f t="shared" si="79"/>
        <v>14561.718511272882</v>
      </c>
      <c r="H605" s="7">
        <f t="shared" si="84"/>
        <v>3940.2814887271179</v>
      </c>
      <c r="I605" s="7">
        <f t="shared" si="80"/>
        <v>3940.2814887271179</v>
      </c>
      <c r="J605" s="12">
        <f t="shared" si="85"/>
        <v>0.21296516531872867</v>
      </c>
      <c r="K605" s="7">
        <f t="shared" si="86"/>
        <v>15525818.210405592</v>
      </c>
    </row>
    <row r="606" spans="1:11" x14ac:dyDescent="0.4">
      <c r="A606" s="1">
        <v>605</v>
      </c>
      <c r="B606" s="21">
        <v>40418</v>
      </c>
      <c r="C606" s="22">
        <v>15349</v>
      </c>
      <c r="D606" s="19">
        <f t="shared" si="81"/>
        <v>15299.864778810117</v>
      </c>
      <c r="E606" s="19">
        <f t="shared" si="82"/>
        <v>1</v>
      </c>
      <c r="F606" s="19">
        <f t="shared" si="83"/>
        <v>0.98812863568597209</v>
      </c>
      <c r="G606" s="20">
        <f t="shared" si="79"/>
        <v>15068.745423867347</v>
      </c>
      <c r="H606" s="7">
        <f t="shared" si="84"/>
        <v>280.2545761326528</v>
      </c>
      <c r="I606" s="7">
        <f t="shared" si="80"/>
        <v>280.2545761326528</v>
      </c>
      <c r="J606" s="12">
        <f t="shared" si="85"/>
        <v>1.8258816609072435E-2</v>
      </c>
      <c r="K606" s="7">
        <f t="shared" si="86"/>
        <v>78542.627443292891</v>
      </c>
    </row>
    <row r="607" spans="1:11" x14ac:dyDescent="0.4">
      <c r="A607" s="1">
        <v>606</v>
      </c>
      <c r="B607" s="21">
        <v>40419</v>
      </c>
      <c r="C607" s="22">
        <v>12672</v>
      </c>
      <c r="D607" s="19">
        <f t="shared" si="81"/>
        <v>15005.83118373976</v>
      </c>
      <c r="E607" s="19">
        <f t="shared" si="82"/>
        <v>1</v>
      </c>
      <c r="F607" s="19">
        <f t="shared" si="83"/>
        <v>0.96241854560975904</v>
      </c>
      <c r="G607" s="20">
        <f t="shared" si="79"/>
        <v>14821.454125635568</v>
      </c>
      <c r="H607" s="7">
        <f t="shared" si="84"/>
        <v>-2149.4541256355678</v>
      </c>
      <c r="I607" s="7">
        <f t="shared" si="80"/>
        <v>2149.4541256355678</v>
      </c>
      <c r="J607" s="12">
        <f t="shared" si="85"/>
        <v>0.16962232683361489</v>
      </c>
      <c r="K607" s="7">
        <f t="shared" si="86"/>
        <v>4620153.0382117638</v>
      </c>
    </row>
    <row r="608" spans="1:11" x14ac:dyDescent="0.4">
      <c r="A608" s="1">
        <v>607</v>
      </c>
      <c r="B608" s="21">
        <v>40420</v>
      </c>
      <c r="C608" s="22">
        <v>17828</v>
      </c>
      <c r="D608" s="19">
        <f t="shared" si="81"/>
        <v>15382.491590612481</v>
      </c>
      <c r="E608" s="19">
        <f t="shared" si="82"/>
        <v>1</v>
      </c>
      <c r="F608" s="19">
        <f t="shared" si="83"/>
        <v>1.0077750050598027</v>
      </c>
      <c r="G608" s="20">
        <f t="shared" si="79"/>
        <v>15003.284875295825</v>
      </c>
      <c r="H608" s="7">
        <f t="shared" si="84"/>
        <v>2824.7151247041747</v>
      </c>
      <c r="I608" s="7">
        <f t="shared" si="80"/>
        <v>2824.7151247041747</v>
      </c>
      <c r="J608" s="12">
        <f t="shared" si="85"/>
        <v>0.15844262534800171</v>
      </c>
      <c r="K608" s="7">
        <f t="shared" si="86"/>
        <v>7979015.5357325217</v>
      </c>
    </row>
    <row r="609" spans="1:11" x14ac:dyDescent="0.4">
      <c r="A609" s="1">
        <v>608</v>
      </c>
      <c r="B609" s="21">
        <v>40421</v>
      </c>
      <c r="C609" s="22">
        <v>13816</v>
      </c>
      <c r="D609" s="19">
        <f t="shared" si="81"/>
        <v>15197.148541516708</v>
      </c>
      <c r="E609" s="19">
        <f t="shared" si="82"/>
        <v>1</v>
      </c>
      <c r="F609" s="19">
        <f t="shared" si="83"/>
        <v>0.98415303782135011</v>
      </c>
      <c r="G609" s="20">
        <f t="shared" si="79"/>
        <v>15200.868557518535</v>
      </c>
      <c r="H609" s="7">
        <f t="shared" si="84"/>
        <v>-1384.8685575185355</v>
      </c>
      <c r="I609" s="7">
        <f t="shared" si="80"/>
        <v>1384.8685575185355</v>
      </c>
      <c r="J609" s="12">
        <f t="shared" si="85"/>
        <v>0.10023657770110998</v>
      </c>
      <c r="K609" s="7">
        <f t="shared" si="86"/>
        <v>1917860.9216034692</v>
      </c>
    </row>
    <row r="610" spans="1:11" x14ac:dyDescent="0.4">
      <c r="A610" s="1">
        <v>609</v>
      </c>
      <c r="B610" s="21">
        <v>40422</v>
      </c>
      <c r="C610" s="22">
        <v>16627</v>
      </c>
      <c r="D610" s="19">
        <f t="shared" si="81"/>
        <v>15474.453373432052</v>
      </c>
      <c r="E610" s="19">
        <f t="shared" si="82"/>
        <v>1</v>
      </c>
      <c r="F610" s="19">
        <f t="shared" si="83"/>
        <v>0.96805719408417223</v>
      </c>
      <c r="G610" s="20">
        <f t="shared" si="79"/>
        <v>14626.980015287591</v>
      </c>
      <c r="H610" s="7">
        <f t="shared" si="84"/>
        <v>2000.0199847124095</v>
      </c>
      <c r="I610" s="7">
        <f t="shared" si="80"/>
        <v>2000.0199847124095</v>
      </c>
      <c r="J610" s="12">
        <f t="shared" si="85"/>
        <v>0.12028748329298186</v>
      </c>
      <c r="K610" s="7">
        <f t="shared" si="86"/>
        <v>4000079.9392490266</v>
      </c>
    </row>
    <row r="611" spans="1:11" x14ac:dyDescent="0.4">
      <c r="A611" s="1">
        <v>610</v>
      </c>
      <c r="B611" s="21">
        <v>40423</v>
      </c>
      <c r="C611" s="22">
        <v>23015</v>
      </c>
      <c r="D611" s="19">
        <f t="shared" si="81"/>
        <v>16454.296467069384</v>
      </c>
      <c r="E611" s="19">
        <f t="shared" si="82"/>
        <v>1</v>
      </c>
      <c r="F611" s="19">
        <f t="shared" si="83"/>
        <v>1.0274464028229187</v>
      </c>
      <c r="G611" s="20">
        <f t="shared" si="79"/>
        <v>15595.775101713227</v>
      </c>
      <c r="H611" s="7">
        <f t="shared" si="84"/>
        <v>7419.2248982867732</v>
      </c>
      <c r="I611" s="7">
        <f t="shared" si="80"/>
        <v>7419.2248982867732</v>
      </c>
      <c r="J611" s="12">
        <f t="shared" si="85"/>
        <v>0.32236475769223433</v>
      </c>
      <c r="K611" s="7">
        <f t="shared" si="86"/>
        <v>55044898.091358379</v>
      </c>
    </row>
    <row r="612" spans="1:11" x14ac:dyDescent="0.4">
      <c r="A612" s="1">
        <v>611</v>
      </c>
      <c r="B612" s="21">
        <v>40424</v>
      </c>
      <c r="C612" s="22">
        <v>16907</v>
      </c>
      <c r="D612" s="19">
        <f t="shared" si="81"/>
        <v>16551.551194529264</v>
      </c>
      <c r="E612" s="19">
        <f t="shared" si="82"/>
        <v>1</v>
      </c>
      <c r="F612" s="19">
        <f t="shared" si="83"/>
        <v>0.98603098718859117</v>
      </c>
      <c r="G612" s="20">
        <f t="shared" si="79"/>
        <v>16194.530006317264</v>
      </c>
      <c r="H612" s="7">
        <f t="shared" si="84"/>
        <v>712.46999368273646</v>
      </c>
      <c r="I612" s="7">
        <f t="shared" si="80"/>
        <v>712.46999368273646</v>
      </c>
      <c r="J612" s="12">
        <f t="shared" si="85"/>
        <v>4.214053313318368E-2</v>
      </c>
      <c r="K612" s="7">
        <f t="shared" si="86"/>
        <v>507613.49189827853</v>
      </c>
    </row>
    <row r="613" spans="1:11" x14ac:dyDescent="0.4">
      <c r="A613" s="1">
        <v>612</v>
      </c>
      <c r="B613" s="21">
        <v>40425</v>
      </c>
      <c r="C613" s="22">
        <v>15679</v>
      </c>
      <c r="D613" s="19">
        <f t="shared" si="81"/>
        <v>16505.191940464756</v>
      </c>
      <c r="E613" s="19">
        <f t="shared" si="82"/>
        <v>1</v>
      </c>
      <c r="F613" s="19">
        <f t="shared" si="83"/>
        <v>0.96714576440747746</v>
      </c>
      <c r="G613" s="20">
        <f t="shared" si="79"/>
        <v>16023.816264310612</v>
      </c>
      <c r="H613" s="7">
        <f t="shared" si="84"/>
        <v>-344.81626431061159</v>
      </c>
      <c r="I613" s="7">
        <f t="shared" si="80"/>
        <v>344.81626431061159</v>
      </c>
      <c r="J613" s="12">
        <f t="shared" si="85"/>
        <v>2.1992235749130149E-2</v>
      </c>
      <c r="K613" s="7">
        <f t="shared" si="86"/>
        <v>118898.25613312556</v>
      </c>
    </row>
    <row r="614" spans="1:11" x14ac:dyDescent="0.4">
      <c r="A614" s="1">
        <v>613</v>
      </c>
      <c r="B614" s="21">
        <v>40426</v>
      </c>
      <c r="C614" s="22">
        <v>15067</v>
      </c>
      <c r="D614" s="19">
        <f t="shared" si="81"/>
        <v>16261.323785319577</v>
      </c>
      <c r="E614" s="19">
        <f t="shared" si="82"/>
        <v>1</v>
      </c>
      <c r="F614" s="19">
        <f t="shared" si="83"/>
        <v>1.0223697967810808</v>
      </c>
      <c r="G614" s="20">
        <f t="shared" si="79"/>
        <v>16959.227533535166</v>
      </c>
      <c r="H614" s="7">
        <f t="shared" si="84"/>
        <v>-1892.227533535166</v>
      </c>
      <c r="I614" s="7">
        <f t="shared" si="80"/>
        <v>1892.227533535166</v>
      </c>
      <c r="J614" s="12">
        <f t="shared" si="85"/>
        <v>0.12558754453674692</v>
      </c>
      <c r="K614" s="7">
        <f t="shared" si="86"/>
        <v>3580525.0386685776</v>
      </c>
    </row>
    <row r="615" spans="1:11" x14ac:dyDescent="0.4">
      <c r="A615" s="1">
        <v>614</v>
      </c>
      <c r="B615" s="21">
        <v>40427</v>
      </c>
      <c r="C615" s="22">
        <v>13808</v>
      </c>
      <c r="D615" s="19">
        <f t="shared" si="81"/>
        <v>15962.008082083055</v>
      </c>
      <c r="E615" s="19">
        <f t="shared" si="82"/>
        <v>1</v>
      </c>
      <c r="F615" s="19">
        <f t="shared" si="83"/>
        <v>0.97994376781876202</v>
      </c>
      <c r="G615" s="20">
        <f t="shared" si="79"/>
        <v>16035.155176019169</v>
      </c>
      <c r="H615" s="7">
        <f t="shared" si="84"/>
        <v>-2227.1551760191687</v>
      </c>
      <c r="I615" s="7">
        <f t="shared" si="80"/>
        <v>2227.1551760191687</v>
      </c>
      <c r="J615" s="12">
        <f t="shared" si="85"/>
        <v>0.16129455214507304</v>
      </c>
      <c r="K615" s="7">
        <f t="shared" si="86"/>
        <v>4960220.1780689741</v>
      </c>
    </row>
    <row r="616" spans="1:11" x14ac:dyDescent="0.4">
      <c r="A616" s="1">
        <v>615</v>
      </c>
      <c r="B616" s="21">
        <v>40428</v>
      </c>
      <c r="C616" s="22">
        <v>17578</v>
      </c>
      <c r="D616" s="19">
        <f t="shared" si="81"/>
        <v>16257.129863070515</v>
      </c>
      <c r="E616" s="19">
        <f t="shared" si="82"/>
        <v>1</v>
      </c>
      <c r="F616" s="19">
        <f t="shared" si="83"/>
        <v>0.97288710248168098</v>
      </c>
      <c r="G616" s="20">
        <f t="shared" si="79"/>
        <v>15438.555653788957</v>
      </c>
      <c r="H616" s="7">
        <f t="shared" si="84"/>
        <v>2139.444346211043</v>
      </c>
      <c r="I616" s="7">
        <f t="shared" si="80"/>
        <v>2139.444346211043</v>
      </c>
      <c r="J616" s="12">
        <f t="shared" si="85"/>
        <v>0.12171147719939943</v>
      </c>
      <c r="K616" s="7">
        <f t="shared" si="86"/>
        <v>4577222.110534397</v>
      </c>
    </row>
    <row r="617" spans="1:11" x14ac:dyDescent="0.4">
      <c r="A617" s="1">
        <v>616</v>
      </c>
      <c r="B617" s="21">
        <v>40429</v>
      </c>
      <c r="C617" s="22">
        <v>15909</v>
      </c>
      <c r="D617" s="19">
        <f t="shared" si="81"/>
        <v>16165.427553066782</v>
      </c>
      <c r="E617" s="19">
        <f t="shared" si="82"/>
        <v>1</v>
      </c>
      <c r="F617" s="19">
        <f t="shared" si="83"/>
        <v>1.0204460440651733</v>
      </c>
      <c r="G617" s="20">
        <f t="shared" si="79"/>
        <v>16621.820924147822</v>
      </c>
      <c r="H617" s="7">
        <f t="shared" si="84"/>
        <v>-712.82092414782164</v>
      </c>
      <c r="I617" s="7">
        <f t="shared" si="80"/>
        <v>712.82092414782164</v>
      </c>
      <c r="J617" s="12">
        <f t="shared" si="85"/>
        <v>4.4806142695821338E-2</v>
      </c>
      <c r="K617" s="7">
        <f t="shared" si="86"/>
        <v>508113.66990295448</v>
      </c>
    </row>
    <row r="618" spans="1:11" x14ac:dyDescent="0.4">
      <c r="A618" s="1">
        <v>617</v>
      </c>
      <c r="B618" s="21">
        <v>40430</v>
      </c>
      <c r="C618" s="22">
        <v>11279</v>
      </c>
      <c r="D618" s="19">
        <f t="shared" si="81"/>
        <v>15547.292321928764</v>
      </c>
      <c r="E618" s="19">
        <f t="shared" si="82"/>
        <v>1</v>
      </c>
      <c r="F618" s="19">
        <f t="shared" si="83"/>
        <v>0.96713905675707812</v>
      </c>
      <c r="G618" s="20">
        <f t="shared" si="79"/>
        <v>15842.189928521311</v>
      </c>
      <c r="H618" s="7">
        <f t="shared" si="84"/>
        <v>-4563.1899285213112</v>
      </c>
      <c r="I618" s="7">
        <f t="shared" si="80"/>
        <v>4563.1899285213112</v>
      </c>
      <c r="J618" s="12">
        <f t="shared" si="85"/>
        <v>0.404573980718265</v>
      </c>
      <c r="K618" s="7">
        <f t="shared" si="86"/>
        <v>20822702.32375833</v>
      </c>
    </row>
    <row r="619" spans="1:11" x14ac:dyDescent="0.4">
      <c r="A619" s="1">
        <v>618</v>
      </c>
      <c r="B619" s="21">
        <v>40431</v>
      </c>
      <c r="C619" s="22">
        <v>15384</v>
      </c>
      <c r="D619" s="19">
        <f t="shared" si="81"/>
        <v>15583.451576038791</v>
      </c>
      <c r="E619" s="19">
        <f t="shared" si="82"/>
        <v>1</v>
      </c>
      <c r="F619" s="19">
        <f t="shared" si="83"/>
        <v>0.97360734095687174</v>
      </c>
      <c r="G619" s="20">
        <f t="shared" si="79"/>
        <v>15126.733065619443</v>
      </c>
      <c r="H619" s="7">
        <f t="shared" si="84"/>
        <v>257.26693438055736</v>
      </c>
      <c r="I619" s="7">
        <f t="shared" si="80"/>
        <v>257.26693438055736</v>
      </c>
      <c r="J619" s="12">
        <f t="shared" si="85"/>
        <v>1.6723019655522448E-2</v>
      </c>
      <c r="K619" s="7">
        <f t="shared" si="86"/>
        <v>66186.275525570003</v>
      </c>
    </row>
    <row r="620" spans="1:11" x14ac:dyDescent="0.4">
      <c r="A620" s="1">
        <v>619</v>
      </c>
      <c r="B620" s="21">
        <v>40432</v>
      </c>
      <c r="C620" s="22">
        <v>9997</v>
      </c>
      <c r="D620" s="19">
        <f t="shared" si="81"/>
        <v>14814.916737549247</v>
      </c>
      <c r="E620" s="19">
        <f t="shared" si="82"/>
        <v>1</v>
      </c>
      <c r="F620" s="19">
        <f t="shared" si="83"/>
        <v>1.0030537451117547</v>
      </c>
      <c r="G620" s="20">
        <f t="shared" si="79"/>
        <v>15903.091959694038</v>
      </c>
      <c r="H620" s="7">
        <f t="shared" si="84"/>
        <v>-5906.0919596940385</v>
      </c>
      <c r="I620" s="7">
        <f t="shared" si="80"/>
        <v>5906.0919596940385</v>
      </c>
      <c r="J620" s="12">
        <f t="shared" si="85"/>
        <v>0.59078643189897351</v>
      </c>
      <c r="K620" s="7">
        <f t="shared" si="86"/>
        <v>34881922.236362569</v>
      </c>
    </row>
    <row r="621" spans="1:11" x14ac:dyDescent="0.4">
      <c r="A621" s="1">
        <v>620</v>
      </c>
      <c r="B621" s="21">
        <v>40433</v>
      </c>
      <c r="C621" s="22">
        <v>12706</v>
      </c>
      <c r="D621" s="19">
        <f t="shared" si="81"/>
        <v>14592.78488572857</v>
      </c>
      <c r="E621" s="19">
        <f t="shared" si="82"/>
        <v>1</v>
      </c>
      <c r="F621" s="19">
        <f t="shared" si="83"/>
        <v>0.96228672835726026</v>
      </c>
      <c r="G621" s="20">
        <f t="shared" si="79"/>
        <v>14329.051738544786</v>
      </c>
      <c r="H621" s="7">
        <f t="shared" si="84"/>
        <v>-1623.0517385447856</v>
      </c>
      <c r="I621" s="7">
        <f t="shared" si="80"/>
        <v>1623.0517385447856</v>
      </c>
      <c r="J621" s="12">
        <f t="shared" si="85"/>
        <v>0.12773900035768815</v>
      </c>
      <c r="K621" s="7">
        <f t="shared" si="86"/>
        <v>2634296.9459932512</v>
      </c>
    </row>
    <row r="622" spans="1:11" x14ac:dyDescent="0.4">
      <c r="A622" s="1">
        <v>621</v>
      </c>
      <c r="B622" s="21">
        <v>40434</v>
      </c>
      <c r="C622" s="22">
        <v>14915</v>
      </c>
      <c r="D622" s="19">
        <f t="shared" si="81"/>
        <v>14690.25106589998</v>
      </c>
      <c r="E622" s="19">
        <f t="shared" si="82"/>
        <v>1</v>
      </c>
      <c r="F622" s="19">
        <f t="shared" si="83"/>
        <v>0.97570515784737044</v>
      </c>
      <c r="G622" s="20">
        <f t="shared" si="79"/>
        <v>14208.616097090777</v>
      </c>
      <c r="H622" s="7">
        <f t="shared" si="84"/>
        <v>706.38390290922325</v>
      </c>
      <c r="I622" s="7">
        <f t="shared" si="80"/>
        <v>706.38390290922325</v>
      </c>
      <c r="J622" s="12">
        <f t="shared" si="85"/>
        <v>4.736063713772868E-2</v>
      </c>
      <c r="K622" s="7">
        <f t="shared" si="86"/>
        <v>498978.21828926692</v>
      </c>
    </row>
    <row r="623" spans="1:11" x14ac:dyDescent="0.4">
      <c r="A623" s="1">
        <v>622</v>
      </c>
      <c r="B623" s="21">
        <v>40435</v>
      </c>
      <c r="C623" s="22">
        <v>26274</v>
      </c>
      <c r="D623" s="19">
        <f t="shared" si="81"/>
        <v>16220.647778512501</v>
      </c>
      <c r="E623" s="19">
        <f t="shared" si="82"/>
        <v>1</v>
      </c>
      <c r="F623" s="19">
        <f t="shared" si="83"/>
        <v>1.0340860502189748</v>
      </c>
      <c r="G623" s="20">
        <f t="shared" si="79"/>
        <v>14736.114402028034</v>
      </c>
      <c r="H623" s="7">
        <f t="shared" si="84"/>
        <v>11537.885597971966</v>
      </c>
      <c r="I623" s="7">
        <f t="shared" si="80"/>
        <v>11537.885597971966</v>
      </c>
      <c r="J623" s="12">
        <f t="shared" si="85"/>
        <v>0.43913700228255942</v>
      </c>
      <c r="K623" s="7">
        <f t="shared" si="86"/>
        <v>133122804.07188892</v>
      </c>
    </row>
    <row r="624" spans="1:11" x14ac:dyDescent="0.4">
      <c r="A624" s="1">
        <v>623</v>
      </c>
      <c r="B624" s="21">
        <v>40436</v>
      </c>
      <c r="C624" s="22">
        <v>15776</v>
      </c>
      <c r="D624" s="19">
        <f t="shared" si="81"/>
        <v>16244.601073897038</v>
      </c>
      <c r="E624" s="19">
        <f t="shared" si="82"/>
        <v>1</v>
      </c>
      <c r="F624" s="19">
        <f t="shared" si="83"/>
        <v>0.96273287575633915</v>
      </c>
      <c r="G624" s="20">
        <f t="shared" si="79"/>
        <v>15609.876369348613</v>
      </c>
      <c r="H624" s="7">
        <f t="shared" si="84"/>
        <v>166.12363065138743</v>
      </c>
      <c r="I624" s="7">
        <f t="shared" si="80"/>
        <v>166.12363065138743</v>
      </c>
      <c r="J624" s="12">
        <f t="shared" si="85"/>
        <v>1.0530149001736018E-2</v>
      </c>
      <c r="K624" s="7">
        <f t="shared" si="86"/>
        <v>27597.06066079859</v>
      </c>
    </row>
    <row r="625" spans="1:11" x14ac:dyDescent="0.4">
      <c r="A625" s="1">
        <v>624</v>
      </c>
      <c r="B625" s="21">
        <v>40437</v>
      </c>
      <c r="C625" s="22">
        <v>13888</v>
      </c>
      <c r="D625" s="19">
        <f t="shared" si="81"/>
        <v>15978.114856018536</v>
      </c>
      <c r="E625" s="19">
        <f t="shared" si="82"/>
        <v>1</v>
      </c>
      <c r="F625" s="19">
        <f t="shared" si="83"/>
        <v>0.97034555824074953</v>
      </c>
      <c r="G625" s="20">
        <f t="shared" si="79"/>
        <v>15850.916760132121</v>
      </c>
      <c r="H625" s="7">
        <f t="shared" si="84"/>
        <v>-1962.9167601321205</v>
      </c>
      <c r="I625" s="7">
        <f t="shared" si="80"/>
        <v>1962.9167601321205</v>
      </c>
      <c r="J625" s="12">
        <f t="shared" si="85"/>
        <v>0.14133905242886813</v>
      </c>
      <c r="K625" s="7">
        <f t="shared" si="86"/>
        <v>3853042.207207581</v>
      </c>
    </row>
    <row r="626" spans="1:11" x14ac:dyDescent="0.4">
      <c r="A626" s="1">
        <v>625</v>
      </c>
      <c r="B626" s="21">
        <v>40438</v>
      </c>
      <c r="C626" s="22">
        <v>18301</v>
      </c>
      <c r="D626" s="19">
        <f t="shared" si="81"/>
        <v>16207.623533550894</v>
      </c>
      <c r="E626" s="19">
        <f t="shared" si="82"/>
        <v>1</v>
      </c>
      <c r="F626" s="19">
        <f t="shared" si="83"/>
        <v>1.0388699041480338</v>
      </c>
      <c r="G626" s="20">
        <f t="shared" si="79"/>
        <v>16523.779767455551</v>
      </c>
      <c r="H626" s="7">
        <f t="shared" si="84"/>
        <v>1777.2202325444487</v>
      </c>
      <c r="I626" s="7">
        <f t="shared" si="80"/>
        <v>1777.2202325444487</v>
      </c>
      <c r="J626" s="12">
        <f t="shared" si="85"/>
        <v>9.7110553114280573E-2</v>
      </c>
      <c r="K626" s="7">
        <f t="shared" si="86"/>
        <v>3158511.754965344</v>
      </c>
    </row>
    <row r="627" spans="1:11" x14ac:dyDescent="0.4">
      <c r="A627" s="1">
        <v>626</v>
      </c>
      <c r="B627" s="21">
        <v>40439</v>
      </c>
      <c r="C627" s="22">
        <v>11302</v>
      </c>
      <c r="D627" s="19">
        <f t="shared" si="81"/>
        <v>15614.412448954479</v>
      </c>
      <c r="E627" s="19">
        <f t="shared" si="82"/>
        <v>1</v>
      </c>
      <c r="F627" s="19">
        <f t="shared" si="83"/>
        <v>0.95071137248381621</v>
      </c>
      <c r="G627" s="20">
        <f t="shared" si="79"/>
        <v>15604.574746507327</v>
      </c>
      <c r="H627" s="7">
        <f t="shared" si="84"/>
        <v>-4302.5747465073273</v>
      </c>
      <c r="I627" s="7">
        <f t="shared" si="80"/>
        <v>4302.5747465073273</v>
      </c>
      <c r="J627" s="12">
        <f t="shared" si="85"/>
        <v>0.38069144810717814</v>
      </c>
      <c r="K627" s="7">
        <f t="shared" si="86"/>
        <v>18512149.44928259</v>
      </c>
    </row>
    <row r="628" spans="1:11" x14ac:dyDescent="0.4">
      <c r="A628" s="1">
        <v>627</v>
      </c>
      <c r="B628" s="21">
        <v>40440</v>
      </c>
      <c r="C628" s="22">
        <v>12448</v>
      </c>
      <c r="D628" s="19">
        <f t="shared" si="81"/>
        <v>15244.856339035403</v>
      </c>
      <c r="E628" s="19">
        <f t="shared" si="82"/>
        <v>1</v>
      </c>
      <c r="F628" s="19">
        <f t="shared" si="83"/>
        <v>0.96260637839591423</v>
      </c>
      <c r="G628" s="20">
        <f t="shared" si="79"/>
        <v>15152.346109940283</v>
      </c>
      <c r="H628" s="7">
        <f t="shared" si="84"/>
        <v>-2704.346109940283</v>
      </c>
      <c r="I628" s="7">
        <f t="shared" si="80"/>
        <v>2704.346109940283</v>
      </c>
      <c r="J628" s="12">
        <f t="shared" si="85"/>
        <v>0.21725145484738778</v>
      </c>
      <c r="K628" s="7">
        <f t="shared" si="86"/>
        <v>7313487.8823491409</v>
      </c>
    </row>
    <row r="629" spans="1:11" x14ac:dyDescent="0.4">
      <c r="A629" s="1">
        <v>628</v>
      </c>
      <c r="B629" s="21">
        <v>40441</v>
      </c>
      <c r="C629" s="22">
        <v>14817</v>
      </c>
      <c r="D629" s="19">
        <f t="shared" si="81"/>
        <v>15115.125248009104</v>
      </c>
      <c r="E629" s="19">
        <f t="shared" si="82"/>
        <v>1</v>
      </c>
      <c r="F629" s="19">
        <f t="shared" si="83"/>
        <v>1.0359216414695016</v>
      </c>
      <c r="G629" s="20">
        <f t="shared" si="79"/>
        <v>15838.461313588403</v>
      </c>
      <c r="H629" s="7">
        <f t="shared" si="84"/>
        <v>-1021.4613135884028</v>
      </c>
      <c r="I629" s="7">
        <f t="shared" si="80"/>
        <v>1021.4613135884028</v>
      </c>
      <c r="J629" s="12">
        <f t="shared" si="85"/>
        <v>6.8938470242856376E-2</v>
      </c>
      <c r="K629" s="7">
        <f t="shared" si="86"/>
        <v>1043383.2151577454</v>
      </c>
    </row>
    <row r="630" spans="1:11" x14ac:dyDescent="0.4">
      <c r="A630" s="1">
        <v>629</v>
      </c>
      <c r="B630" s="21">
        <v>40442</v>
      </c>
      <c r="C630" s="22">
        <v>13858</v>
      </c>
      <c r="D630" s="19">
        <f t="shared" si="81"/>
        <v>15044.370952232453</v>
      </c>
      <c r="E630" s="19">
        <f t="shared" si="82"/>
        <v>1</v>
      </c>
      <c r="F630" s="19">
        <f t="shared" si="83"/>
        <v>0.94922351807411498</v>
      </c>
      <c r="G630" s="20">
        <f t="shared" si="79"/>
        <v>14371.072181172001</v>
      </c>
      <c r="H630" s="7">
        <f t="shared" si="84"/>
        <v>-513.07218117200136</v>
      </c>
      <c r="I630" s="7">
        <f t="shared" si="80"/>
        <v>513.07218117200136</v>
      </c>
      <c r="J630" s="12">
        <f t="shared" si="85"/>
        <v>3.7023537391542891E-2</v>
      </c>
      <c r="K630" s="7">
        <f t="shared" si="86"/>
        <v>263243.06309259497</v>
      </c>
    </row>
    <row r="631" spans="1:11" x14ac:dyDescent="0.4">
      <c r="A631" s="1">
        <v>630</v>
      </c>
      <c r="B631" s="21">
        <v>40443</v>
      </c>
      <c r="C631" s="22">
        <v>15881</v>
      </c>
      <c r="D631" s="19">
        <f t="shared" si="81"/>
        <v>15238.500175991614</v>
      </c>
      <c r="E631" s="19">
        <f t="shared" si="82"/>
        <v>1</v>
      </c>
      <c r="F631" s="19">
        <f t="shared" si="83"/>
        <v>0.96660944098045598</v>
      </c>
      <c r="G631" s="20">
        <f t="shared" si="79"/>
        <v>14482.77004395157</v>
      </c>
      <c r="H631" s="7">
        <f t="shared" si="84"/>
        <v>1398.2299560484298</v>
      </c>
      <c r="I631" s="7">
        <f t="shared" si="80"/>
        <v>1398.2299560484298</v>
      </c>
      <c r="J631" s="12">
        <f t="shared" si="85"/>
        <v>8.8044200997949115E-2</v>
      </c>
      <c r="K631" s="7">
        <f t="shared" si="86"/>
        <v>1955047.0099911939</v>
      </c>
    </row>
    <row r="632" spans="1:11" x14ac:dyDescent="0.4">
      <c r="A632" s="1">
        <v>631</v>
      </c>
      <c r="B632" s="21">
        <v>40444</v>
      </c>
      <c r="C632" s="22">
        <v>9446</v>
      </c>
      <c r="D632" s="19">
        <f t="shared" si="81"/>
        <v>14425.65077887153</v>
      </c>
      <c r="E632" s="19">
        <f t="shared" si="82"/>
        <v>1</v>
      </c>
      <c r="F632" s="19">
        <f t="shared" si="83"/>
        <v>1.0167449618753097</v>
      </c>
      <c r="G632" s="20">
        <f t="shared" si="79"/>
        <v>15786.928037487991</v>
      </c>
      <c r="H632" s="7">
        <f t="shared" si="84"/>
        <v>-6340.9280374879909</v>
      </c>
      <c r="I632" s="7">
        <f t="shared" si="80"/>
        <v>6340.9280374879909</v>
      </c>
      <c r="J632" s="12">
        <f t="shared" si="85"/>
        <v>0.67128181637603124</v>
      </c>
      <c r="K632" s="7">
        <f t="shared" si="86"/>
        <v>40207368.376601301</v>
      </c>
    </row>
    <row r="633" spans="1:11" x14ac:dyDescent="0.4">
      <c r="A633" s="1">
        <v>632</v>
      </c>
      <c r="B633" s="21">
        <v>40445</v>
      </c>
      <c r="C633" s="22">
        <v>11606</v>
      </c>
      <c r="D633" s="19">
        <f t="shared" si="81"/>
        <v>14134.165305032504</v>
      </c>
      <c r="E633" s="19">
        <f t="shared" si="82"/>
        <v>1</v>
      </c>
      <c r="F633" s="19">
        <f t="shared" si="83"/>
        <v>0.94277825720632102</v>
      </c>
      <c r="G633" s="20">
        <f t="shared" si="79"/>
        <v>13694.116206347104</v>
      </c>
      <c r="H633" s="7">
        <f t="shared" si="84"/>
        <v>-2088.1162063471038</v>
      </c>
      <c r="I633" s="7">
        <f t="shared" si="80"/>
        <v>2088.1162063471038</v>
      </c>
      <c r="J633" s="12">
        <f t="shared" si="85"/>
        <v>0.17991695729339169</v>
      </c>
      <c r="K633" s="7">
        <f t="shared" si="86"/>
        <v>4360229.2912094202</v>
      </c>
    </row>
    <row r="634" spans="1:11" x14ac:dyDescent="0.4">
      <c r="A634" s="1">
        <v>633</v>
      </c>
      <c r="B634" s="21">
        <v>40446</v>
      </c>
      <c r="C634" s="22">
        <v>10087</v>
      </c>
      <c r="D634" s="19">
        <f t="shared" si="81"/>
        <v>13643.253801039495</v>
      </c>
      <c r="E634" s="19">
        <f t="shared" si="82"/>
        <v>1</v>
      </c>
      <c r="F634" s="19">
        <f t="shared" si="83"/>
        <v>0.95517386804933657</v>
      </c>
      <c r="G634" s="20">
        <f t="shared" si="79"/>
        <v>13663.184233663806</v>
      </c>
      <c r="H634" s="7">
        <f t="shared" si="84"/>
        <v>-3576.1842336638056</v>
      </c>
      <c r="I634" s="7">
        <f t="shared" si="80"/>
        <v>3576.1842336638056</v>
      </c>
      <c r="J634" s="12">
        <f t="shared" si="85"/>
        <v>0.35453397775986967</v>
      </c>
      <c r="K634" s="7">
        <f t="shared" si="86"/>
        <v>12789093.673105581</v>
      </c>
    </row>
    <row r="635" spans="1:11" x14ac:dyDescent="0.4">
      <c r="A635" s="1">
        <v>634</v>
      </c>
      <c r="B635" s="21">
        <v>40447</v>
      </c>
      <c r="C635" s="22">
        <v>11528</v>
      </c>
      <c r="D635" s="19">
        <f t="shared" si="81"/>
        <v>13337.635371172593</v>
      </c>
      <c r="E635" s="19">
        <f t="shared" si="82"/>
        <v>1</v>
      </c>
      <c r="F635" s="19">
        <f t="shared" si="83"/>
        <v>1.0090754218459252</v>
      </c>
      <c r="G635" s="20">
        <f t="shared" si="79"/>
        <v>13872.726310754952</v>
      </c>
      <c r="H635" s="7">
        <f t="shared" si="84"/>
        <v>-2344.7263107549516</v>
      </c>
      <c r="I635" s="7">
        <f t="shared" si="80"/>
        <v>2344.7263107549516</v>
      </c>
      <c r="J635" s="12">
        <f t="shared" si="85"/>
        <v>0.20339402418068628</v>
      </c>
      <c r="K635" s="7">
        <f t="shared" si="86"/>
        <v>5497741.4723465256</v>
      </c>
    </row>
    <row r="636" spans="1:11" x14ac:dyDescent="0.4">
      <c r="A636" s="1">
        <v>635</v>
      </c>
      <c r="B636" s="21">
        <v>40448</v>
      </c>
      <c r="C636" s="22">
        <v>24887</v>
      </c>
      <c r="D636" s="19">
        <f t="shared" si="81"/>
        <v>15074.932047997587</v>
      </c>
      <c r="E636" s="19">
        <f t="shared" si="82"/>
        <v>1</v>
      </c>
      <c r="F636" s="19">
        <f t="shared" si="83"/>
        <v>0.97840827205094516</v>
      </c>
      <c r="G636" s="20">
        <f t="shared" si="79"/>
        <v>12575.375408744687</v>
      </c>
      <c r="H636" s="7">
        <f t="shared" si="84"/>
        <v>12311.624591255313</v>
      </c>
      <c r="I636" s="7">
        <f t="shared" si="80"/>
        <v>12311.624591255313</v>
      </c>
      <c r="J636" s="12">
        <f t="shared" si="85"/>
        <v>0.4947010323162821</v>
      </c>
      <c r="K636" s="7">
        <f t="shared" si="86"/>
        <v>151576100.07600257</v>
      </c>
    </row>
    <row r="637" spans="1:11" x14ac:dyDescent="0.4">
      <c r="A637" s="1">
        <v>636</v>
      </c>
      <c r="B637" s="21">
        <v>40449</v>
      </c>
      <c r="C637" s="22">
        <v>15445</v>
      </c>
      <c r="D637" s="19">
        <f t="shared" si="81"/>
        <v>15221.37588550408</v>
      </c>
      <c r="E637" s="19">
        <f t="shared" si="82"/>
        <v>1</v>
      </c>
      <c r="F637" s="19">
        <f t="shared" si="83"/>
        <v>0.95816862595982544</v>
      </c>
      <c r="G637" s="20">
        <f t="shared" si="79"/>
        <v>14400.136328734812</v>
      </c>
      <c r="H637" s="7">
        <f t="shared" si="84"/>
        <v>1044.8636712651878</v>
      </c>
      <c r="I637" s="7">
        <f t="shared" si="80"/>
        <v>1044.8636712651878</v>
      </c>
      <c r="J637" s="12">
        <f t="shared" si="85"/>
        <v>6.7650609988034169E-2</v>
      </c>
      <c r="K637" s="7">
        <f t="shared" si="86"/>
        <v>1091740.0915297663</v>
      </c>
    </row>
    <row r="638" spans="1:11" x14ac:dyDescent="0.4">
      <c r="A638" s="1">
        <v>637</v>
      </c>
      <c r="B638" s="21">
        <v>40450</v>
      </c>
      <c r="C638" s="22">
        <v>16903</v>
      </c>
      <c r="D638" s="19">
        <f t="shared" si="81"/>
        <v>15425.617450178117</v>
      </c>
      <c r="E638" s="19">
        <f t="shared" si="82"/>
        <v>1</v>
      </c>
      <c r="F638" s="19">
        <f t="shared" si="83"/>
        <v>1.0134378820221479</v>
      </c>
      <c r="G638" s="20">
        <f t="shared" si="79"/>
        <v>15360.525368162269</v>
      </c>
      <c r="H638" s="7">
        <f t="shared" si="84"/>
        <v>1542.4746318377311</v>
      </c>
      <c r="I638" s="7">
        <f t="shared" si="80"/>
        <v>1542.4746318377311</v>
      </c>
      <c r="J638" s="12">
        <f t="shared" si="85"/>
        <v>9.1254489252661122E-2</v>
      </c>
      <c r="K638" s="7">
        <f t="shared" si="86"/>
        <v>2379227.989862944</v>
      </c>
    </row>
    <row r="639" spans="1:11" x14ac:dyDescent="0.4">
      <c r="A639" s="1">
        <v>638</v>
      </c>
      <c r="B639" s="21">
        <v>40451</v>
      </c>
      <c r="C639" s="22">
        <v>14260</v>
      </c>
      <c r="D639" s="19">
        <f t="shared" si="81"/>
        <v>15313.34629977795</v>
      </c>
      <c r="E639" s="19">
        <f t="shared" si="82"/>
        <v>1</v>
      </c>
      <c r="F639" s="19">
        <f t="shared" si="83"/>
        <v>0.9760335805514706</v>
      </c>
      <c r="G639" s="20">
        <f t="shared" si="79"/>
        <v>15093.530123019729</v>
      </c>
      <c r="H639" s="7">
        <f t="shared" si="84"/>
        <v>-833.53012301972922</v>
      </c>
      <c r="I639" s="7">
        <f t="shared" si="80"/>
        <v>833.53012301972922</v>
      </c>
      <c r="J639" s="12">
        <f t="shared" si="85"/>
        <v>5.8452322792407377E-2</v>
      </c>
      <c r="K639" s="7">
        <f t="shared" si="86"/>
        <v>694772.46598128497</v>
      </c>
    </row>
    <row r="640" spans="1:11" x14ac:dyDescent="0.4">
      <c r="A640" s="1">
        <v>639</v>
      </c>
      <c r="B640" s="21">
        <v>40452</v>
      </c>
      <c r="C640" s="22">
        <v>13095</v>
      </c>
      <c r="D640" s="19">
        <f t="shared" si="81"/>
        <v>15095.276261340337</v>
      </c>
      <c r="E640" s="19">
        <f t="shared" si="82"/>
        <v>1</v>
      </c>
      <c r="F640" s="19">
        <f t="shared" si="83"/>
        <v>0.95360592779833742</v>
      </c>
      <c r="G640" s="20">
        <f t="shared" si="79"/>
        <v>14673.726151531175</v>
      </c>
      <c r="H640" s="7">
        <f t="shared" si="84"/>
        <v>-1578.7261515311748</v>
      </c>
      <c r="I640" s="7">
        <f t="shared" si="80"/>
        <v>1578.7261515311748</v>
      </c>
      <c r="J640" s="12">
        <f t="shared" si="85"/>
        <v>0.12055946174350322</v>
      </c>
      <c r="K640" s="7">
        <f t="shared" si="86"/>
        <v>2492376.2615284338</v>
      </c>
    </row>
    <row r="641" spans="1:11" x14ac:dyDescent="0.4">
      <c r="A641" s="1">
        <v>640</v>
      </c>
      <c r="B641" s="21">
        <v>40453</v>
      </c>
      <c r="C641" s="22">
        <v>14677</v>
      </c>
      <c r="D641" s="19">
        <f t="shared" si="81"/>
        <v>15014.654137636822</v>
      </c>
      <c r="E641" s="19">
        <f t="shared" si="82"/>
        <v>1</v>
      </c>
      <c r="F641" s="19">
        <f t="shared" si="83"/>
        <v>1.0116301769935225</v>
      </c>
      <c r="G641" s="20">
        <f t="shared" si="79"/>
        <v>15299.138240713981</v>
      </c>
      <c r="H641" s="7">
        <f t="shared" si="84"/>
        <v>-622.13824071398085</v>
      </c>
      <c r="I641" s="7">
        <f t="shared" si="80"/>
        <v>622.13824071398085</v>
      </c>
      <c r="J641" s="12">
        <f t="shared" si="85"/>
        <v>4.2388651680451105E-2</v>
      </c>
      <c r="K641" s="7">
        <f t="shared" si="86"/>
        <v>387055.99055868719</v>
      </c>
    </row>
    <row r="642" spans="1:11" x14ac:dyDescent="0.4">
      <c r="A642" s="1">
        <v>641</v>
      </c>
      <c r="B642" s="21">
        <v>40454</v>
      </c>
      <c r="C642" s="22">
        <v>12133</v>
      </c>
      <c r="D642" s="19">
        <f t="shared" si="81"/>
        <v>14671.990797184328</v>
      </c>
      <c r="E642" s="19">
        <f t="shared" si="82"/>
        <v>1</v>
      </c>
      <c r="F642" s="19">
        <f t="shared" si="83"/>
        <v>0.96853210331857353</v>
      </c>
      <c r="G642" s="20">
        <f t="shared" si="79"/>
        <v>14655.782672280173</v>
      </c>
      <c r="H642" s="7">
        <f t="shared" si="84"/>
        <v>-2522.7826722801728</v>
      </c>
      <c r="I642" s="7">
        <f t="shared" si="80"/>
        <v>2522.7826722801728</v>
      </c>
      <c r="J642" s="12">
        <f t="shared" si="85"/>
        <v>0.20792736110444018</v>
      </c>
      <c r="K642" s="7">
        <f t="shared" si="86"/>
        <v>6364432.4115570895</v>
      </c>
    </row>
    <row r="643" spans="1:11" x14ac:dyDescent="0.4">
      <c r="A643" s="1">
        <v>642</v>
      </c>
      <c r="B643" s="21">
        <v>40455</v>
      </c>
      <c r="C643" s="22">
        <v>13663</v>
      </c>
      <c r="D643" s="19">
        <f t="shared" si="81"/>
        <v>14627.084074223258</v>
      </c>
      <c r="E643" s="19">
        <f t="shared" si="82"/>
        <v>1</v>
      </c>
      <c r="F643" s="19">
        <f t="shared" si="83"/>
        <v>0.95262389645194989</v>
      </c>
      <c r="G643" s="20">
        <f t="shared" si="79"/>
        <v>13992.251002725427</v>
      </c>
      <c r="H643" s="7">
        <f t="shared" si="84"/>
        <v>-329.25100272542659</v>
      </c>
      <c r="I643" s="7">
        <f t="shared" si="80"/>
        <v>329.25100272542659</v>
      </c>
      <c r="J643" s="12">
        <f t="shared" si="85"/>
        <v>2.4098002102424548E-2</v>
      </c>
      <c r="K643" s="7">
        <f t="shared" si="86"/>
        <v>108406.22279569886</v>
      </c>
    </row>
    <row r="644" spans="1:11" x14ac:dyDescent="0.4">
      <c r="A644" s="1">
        <v>643</v>
      </c>
      <c r="B644" s="21">
        <v>40456</v>
      </c>
      <c r="C644" s="22">
        <v>15777</v>
      </c>
      <c r="D644" s="19">
        <f t="shared" si="81"/>
        <v>14756.726821725983</v>
      </c>
      <c r="E644" s="19">
        <f t="shared" si="82"/>
        <v>1</v>
      </c>
      <c r="F644" s="19">
        <f t="shared" si="83"/>
        <v>1.0145238864239716</v>
      </c>
      <c r="G644" s="20">
        <f t="shared" si="79"/>
        <v>14798.211281082602</v>
      </c>
      <c r="H644" s="7">
        <f t="shared" si="84"/>
        <v>978.788718917398</v>
      </c>
      <c r="I644" s="7">
        <f t="shared" si="80"/>
        <v>978.788718917398</v>
      </c>
      <c r="J644" s="12">
        <f t="shared" si="85"/>
        <v>6.2038962978855167E-2</v>
      </c>
      <c r="K644" s="7">
        <f t="shared" si="86"/>
        <v>958027.35627996118</v>
      </c>
    </row>
    <row r="645" spans="1:11" x14ac:dyDescent="0.4">
      <c r="A645" s="1">
        <v>644</v>
      </c>
      <c r="B645" s="21">
        <v>40457</v>
      </c>
      <c r="C645" s="22">
        <v>11586</v>
      </c>
      <c r="D645" s="19">
        <f t="shared" si="81"/>
        <v>14386.06696465477</v>
      </c>
      <c r="E645" s="19">
        <f t="shared" si="82"/>
        <v>1</v>
      </c>
      <c r="F645" s="19">
        <f t="shared" si="83"/>
        <v>0.96032187049378248</v>
      </c>
      <c r="G645" s="20">
        <f t="shared" si="79"/>
        <v>14293.332198847193</v>
      </c>
      <c r="H645" s="7">
        <f t="shared" si="84"/>
        <v>-2707.3321988471926</v>
      </c>
      <c r="I645" s="7">
        <f t="shared" si="80"/>
        <v>2707.3321988471926</v>
      </c>
      <c r="J645" s="12">
        <f t="shared" si="85"/>
        <v>0.23367272560393515</v>
      </c>
      <c r="K645" s="7">
        <f t="shared" si="86"/>
        <v>7329647.6349147744</v>
      </c>
    </row>
    <row r="646" spans="1:11" x14ac:dyDescent="0.4">
      <c r="A646" s="1">
        <v>645</v>
      </c>
      <c r="B646" s="21">
        <v>40458</v>
      </c>
      <c r="C646" s="22">
        <v>9303</v>
      </c>
      <c r="D646" s="19">
        <f t="shared" si="81"/>
        <v>13772.608616824118</v>
      </c>
      <c r="E646" s="19">
        <f t="shared" si="82"/>
        <v>1</v>
      </c>
      <c r="F646" s="19">
        <f t="shared" si="83"/>
        <v>0.93867834833112573</v>
      </c>
      <c r="G646" s="20">
        <f t="shared" ref="G646:G709" si="87">(D645+1*E645)*F643</f>
        <v>13705.463790384554</v>
      </c>
      <c r="H646" s="7">
        <f t="shared" si="84"/>
        <v>-4402.4637903845542</v>
      </c>
      <c r="I646" s="7">
        <f t="shared" si="80"/>
        <v>4402.4637903845542</v>
      </c>
      <c r="J646" s="12">
        <f t="shared" si="85"/>
        <v>0.47323054825159133</v>
      </c>
      <c r="K646" s="7">
        <f t="shared" si="86"/>
        <v>19381687.425647136</v>
      </c>
    </row>
    <row r="647" spans="1:11" x14ac:dyDescent="0.4">
      <c r="A647" s="1">
        <v>646</v>
      </c>
      <c r="B647" s="21">
        <v>40459</v>
      </c>
      <c r="C647" s="22">
        <v>11658</v>
      </c>
      <c r="D647" s="19">
        <f t="shared" si="81"/>
        <v>13470.12888154501</v>
      </c>
      <c r="E647" s="19">
        <f t="shared" si="82"/>
        <v>1</v>
      </c>
      <c r="F647" s="19">
        <f t="shared" si="83"/>
        <v>1.0070239411120971</v>
      </c>
      <c r="G647" s="20">
        <f t="shared" si="87"/>
        <v>13973.654944023108</v>
      </c>
      <c r="H647" s="7">
        <f t="shared" si="84"/>
        <v>-2315.6549440231083</v>
      </c>
      <c r="I647" s="7">
        <f t="shared" si="80"/>
        <v>2315.6549440231083</v>
      </c>
      <c r="J647" s="12">
        <f t="shared" si="85"/>
        <v>0.19863226488446631</v>
      </c>
      <c r="K647" s="7">
        <f t="shared" si="86"/>
        <v>5362257.819778665</v>
      </c>
    </row>
    <row r="648" spans="1:11" x14ac:dyDescent="0.4">
      <c r="A648" s="1">
        <v>647</v>
      </c>
      <c r="B648" s="21">
        <v>40460</v>
      </c>
      <c r="C648" s="22">
        <v>12365</v>
      </c>
      <c r="D648" s="19">
        <f t="shared" si="81"/>
        <v>13391.986614885722</v>
      </c>
      <c r="E648" s="19">
        <f t="shared" si="82"/>
        <v>1</v>
      </c>
      <c r="F648" s="19">
        <f t="shared" si="83"/>
        <v>0.9584597054414179</v>
      </c>
      <c r="G648" s="20">
        <f t="shared" si="87"/>
        <v>12936.61968518812</v>
      </c>
      <c r="H648" s="7">
        <f t="shared" si="84"/>
        <v>-571.61968518811955</v>
      </c>
      <c r="I648" s="7">
        <f t="shared" ref="I648:I711" si="88">ABS(H648)</f>
        <v>571.61968518811955</v>
      </c>
      <c r="J648" s="12">
        <f t="shared" si="85"/>
        <v>4.6228846355691029E-2</v>
      </c>
      <c r="K648" s="7">
        <f t="shared" si="86"/>
        <v>326749.0644945649</v>
      </c>
    </row>
    <row r="649" spans="1:11" x14ac:dyDescent="0.4">
      <c r="A649" s="1">
        <v>648</v>
      </c>
      <c r="B649" s="21">
        <v>40461</v>
      </c>
      <c r="C649" s="22">
        <v>12242</v>
      </c>
      <c r="D649" s="19">
        <f t="shared" si="81"/>
        <v>13346.285321484602</v>
      </c>
      <c r="E649" s="19">
        <f t="shared" si="82"/>
        <v>1</v>
      </c>
      <c r="F649" s="19">
        <f t="shared" si="83"/>
        <v>0.93760058555860737</v>
      </c>
      <c r="G649" s="20">
        <f t="shared" si="87"/>
        <v>12571.706554881805</v>
      </c>
      <c r="H649" s="7">
        <f t="shared" si="84"/>
        <v>-329.70655488180455</v>
      </c>
      <c r="I649" s="7">
        <f t="shared" si="88"/>
        <v>329.70655488180455</v>
      </c>
      <c r="J649" s="12">
        <f t="shared" si="85"/>
        <v>2.6932409318886175E-2</v>
      </c>
      <c r="K649" s="7">
        <f t="shared" si="86"/>
        <v>108706.4123320284</v>
      </c>
    </row>
    <row r="650" spans="1:11" x14ac:dyDescent="0.4">
      <c r="A650" s="1">
        <v>649</v>
      </c>
      <c r="B650" s="21">
        <v>40462</v>
      </c>
      <c r="C650" s="22">
        <v>11266</v>
      </c>
      <c r="D650" s="19">
        <f t="shared" si="81"/>
        <v>13060.111561050508</v>
      </c>
      <c r="E650" s="19">
        <f t="shared" si="82"/>
        <v>1</v>
      </c>
      <c r="F650" s="19">
        <f t="shared" si="83"/>
        <v>0.99975827329206968</v>
      </c>
      <c r="G650" s="20">
        <f t="shared" si="87"/>
        <v>13441.035867589067</v>
      </c>
      <c r="H650" s="7">
        <f t="shared" si="84"/>
        <v>-2175.0358675890675</v>
      </c>
      <c r="I650" s="7">
        <f t="shared" si="88"/>
        <v>2175.0358675890675</v>
      </c>
      <c r="J650" s="12">
        <f t="shared" si="85"/>
        <v>0.19306194457563178</v>
      </c>
      <c r="K650" s="7">
        <f t="shared" si="86"/>
        <v>4730781.0252989279</v>
      </c>
    </row>
    <row r="651" spans="1:11" x14ac:dyDescent="0.4">
      <c r="A651" s="1">
        <v>650</v>
      </c>
      <c r="B651" s="21">
        <v>40463</v>
      </c>
      <c r="C651" s="22">
        <v>15021</v>
      </c>
      <c r="D651" s="19">
        <f t="shared" si="81"/>
        <v>13408.255691384278</v>
      </c>
      <c r="E651" s="19">
        <f t="shared" si="82"/>
        <v>1</v>
      </c>
      <c r="F651" s="19">
        <f t="shared" si="83"/>
        <v>0.96660204626134127</v>
      </c>
      <c r="G651" s="20">
        <f t="shared" si="87"/>
        <v>12518.549139541967</v>
      </c>
      <c r="H651" s="7">
        <f t="shared" si="84"/>
        <v>2502.4508604580333</v>
      </c>
      <c r="I651" s="7">
        <f t="shared" si="88"/>
        <v>2502.4508604580333</v>
      </c>
      <c r="J651" s="12">
        <f t="shared" si="85"/>
        <v>0.16659682181333021</v>
      </c>
      <c r="K651" s="7">
        <f t="shared" si="86"/>
        <v>6262260.3090071511</v>
      </c>
    </row>
    <row r="652" spans="1:11" x14ac:dyDescent="0.4">
      <c r="A652" s="1">
        <v>651</v>
      </c>
      <c r="B652" s="21">
        <v>40464</v>
      </c>
      <c r="C652" s="22">
        <v>20293</v>
      </c>
      <c r="D652" s="19">
        <f t="shared" si="81"/>
        <v>14504.079474658147</v>
      </c>
      <c r="E652" s="19">
        <f t="shared" si="82"/>
        <v>1</v>
      </c>
      <c r="F652" s="19">
        <f t="shared" si="83"/>
        <v>0.96082312967929195</v>
      </c>
      <c r="G652" s="20">
        <f t="shared" si="87"/>
        <v>12572.525988146988</v>
      </c>
      <c r="H652" s="7">
        <f t="shared" si="84"/>
        <v>7720.4740118530117</v>
      </c>
      <c r="I652" s="7">
        <f t="shared" si="88"/>
        <v>7720.4740118530117</v>
      </c>
      <c r="J652" s="12">
        <f t="shared" si="85"/>
        <v>0.38045010653195743</v>
      </c>
      <c r="K652" s="7">
        <f t="shared" si="86"/>
        <v>59605718.96769774</v>
      </c>
    </row>
    <row r="653" spans="1:11" x14ac:dyDescent="0.4">
      <c r="A653" s="1">
        <v>652</v>
      </c>
      <c r="B653" s="21">
        <v>40465</v>
      </c>
      <c r="C653" s="22">
        <v>11808</v>
      </c>
      <c r="D653" s="19">
        <f t="shared" si="81"/>
        <v>14146.857762905654</v>
      </c>
      <c r="E653" s="19">
        <f t="shared" si="82"/>
        <v>1</v>
      </c>
      <c r="F653" s="19">
        <f t="shared" si="83"/>
        <v>0.99145164457955015</v>
      </c>
      <c r="G653" s="20">
        <f t="shared" si="87"/>
        <v>14501.573209548471</v>
      </c>
      <c r="H653" s="7">
        <f t="shared" si="84"/>
        <v>-2693.5732095484709</v>
      </c>
      <c r="I653" s="7">
        <f t="shared" si="88"/>
        <v>2693.5732095484709</v>
      </c>
      <c r="J653" s="12">
        <f t="shared" si="85"/>
        <v>0.22811426232625939</v>
      </c>
      <c r="K653" s="7">
        <f t="shared" si="86"/>
        <v>7255336.6351972511</v>
      </c>
    </row>
    <row r="654" spans="1:11" x14ac:dyDescent="0.4">
      <c r="A654" s="1">
        <v>653</v>
      </c>
      <c r="B654" s="21">
        <v>40466</v>
      </c>
      <c r="C654" s="22">
        <v>16370</v>
      </c>
      <c r="D654" s="19">
        <f t="shared" si="81"/>
        <v>14518.515492558743</v>
      </c>
      <c r="E654" s="19">
        <f t="shared" si="82"/>
        <v>1</v>
      </c>
      <c r="F654" s="19">
        <f t="shared" si="83"/>
        <v>0.97469927547852386</v>
      </c>
      <c r="G654" s="20">
        <f t="shared" si="87"/>
        <v>13675.348263839007</v>
      </c>
      <c r="H654" s="7">
        <f t="shared" si="84"/>
        <v>2694.6517361609931</v>
      </c>
      <c r="I654" s="7">
        <f t="shared" si="88"/>
        <v>2694.6517361609931</v>
      </c>
      <c r="J654" s="12">
        <f t="shared" si="85"/>
        <v>0.16460914698601056</v>
      </c>
      <c r="K654" s="7">
        <f t="shared" si="86"/>
        <v>7261147.9791954542</v>
      </c>
    </row>
    <row r="655" spans="1:11" x14ac:dyDescent="0.4">
      <c r="A655" s="1">
        <v>654</v>
      </c>
      <c r="B655" s="21">
        <v>40467</v>
      </c>
      <c r="C655" s="22">
        <v>15217</v>
      </c>
      <c r="D655" s="19">
        <f t="shared" si="81"/>
        <v>14694.748525615731</v>
      </c>
      <c r="E655" s="19">
        <f t="shared" si="82"/>
        <v>1</v>
      </c>
      <c r="F655" s="19">
        <f t="shared" si="83"/>
        <v>0.96458267343169979</v>
      </c>
      <c r="G655" s="20">
        <f t="shared" si="87"/>
        <v>13950.686316987258</v>
      </c>
      <c r="H655" s="7">
        <f t="shared" si="84"/>
        <v>1266.3136830127423</v>
      </c>
      <c r="I655" s="7">
        <f t="shared" si="88"/>
        <v>1266.3136830127423</v>
      </c>
      <c r="J655" s="12">
        <f t="shared" si="85"/>
        <v>8.3217039036126858E-2</v>
      </c>
      <c r="K655" s="7">
        <f t="shared" si="86"/>
        <v>1603550.343785296</v>
      </c>
    </row>
    <row r="656" spans="1:11" x14ac:dyDescent="0.4">
      <c r="A656" s="1">
        <v>655</v>
      </c>
      <c r="B656" s="21">
        <v>40468</v>
      </c>
      <c r="C656" s="22">
        <v>9758</v>
      </c>
      <c r="D656" s="19">
        <f t="shared" si="81"/>
        <v>14050.416223940094</v>
      </c>
      <c r="E656" s="19">
        <f t="shared" si="82"/>
        <v>1</v>
      </c>
      <c r="F656" s="19">
        <f t="shared" si="83"/>
        <v>0.97650982025242139</v>
      </c>
      <c r="G656" s="20">
        <f t="shared" si="87"/>
        <v>14570.124044049215</v>
      </c>
      <c r="H656" s="7">
        <f t="shared" si="84"/>
        <v>-4812.1240440492147</v>
      </c>
      <c r="I656" s="7">
        <f t="shared" si="88"/>
        <v>4812.1240440492147</v>
      </c>
      <c r="J656" s="12">
        <f t="shared" si="85"/>
        <v>0.49314655093761167</v>
      </c>
      <c r="K656" s="7">
        <f t="shared" si="86"/>
        <v>23156537.815316569</v>
      </c>
    </row>
    <row r="657" spans="1:11" x14ac:dyDescent="0.4">
      <c r="A657" s="1">
        <v>656</v>
      </c>
      <c r="B657" s="21">
        <v>40469</v>
      </c>
      <c r="C657" s="22">
        <v>13456</v>
      </c>
      <c r="D657" s="19">
        <f t="shared" si="81"/>
        <v>14018.690657731797</v>
      </c>
      <c r="E657" s="19">
        <f t="shared" si="82"/>
        <v>1</v>
      </c>
      <c r="F657" s="19">
        <f t="shared" si="83"/>
        <v>0.97395267505075833</v>
      </c>
      <c r="G657" s="20">
        <f t="shared" si="87"/>
        <v>13695.905212921585</v>
      </c>
      <c r="H657" s="7">
        <f t="shared" si="84"/>
        <v>-239.90521292158519</v>
      </c>
      <c r="I657" s="7">
        <f t="shared" si="88"/>
        <v>239.90521292158519</v>
      </c>
      <c r="J657" s="12">
        <f t="shared" si="85"/>
        <v>1.7828865407371074E-2</v>
      </c>
      <c r="K657" s="7">
        <f t="shared" si="86"/>
        <v>57554.511186951124</v>
      </c>
    </row>
    <row r="658" spans="1:11" x14ac:dyDescent="0.4">
      <c r="A658" s="1">
        <v>657</v>
      </c>
      <c r="B658" s="21">
        <v>40470</v>
      </c>
      <c r="C658" s="22">
        <v>15799</v>
      </c>
      <c r="D658" s="19">
        <f t="shared" si="81"/>
        <v>14333.396186657366</v>
      </c>
      <c r="E658" s="19">
        <f t="shared" si="82"/>
        <v>1</v>
      </c>
      <c r="F658" s="19">
        <f t="shared" si="83"/>
        <v>0.97150975654772831</v>
      </c>
      <c r="G658" s="20">
        <f t="shared" si="87"/>
        <v>13523.150695320363</v>
      </c>
      <c r="H658" s="7">
        <f t="shared" si="84"/>
        <v>2275.8493046796375</v>
      </c>
      <c r="I658" s="7">
        <f t="shared" si="88"/>
        <v>2275.8493046796375</v>
      </c>
      <c r="J658" s="12">
        <f t="shared" si="85"/>
        <v>0.14405021233493495</v>
      </c>
      <c r="K658" s="7">
        <f t="shared" si="86"/>
        <v>5179490.0576107893</v>
      </c>
    </row>
    <row r="659" spans="1:11" x14ac:dyDescent="0.4">
      <c r="A659" s="1">
        <v>658</v>
      </c>
      <c r="B659" s="21">
        <v>40471</v>
      </c>
      <c r="C659" s="22">
        <v>11344</v>
      </c>
      <c r="D659" s="19">
        <f t="shared" si="81"/>
        <v>13973.077983440353</v>
      </c>
      <c r="E659" s="19">
        <f t="shared" si="82"/>
        <v>1</v>
      </c>
      <c r="F659" s="19">
        <f t="shared" si="83"/>
        <v>0.96822444374606231</v>
      </c>
      <c r="G659" s="20">
        <f t="shared" si="87"/>
        <v>13997.678643659779</v>
      </c>
      <c r="H659" s="7">
        <f t="shared" si="84"/>
        <v>-2653.6786436597795</v>
      </c>
      <c r="I659" s="7">
        <f t="shared" si="88"/>
        <v>2653.6786436597795</v>
      </c>
      <c r="J659" s="12">
        <f t="shared" si="85"/>
        <v>0.23392794813644036</v>
      </c>
      <c r="K659" s="7">
        <f t="shared" si="86"/>
        <v>7042010.3438160066</v>
      </c>
    </row>
    <row r="660" spans="1:11" x14ac:dyDescent="0.4">
      <c r="A660" s="1">
        <v>659</v>
      </c>
      <c r="B660" s="21">
        <v>40472</v>
      </c>
      <c r="C660" s="22">
        <v>12006</v>
      </c>
      <c r="D660" s="19">
        <f t="shared" si="81"/>
        <v>13755.095601309486</v>
      </c>
      <c r="E660" s="19">
        <f t="shared" si="82"/>
        <v>1</v>
      </c>
      <c r="F660" s="19">
        <f t="shared" si="83"/>
        <v>0.96886497743070343</v>
      </c>
      <c r="G660" s="20">
        <f t="shared" si="87"/>
        <v>13610.090633339638</v>
      </c>
      <c r="H660" s="7">
        <f t="shared" si="84"/>
        <v>-1604.0906333396379</v>
      </c>
      <c r="I660" s="7">
        <f t="shared" si="88"/>
        <v>1604.0906333396379</v>
      </c>
      <c r="J660" s="12">
        <f t="shared" si="85"/>
        <v>0.13360741573710128</v>
      </c>
      <c r="K660" s="7">
        <f t="shared" si="86"/>
        <v>2573106.7599679604</v>
      </c>
    </row>
    <row r="661" spans="1:11" x14ac:dyDescent="0.4">
      <c r="A661" s="1">
        <v>660</v>
      </c>
      <c r="B661" s="21">
        <v>40473</v>
      </c>
      <c r="C661" s="22">
        <v>25314</v>
      </c>
      <c r="D661" s="19">
        <f t="shared" si="81"/>
        <v>15391.526825680379</v>
      </c>
      <c r="E661" s="19">
        <f t="shared" si="82"/>
        <v>1</v>
      </c>
      <c r="F661" s="19">
        <f t="shared" si="83"/>
        <v>1.0053813495647119</v>
      </c>
      <c r="G661" s="20">
        <f t="shared" si="87"/>
        <v>13364.181088675454</v>
      </c>
      <c r="H661" s="7">
        <f t="shared" si="84"/>
        <v>11949.818911324546</v>
      </c>
      <c r="I661" s="7">
        <f t="shared" si="88"/>
        <v>11949.818911324546</v>
      </c>
      <c r="J661" s="12">
        <f t="shared" si="85"/>
        <v>0.47206363717012506</v>
      </c>
      <c r="K661" s="7">
        <f t="shared" si="86"/>
        <v>142798172.01344976</v>
      </c>
    </row>
    <row r="662" spans="1:11" x14ac:dyDescent="0.4">
      <c r="A662" s="1">
        <v>661</v>
      </c>
      <c r="B662" s="21">
        <v>40474</v>
      </c>
      <c r="C662" s="22">
        <v>13264</v>
      </c>
      <c r="D662" s="19">
        <f t="shared" si="81"/>
        <v>15167.397274425988</v>
      </c>
      <c r="E662" s="19">
        <f t="shared" si="82"/>
        <v>1</v>
      </c>
      <c r="F662" s="19">
        <f t="shared" si="83"/>
        <v>0.96350886110359657</v>
      </c>
      <c r="G662" s="20">
        <f t="shared" si="87"/>
        <v>14903.420723640727</v>
      </c>
      <c r="H662" s="7">
        <f t="shared" si="84"/>
        <v>-1639.4207236407274</v>
      </c>
      <c r="I662" s="7">
        <f t="shared" si="88"/>
        <v>1639.4207236407274</v>
      </c>
      <c r="J662" s="12">
        <f t="shared" si="85"/>
        <v>0.1235992704795482</v>
      </c>
      <c r="K662" s="7">
        <f t="shared" si="86"/>
        <v>2687700.3091026861</v>
      </c>
    </row>
    <row r="663" spans="1:11" x14ac:dyDescent="0.4">
      <c r="A663" s="1">
        <v>662</v>
      </c>
      <c r="B663" s="21">
        <v>40475</v>
      </c>
      <c r="C663" s="22">
        <v>12626</v>
      </c>
      <c r="D663" s="19">
        <f t="shared" si="81"/>
        <v>14884.309689253365</v>
      </c>
      <c r="E663" s="19">
        <f t="shared" si="82"/>
        <v>1</v>
      </c>
      <c r="F663" s="19">
        <f t="shared" si="83"/>
        <v>0.96279726920045783</v>
      </c>
      <c r="G663" s="20">
        <f t="shared" si="87"/>
        <v>14696.128882946679</v>
      </c>
      <c r="H663" s="7">
        <f t="shared" si="84"/>
        <v>-2070.1288829466794</v>
      </c>
      <c r="I663" s="7">
        <f t="shared" si="88"/>
        <v>2070.1288829466794</v>
      </c>
      <c r="J663" s="12">
        <f t="shared" si="85"/>
        <v>0.16395761784782825</v>
      </c>
      <c r="K663" s="7">
        <f t="shared" si="86"/>
        <v>4285433.5920100668</v>
      </c>
    </row>
    <row r="664" spans="1:11" x14ac:dyDescent="0.4">
      <c r="A664" s="1">
        <v>663</v>
      </c>
      <c r="B664" s="21">
        <v>40476</v>
      </c>
      <c r="C664" s="22">
        <v>16786</v>
      </c>
      <c r="D664" s="19">
        <f t="shared" si="81"/>
        <v>15126.077709371679</v>
      </c>
      <c r="E664" s="19">
        <f t="shared" si="82"/>
        <v>1</v>
      </c>
      <c r="F664" s="19">
        <f t="shared" si="83"/>
        <v>1.0106323393466132</v>
      </c>
      <c r="G664" s="20">
        <f t="shared" si="87"/>
        <v>14965.41274407023</v>
      </c>
      <c r="H664" s="7">
        <f t="shared" si="84"/>
        <v>1820.5872559297695</v>
      </c>
      <c r="I664" s="7">
        <f t="shared" si="88"/>
        <v>1820.5872559297695</v>
      </c>
      <c r="J664" s="12">
        <f t="shared" si="85"/>
        <v>0.10845867126949657</v>
      </c>
      <c r="K664" s="7">
        <f t="shared" si="86"/>
        <v>3314537.9564538882</v>
      </c>
    </row>
    <row r="665" spans="1:11" x14ac:dyDescent="0.4">
      <c r="A665" s="1">
        <v>664</v>
      </c>
      <c r="B665" s="21">
        <v>40477</v>
      </c>
      <c r="C665" s="22">
        <v>12852</v>
      </c>
      <c r="D665" s="19">
        <f t="shared" si="81"/>
        <v>14889.302705967908</v>
      </c>
      <c r="E665" s="19">
        <f t="shared" si="82"/>
        <v>1</v>
      </c>
      <c r="F665" s="19">
        <f t="shared" si="83"/>
        <v>0.95846009298630497</v>
      </c>
      <c r="G665" s="20">
        <f t="shared" si="87"/>
        <v>14575.073415582308</v>
      </c>
      <c r="H665" s="7">
        <f t="shared" si="84"/>
        <v>-1723.0734155823084</v>
      </c>
      <c r="I665" s="7">
        <f t="shared" si="88"/>
        <v>1723.0734155823084</v>
      </c>
      <c r="J665" s="12">
        <f t="shared" si="85"/>
        <v>0.134070449391714</v>
      </c>
      <c r="K665" s="7">
        <f t="shared" si="86"/>
        <v>2968981.9954864825</v>
      </c>
    </row>
    <row r="666" spans="1:11" x14ac:dyDescent="0.4">
      <c r="A666" s="1">
        <v>665</v>
      </c>
      <c r="B666" s="21">
        <v>40478</v>
      </c>
      <c r="C666" s="22">
        <v>16383</v>
      </c>
      <c r="D666" s="19">
        <f t="shared" ref="D666:D729" si="89">$R$2*(C666/F663)+(1-$R$2)*(D665+E665)</f>
        <v>15172.939298842233</v>
      </c>
      <c r="E666" s="19">
        <f t="shared" ref="E666:E729" si="90">$R$3*(D666-D665)+(1-$R$3)*E665</f>
        <v>1</v>
      </c>
      <c r="F666" s="19">
        <f t="shared" ref="F666:F729" si="91">$R$4*(C666/D666)+(1-$R$4)*F663</f>
        <v>0.96868206493725262</v>
      </c>
      <c r="G666" s="20">
        <f t="shared" si="87"/>
        <v>14336.34278287409</v>
      </c>
      <c r="H666" s="7">
        <f t="shared" ref="H666:H729" si="92">C666-G666</f>
        <v>2046.6572171259104</v>
      </c>
      <c r="I666" s="7">
        <f t="shared" si="88"/>
        <v>2046.6572171259104</v>
      </c>
      <c r="J666" s="12">
        <f t="shared" ref="J666:J729" si="93">I666/C666</f>
        <v>0.12492566789512974</v>
      </c>
      <c r="K666" s="7">
        <f t="shared" ref="K666:K729" si="94">H666^2</f>
        <v>4188805.7644135761</v>
      </c>
    </row>
    <row r="667" spans="1:11" x14ac:dyDescent="0.4">
      <c r="A667" s="1">
        <v>666</v>
      </c>
      <c r="B667" s="21">
        <v>40479</v>
      </c>
      <c r="C667" s="22">
        <v>12410</v>
      </c>
      <c r="D667" s="19">
        <f t="shared" si="89"/>
        <v>14789.08933188747</v>
      </c>
      <c r="E667" s="19">
        <f t="shared" si="90"/>
        <v>1</v>
      </c>
      <c r="F667" s="19">
        <f t="shared" si="91"/>
        <v>1.0020029296796336</v>
      </c>
      <c r="G667" s="20">
        <f t="shared" si="87"/>
        <v>15335.273770692434</v>
      </c>
      <c r="H667" s="7">
        <f t="shared" si="92"/>
        <v>-2925.2737706924345</v>
      </c>
      <c r="I667" s="7">
        <f t="shared" si="88"/>
        <v>2925.2737706924345</v>
      </c>
      <c r="J667" s="12">
        <f t="shared" si="93"/>
        <v>0.23571907902437023</v>
      </c>
      <c r="K667" s="7">
        <f t="shared" si="94"/>
        <v>8557226.633501133</v>
      </c>
    </row>
    <row r="668" spans="1:11" x14ac:dyDescent="0.4">
      <c r="A668" s="1">
        <v>667</v>
      </c>
      <c r="B668" s="21">
        <v>40480</v>
      </c>
      <c r="C668" s="22">
        <v>15288</v>
      </c>
      <c r="D668" s="19">
        <f t="shared" si="89"/>
        <v>14944.387926567219</v>
      </c>
      <c r="E668" s="19">
        <f t="shared" si="90"/>
        <v>1</v>
      </c>
      <c r="F668" s="19">
        <f t="shared" si="91"/>
        <v>0.96170719361372259</v>
      </c>
      <c r="G668" s="20">
        <f t="shared" si="87"/>
        <v>14175.710396316621</v>
      </c>
      <c r="H668" s="7">
        <f t="shared" si="92"/>
        <v>1112.289603683379</v>
      </c>
      <c r="I668" s="7">
        <f t="shared" si="88"/>
        <v>1112.289603683379</v>
      </c>
      <c r="J668" s="12">
        <f t="shared" si="93"/>
        <v>7.2755730225234114E-2</v>
      </c>
      <c r="K668" s="7">
        <f t="shared" si="94"/>
        <v>1237188.1624621283</v>
      </c>
    </row>
    <row r="669" spans="1:11" x14ac:dyDescent="0.4">
      <c r="A669" s="1">
        <v>668</v>
      </c>
      <c r="B669" s="21">
        <v>40481</v>
      </c>
      <c r="C669" s="22">
        <v>13294</v>
      </c>
      <c r="D669" s="19">
        <f t="shared" si="89"/>
        <v>14782.966820336755</v>
      </c>
      <c r="E669" s="19">
        <f t="shared" si="90"/>
        <v>1</v>
      </c>
      <c r="F669" s="19">
        <f t="shared" si="91"/>
        <v>0.96518985780315569</v>
      </c>
      <c r="G669" s="20">
        <f t="shared" si="87"/>
        <v>14477.329237995418</v>
      </c>
      <c r="H669" s="7">
        <f t="shared" si="92"/>
        <v>-1183.3292379954182</v>
      </c>
      <c r="I669" s="7">
        <f t="shared" si="88"/>
        <v>1183.3292379954182</v>
      </c>
      <c r="J669" s="12">
        <f t="shared" si="93"/>
        <v>8.9012279072921488E-2</v>
      </c>
      <c r="K669" s="7">
        <f t="shared" si="94"/>
        <v>1400268.0854948172</v>
      </c>
    </row>
    <row r="670" spans="1:11" x14ac:dyDescent="0.4">
      <c r="A670" s="1">
        <v>669</v>
      </c>
      <c r="B670" s="21">
        <v>40482</v>
      </c>
      <c r="C670" s="22">
        <v>20000</v>
      </c>
      <c r="D670" s="19">
        <f t="shared" si="89"/>
        <v>15472.170486115954</v>
      </c>
      <c r="E670" s="19">
        <f t="shared" si="90"/>
        <v>1</v>
      </c>
      <c r="F670" s="19">
        <f t="shared" si="91"/>
        <v>1.0166271460880609</v>
      </c>
      <c r="G670" s="20">
        <f t="shared" si="87"/>
        <v>14813.578066263924</v>
      </c>
      <c r="H670" s="7">
        <f t="shared" si="92"/>
        <v>5186.4219337360755</v>
      </c>
      <c r="I670" s="7">
        <f t="shared" si="88"/>
        <v>5186.4219337360755</v>
      </c>
      <c r="J670" s="12">
        <f t="shared" si="93"/>
        <v>0.25932109668680375</v>
      </c>
      <c r="K670" s="7">
        <f t="shared" si="94"/>
        <v>26898972.474738654</v>
      </c>
    </row>
    <row r="671" spans="1:11" x14ac:dyDescent="0.4">
      <c r="A671" s="1">
        <v>670</v>
      </c>
      <c r="B671" s="21">
        <v>40483</v>
      </c>
      <c r="C671" s="22">
        <v>13222</v>
      </c>
      <c r="D671" s="19">
        <f t="shared" si="89"/>
        <v>15243.855483865045</v>
      </c>
      <c r="E671" s="19">
        <f t="shared" si="90"/>
        <v>1</v>
      </c>
      <c r="F671" s="19">
        <f t="shared" si="91"/>
        <v>0.95696020287762784</v>
      </c>
      <c r="G671" s="20">
        <f t="shared" si="87"/>
        <v>14880.659364509254</v>
      </c>
      <c r="H671" s="7">
        <f t="shared" si="92"/>
        <v>-1658.6593645092544</v>
      </c>
      <c r="I671" s="7">
        <f t="shared" si="88"/>
        <v>1658.6593645092544</v>
      </c>
      <c r="J671" s="12">
        <f t="shared" si="93"/>
        <v>0.12544693423909048</v>
      </c>
      <c r="K671" s="7">
        <f t="shared" si="94"/>
        <v>2751150.8874742435</v>
      </c>
    </row>
    <row r="672" spans="1:11" x14ac:dyDescent="0.4">
      <c r="A672" s="1">
        <v>671</v>
      </c>
      <c r="B672" s="21">
        <v>40484</v>
      </c>
      <c r="C672" s="22">
        <v>20192</v>
      </c>
      <c r="D672" s="19">
        <f t="shared" si="89"/>
        <v>15999.449129088345</v>
      </c>
      <c r="E672" s="19">
        <f t="shared" si="90"/>
        <v>1</v>
      </c>
      <c r="F672" s="19">
        <f t="shared" si="91"/>
        <v>0.98012669810332098</v>
      </c>
      <c r="G672" s="20">
        <f t="shared" si="87"/>
        <v>14714.179896701362</v>
      </c>
      <c r="H672" s="7">
        <f t="shared" si="92"/>
        <v>5477.8201032986381</v>
      </c>
      <c r="I672" s="7">
        <f t="shared" si="88"/>
        <v>5477.8201032986381</v>
      </c>
      <c r="J672" s="12">
        <f t="shared" si="93"/>
        <v>0.27128665329331608</v>
      </c>
      <c r="K672" s="7">
        <f t="shared" si="94"/>
        <v>30006513.084102701</v>
      </c>
    </row>
    <row r="673" spans="1:11" x14ac:dyDescent="0.4">
      <c r="A673" s="1">
        <v>672</v>
      </c>
      <c r="B673" s="21">
        <v>40485</v>
      </c>
      <c r="C673" s="22">
        <v>25425</v>
      </c>
      <c r="D673" s="19">
        <f t="shared" si="89"/>
        <v>17198.240569482783</v>
      </c>
      <c r="E673" s="19">
        <f t="shared" si="90"/>
        <v>1</v>
      </c>
      <c r="F673" s="19">
        <f t="shared" si="91"/>
        <v>1.0398596897559689</v>
      </c>
      <c r="G673" s="20">
        <f t="shared" si="87"/>
        <v>16266.490934232284</v>
      </c>
      <c r="H673" s="7">
        <f t="shared" si="92"/>
        <v>9158.5090657677156</v>
      </c>
      <c r="I673" s="7">
        <f t="shared" si="88"/>
        <v>9158.5090657677156</v>
      </c>
      <c r="J673" s="12">
        <f t="shared" si="93"/>
        <v>0.3602166790862425</v>
      </c>
      <c r="K673" s="7">
        <f t="shared" si="94"/>
        <v>83878288.307749435</v>
      </c>
    </row>
    <row r="674" spans="1:11" x14ac:dyDescent="0.4">
      <c r="A674" s="1">
        <v>673</v>
      </c>
      <c r="B674" s="21">
        <v>40486</v>
      </c>
      <c r="C674" s="22">
        <v>21077</v>
      </c>
      <c r="D674" s="19">
        <f t="shared" si="89"/>
        <v>17840.862556097341</v>
      </c>
      <c r="E674" s="19">
        <f t="shared" si="90"/>
        <v>1</v>
      </c>
      <c r="F674" s="19">
        <f t="shared" si="91"/>
        <v>0.96825283399088347</v>
      </c>
      <c r="G674" s="20">
        <f t="shared" si="87"/>
        <v>16458.98874471337</v>
      </c>
      <c r="H674" s="7">
        <f t="shared" si="92"/>
        <v>4618.0112552866303</v>
      </c>
      <c r="I674" s="7">
        <f t="shared" si="88"/>
        <v>4618.0112552866303</v>
      </c>
      <c r="J674" s="12">
        <f t="shared" si="93"/>
        <v>0.21910192414891258</v>
      </c>
      <c r="K674" s="7">
        <f t="shared" si="94"/>
        <v>21326027.953954</v>
      </c>
    </row>
    <row r="675" spans="1:11" x14ac:dyDescent="0.4">
      <c r="A675" s="1">
        <v>674</v>
      </c>
      <c r="B675" s="21">
        <v>40487</v>
      </c>
      <c r="C675" s="22">
        <v>15446</v>
      </c>
      <c r="D675" s="19">
        <f t="shared" si="89"/>
        <v>17564.951860670568</v>
      </c>
      <c r="E675" s="19">
        <f t="shared" si="90"/>
        <v>1</v>
      </c>
      <c r="F675" s="19">
        <f t="shared" si="91"/>
        <v>0.97505664089096755</v>
      </c>
      <c r="G675" s="20">
        <f t="shared" si="87"/>
        <v>17487.285835120965</v>
      </c>
      <c r="H675" s="7">
        <f t="shared" si="92"/>
        <v>-2041.2858351209652</v>
      </c>
      <c r="I675" s="7">
        <f t="shared" si="88"/>
        <v>2041.2858351209652</v>
      </c>
      <c r="J675" s="12">
        <f t="shared" si="93"/>
        <v>0.13215627574264957</v>
      </c>
      <c r="K675" s="7">
        <f t="shared" si="94"/>
        <v>4166847.8606654964</v>
      </c>
    </row>
    <row r="676" spans="1:11" x14ac:dyDescent="0.4">
      <c r="A676" s="1">
        <v>675</v>
      </c>
      <c r="B676" s="21">
        <v>40488</v>
      </c>
      <c r="C676" s="22">
        <v>13469</v>
      </c>
      <c r="D676" s="19">
        <f t="shared" si="89"/>
        <v>16952.57916056292</v>
      </c>
      <c r="E676" s="19">
        <f t="shared" si="90"/>
        <v>1</v>
      </c>
      <c r="F676" s="19">
        <f t="shared" si="91"/>
        <v>1.0275144002469123</v>
      </c>
      <c r="G676" s="20">
        <f t="shared" si="87"/>
        <v>18266.125252105179</v>
      </c>
      <c r="H676" s="7">
        <f t="shared" si="92"/>
        <v>-4797.1252521051792</v>
      </c>
      <c r="I676" s="7">
        <f t="shared" si="88"/>
        <v>4797.1252521051792</v>
      </c>
      <c r="J676" s="12">
        <f t="shared" si="93"/>
        <v>0.35616046121502554</v>
      </c>
      <c r="K676" s="7">
        <f t="shared" si="94"/>
        <v>23012410.68438518</v>
      </c>
    </row>
    <row r="677" spans="1:11" x14ac:dyDescent="0.4">
      <c r="A677" s="1">
        <v>676</v>
      </c>
      <c r="B677" s="21">
        <v>40489</v>
      </c>
      <c r="C677" s="22">
        <v>12243</v>
      </c>
      <c r="D677" s="19">
        <f t="shared" si="89"/>
        <v>16380.637774440886</v>
      </c>
      <c r="E677" s="19">
        <f t="shared" si="90"/>
        <v>1</v>
      </c>
      <c r="F677" s="19">
        <f t="shared" si="91"/>
        <v>0.95714048074016622</v>
      </c>
      <c r="G677" s="20">
        <f t="shared" si="87"/>
        <v>16415.351068503831</v>
      </c>
      <c r="H677" s="7">
        <f t="shared" si="92"/>
        <v>-4172.3510685038309</v>
      </c>
      <c r="I677" s="7">
        <f t="shared" si="88"/>
        <v>4172.3510685038309</v>
      </c>
      <c r="J677" s="12">
        <f t="shared" si="93"/>
        <v>0.34079482712601739</v>
      </c>
      <c r="K677" s="7">
        <f t="shared" si="94"/>
        <v>17408513.438845061</v>
      </c>
    </row>
    <row r="678" spans="1:11" x14ac:dyDescent="0.4">
      <c r="A678" s="1">
        <v>677</v>
      </c>
      <c r="B678" s="21">
        <v>40490</v>
      </c>
      <c r="C678" s="22">
        <v>15562</v>
      </c>
      <c r="D678" s="19">
        <f t="shared" si="89"/>
        <v>16325.590279706656</v>
      </c>
      <c r="E678" s="19">
        <f t="shared" si="90"/>
        <v>1</v>
      </c>
      <c r="F678" s="19">
        <f t="shared" si="91"/>
        <v>0.97395825478447651</v>
      </c>
      <c r="G678" s="20">
        <f t="shared" si="87"/>
        <v>15973.024700638916</v>
      </c>
      <c r="H678" s="7">
        <f t="shared" si="92"/>
        <v>-411.02470063891633</v>
      </c>
      <c r="I678" s="7">
        <f t="shared" si="88"/>
        <v>411.02470063891633</v>
      </c>
      <c r="J678" s="12">
        <f t="shared" si="93"/>
        <v>2.6412074324567301E-2</v>
      </c>
      <c r="K678" s="7">
        <f t="shared" si="94"/>
        <v>168941.30453531077</v>
      </c>
    </row>
    <row r="679" spans="1:11" x14ac:dyDescent="0.4">
      <c r="A679" s="1">
        <v>678</v>
      </c>
      <c r="B679" s="21">
        <v>40491</v>
      </c>
      <c r="C679" s="22">
        <v>27000</v>
      </c>
      <c r="D679" s="19">
        <f t="shared" si="89"/>
        <v>17649.588517603148</v>
      </c>
      <c r="E679" s="19">
        <f t="shared" si="90"/>
        <v>1</v>
      </c>
      <c r="F679" s="19">
        <f t="shared" si="91"/>
        <v>1.0527870321851869</v>
      </c>
      <c r="G679" s="20">
        <f t="shared" si="87"/>
        <v>16775.806619329851</v>
      </c>
      <c r="H679" s="7">
        <f t="shared" si="92"/>
        <v>10224.193380670149</v>
      </c>
      <c r="I679" s="7">
        <f t="shared" si="88"/>
        <v>10224.193380670149</v>
      </c>
      <c r="J679" s="12">
        <f t="shared" si="93"/>
        <v>0.37867382891370921</v>
      </c>
      <c r="K679" s="7">
        <f t="shared" si="94"/>
        <v>104534130.2853393</v>
      </c>
    </row>
    <row r="680" spans="1:11" x14ac:dyDescent="0.4">
      <c r="A680" s="1">
        <v>679</v>
      </c>
      <c r="B680" s="21">
        <v>40492</v>
      </c>
      <c r="C680" s="22">
        <v>15758</v>
      </c>
      <c r="D680" s="19">
        <f t="shared" si="89"/>
        <v>17492.770623922108</v>
      </c>
      <c r="E680" s="19">
        <f t="shared" si="90"/>
        <v>1</v>
      </c>
      <c r="F680" s="19">
        <f t="shared" si="91"/>
        <v>0.95430705914154834</v>
      </c>
      <c r="G680" s="20">
        <f t="shared" si="87"/>
        <v>16894.092779085535</v>
      </c>
      <c r="H680" s="7">
        <f t="shared" si="92"/>
        <v>-1136.0927790855349</v>
      </c>
      <c r="I680" s="7">
        <f t="shared" si="88"/>
        <v>1136.0927790855349</v>
      </c>
      <c r="J680" s="12">
        <f t="shared" si="93"/>
        <v>7.2096254542805868E-2</v>
      </c>
      <c r="K680" s="7">
        <f t="shared" si="94"/>
        <v>1290706.8026902939</v>
      </c>
    </row>
    <row r="681" spans="1:11" x14ac:dyDescent="0.4">
      <c r="A681" s="1">
        <v>680</v>
      </c>
      <c r="B681" s="21">
        <v>40493</v>
      </c>
      <c r="C681" s="22">
        <v>22264</v>
      </c>
      <c r="D681" s="19">
        <f t="shared" si="89"/>
        <v>18207.166143937495</v>
      </c>
      <c r="E681" s="19">
        <f t="shared" si="90"/>
        <v>1</v>
      </c>
      <c r="F681" s="19">
        <f t="shared" si="91"/>
        <v>0.98648003969854503</v>
      </c>
      <c r="G681" s="20">
        <f t="shared" si="87"/>
        <v>17038.202306475119</v>
      </c>
      <c r="H681" s="7">
        <f t="shared" si="92"/>
        <v>5225.7976935248807</v>
      </c>
      <c r="I681" s="7">
        <f t="shared" si="88"/>
        <v>5225.7976935248807</v>
      </c>
      <c r="J681" s="12">
        <f t="shared" si="93"/>
        <v>0.23471962331678409</v>
      </c>
      <c r="K681" s="7">
        <f t="shared" si="94"/>
        <v>27308961.533649962</v>
      </c>
    </row>
    <row r="682" spans="1:11" x14ac:dyDescent="0.4">
      <c r="A682" s="1">
        <v>681</v>
      </c>
      <c r="B682" s="21">
        <v>40494</v>
      </c>
      <c r="C682" s="22">
        <v>16669</v>
      </c>
      <c r="D682" s="19">
        <f t="shared" si="89"/>
        <v>17892.394299812444</v>
      </c>
      <c r="E682" s="19">
        <f t="shared" si="90"/>
        <v>1</v>
      </c>
      <c r="F682" s="19">
        <f t="shared" si="91"/>
        <v>1.0466904933536327</v>
      </c>
      <c r="G682" s="20">
        <f t="shared" si="87"/>
        <v>19169.321196210753</v>
      </c>
      <c r="H682" s="7">
        <f t="shared" si="92"/>
        <v>-2500.3211962107525</v>
      </c>
      <c r="I682" s="7">
        <f t="shared" si="88"/>
        <v>2500.3211962107525</v>
      </c>
      <c r="J682" s="12">
        <f t="shared" si="93"/>
        <v>0.14999827201456312</v>
      </c>
      <c r="K682" s="7">
        <f t="shared" si="94"/>
        <v>6251606.0842207689</v>
      </c>
    </row>
    <row r="683" spans="1:11" x14ac:dyDescent="0.4">
      <c r="A683" s="1">
        <v>682</v>
      </c>
      <c r="B683" s="21">
        <v>40495</v>
      </c>
      <c r="C683" s="22">
        <v>24715</v>
      </c>
      <c r="D683" s="19">
        <f t="shared" si="89"/>
        <v>18957.729188442328</v>
      </c>
      <c r="E683" s="19">
        <f t="shared" si="90"/>
        <v>1</v>
      </c>
      <c r="F683" s="19">
        <f t="shared" si="91"/>
        <v>0.97188702365711832</v>
      </c>
      <c r="G683" s="20">
        <f t="shared" si="87"/>
        <v>17075.792492314158</v>
      </c>
      <c r="H683" s="7">
        <f t="shared" si="92"/>
        <v>7639.2075076858418</v>
      </c>
      <c r="I683" s="7">
        <f t="shared" si="88"/>
        <v>7639.2075076858418</v>
      </c>
      <c r="J683" s="12">
        <f t="shared" si="93"/>
        <v>0.30909194852056815</v>
      </c>
      <c r="K683" s="7">
        <f t="shared" si="94"/>
        <v>58357491.345483728</v>
      </c>
    </row>
    <row r="684" spans="1:11" x14ac:dyDescent="0.4">
      <c r="A684" s="1">
        <v>683</v>
      </c>
      <c r="B684" s="21">
        <v>40496</v>
      </c>
      <c r="C684" s="22">
        <v>22948</v>
      </c>
      <c r="D684" s="19">
        <f t="shared" si="89"/>
        <v>19530.955851040417</v>
      </c>
      <c r="E684" s="19">
        <f t="shared" si="90"/>
        <v>1</v>
      </c>
      <c r="F684" s="19">
        <f t="shared" si="91"/>
        <v>0.99596358597935564</v>
      </c>
      <c r="G684" s="20">
        <f t="shared" si="87"/>
        <v>18702.407922448554</v>
      </c>
      <c r="H684" s="7">
        <f t="shared" si="92"/>
        <v>4245.592077551446</v>
      </c>
      <c r="I684" s="7">
        <f t="shared" si="88"/>
        <v>4245.592077551446</v>
      </c>
      <c r="J684" s="12">
        <f t="shared" si="93"/>
        <v>0.18500924165728805</v>
      </c>
      <c r="K684" s="7">
        <f t="shared" si="94"/>
        <v>18025052.088967603</v>
      </c>
    </row>
    <row r="685" spans="1:11" x14ac:dyDescent="0.4">
      <c r="A685" s="1">
        <v>684</v>
      </c>
      <c r="B685" s="21">
        <v>40497</v>
      </c>
      <c r="C685" s="22">
        <v>28193</v>
      </c>
      <c r="D685" s="19">
        <f t="shared" si="89"/>
        <v>20516.307815834822</v>
      </c>
      <c r="E685" s="19">
        <f t="shared" si="90"/>
        <v>1</v>
      </c>
      <c r="F685" s="19">
        <f t="shared" si="91"/>
        <v>1.0631686019309685</v>
      </c>
      <c r="G685" s="20">
        <f t="shared" si="87"/>
        <v>20443.912505886867</v>
      </c>
      <c r="H685" s="7">
        <f t="shared" si="92"/>
        <v>7749.0874941131333</v>
      </c>
      <c r="I685" s="7">
        <f t="shared" si="88"/>
        <v>7749.0874941131333</v>
      </c>
      <c r="J685" s="12">
        <f t="shared" si="93"/>
        <v>0.27485856397379255</v>
      </c>
      <c r="K685" s="7">
        <f t="shared" si="94"/>
        <v>60048356.99142056</v>
      </c>
    </row>
    <row r="686" spans="1:11" x14ac:dyDescent="0.4">
      <c r="A686" s="1">
        <v>685</v>
      </c>
      <c r="B686" s="21">
        <v>40498</v>
      </c>
      <c r="C686" s="22">
        <v>17081</v>
      </c>
      <c r="D686" s="19">
        <f t="shared" si="89"/>
        <v>20126.112866744457</v>
      </c>
      <c r="E686" s="19">
        <f t="shared" si="90"/>
        <v>1</v>
      </c>
      <c r="F686" s="19">
        <f t="shared" si="91"/>
        <v>0.96568851812900713</v>
      </c>
      <c r="G686" s="20">
        <f t="shared" si="87"/>
        <v>19940.505226588637</v>
      </c>
      <c r="H686" s="7">
        <f t="shared" si="92"/>
        <v>-2859.505226588637</v>
      </c>
      <c r="I686" s="7">
        <f t="shared" si="88"/>
        <v>2859.505226588637</v>
      </c>
      <c r="J686" s="12">
        <f t="shared" si="93"/>
        <v>0.16740853735663233</v>
      </c>
      <c r="K686" s="7">
        <f t="shared" si="94"/>
        <v>8176770.1408877326</v>
      </c>
    </row>
    <row r="687" spans="1:11" x14ac:dyDescent="0.4">
      <c r="A687" s="1">
        <v>686</v>
      </c>
      <c r="B687" s="21">
        <v>40499</v>
      </c>
      <c r="C687" s="22">
        <v>28809</v>
      </c>
      <c r="D687" s="19">
        <f t="shared" si="89"/>
        <v>21296.972746841497</v>
      </c>
      <c r="E687" s="19">
        <f t="shared" si="90"/>
        <v>1</v>
      </c>
      <c r="F687" s="19">
        <f t="shared" si="91"/>
        <v>1.0139149439244661</v>
      </c>
      <c r="G687" s="20">
        <f t="shared" si="87"/>
        <v>20045.871506174037</v>
      </c>
      <c r="H687" s="7">
        <f t="shared" si="92"/>
        <v>8763.1284938259632</v>
      </c>
      <c r="I687" s="7">
        <f t="shared" si="88"/>
        <v>8763.1284938259632</v>
      </c>
      <c r="J687" s="12">
        <f t="shared" si="93"/>
        <v>0.30418023859995014</v>
      </c>
      <c r="K687" s="7">
        <f t="shared" si="94"/>
        <v>76792420.999304488</v>
      </c>
    </row>
    <row r="688" spans="1:11" x14ac:dyDescent="0.4">
      <c r="A688" s="1">
        <v>687</v>
      </c>
      <c r="B688" s="21">
        <v>40500</v>
      </c>
      <c r="C688" s="22">
        <v>13414</v>
      </c>
      <c r="D688" s="19">
        <f t="shared" si="89"/>
        <v>20143.758480062232</v>
      </c>
      <c r="E688" s="19">
        <f t="shared" si="90"/>
        <v>1</v>
      </c>
      <c r="F688" s="19">
        <f t="shared" si="91"/>
        <v>1.0431798375313177</v>
      </c>
      <c r="G688" s="20">
        <f t="shared" si="87"/>
        <v>22643.335909223344</v>
      </c>
      <c r="H688" s="7">
        <f t="shared" si="92"/>
        <v>-9229.3359092233441</v>
      </c>
      <c r="I688" s="7">
        <f t="shared" si="88"/>
        <v>9229.3359092233441</v>
      </c>
      <c r="J688" s="12">
        <f t="shared" si="93"/>
        <v>0.68803756591794718</v>
      </c>
      <c r="K688" s="7">
        <f t="shared" si="94"/>
        <v>85180641.325279489</v>
      </c>
    </row>
    <row r="689" spans="1:11" x14ac:dyDescent="0.4">
      <c r="A689" s="1">
        <v>688</v>
      </c>
      <c r="B689" s="21">
        <v>40501</v>
      </c>
      <c r="C689" s="22">
        <v>18063</v>
      </c>
      <c r="D689" s="19">
        <f t="shared" si="89"/>
        <v>19953.301411038665</v>
      </c>
      <c r="E689" s="19">
        <f t="shared" si="90"/>
        <v>1</v>
      </c>
      <c r="F689" s="19">
        <f t="shared" si="91"/>
        <v>0.96264811209857482</v>
      </c>
      <c r="G689" s="20">
        <f t="shared" si="87"/>
        <v>19453.561964678047</v>
      </c>
      <c r="H689" s="7">
        <f t="shared" si="92"/>
        <v>-1390.5619646780469</v>
      </c>
      <c r="I689" s="7">
        <f t="shared" si="88"/>
        <v>1390.5619646780469</v>
      </c>
      <c r="J689" s="12">
        <f t="shared" si="93"/>
        <v>7.6983998487407793E-2</v>
      </c>
      <c r="K689" s="7">
        <f t="shared" si="94"/>
        <v>1933662.5776092699</v>
      </c>
    </row>
    <row r="690" spans="1:11" x14ac:dyDescent="0.4">
      <c r="A690" s="1">
        <v>689</v>
      </c>
      <c r="B690" s="21">
        <v>40502</v>
      </c>
      <c r="C690" s="22">
        <v>16928</v>
      </c>
      <c r="D690" s="19">
        <f t="shared" si="89"/>
        <v>19521.038052163982</v>
      </c>
      <c r="E690" s="19">
        <f t="shared" si="90"/>
        <v>1</v>
      </c>
      <c r="F690" s="19">
        <f t="shared" si="91"/>
        <v>1.0065309989318034</v>
      </c>
      <c r="G690" s="20">
        <f t="shared" si="87"/>
        <v>20231.964396225165</v>
      </c>
      <c r="H690" s="7">
        <f t="shared" si="92"/>
        <v>-3303.9643962251648</v>
      </c>
      <c r="I690" s="7">
        <f t="shared" si="88"/>
        <v>3303.9643962251648</v>
      </c>
      <c r="J690" s="12">
        <f t="shared" si="93"/>
        <v>0.19517748087341474</v>
      </c>
      <c r="K690" s="7">
        <f t="shared" si="94"/>
        <v>10916180.731523518</v>
      </c>
    </row>
    <row r="691" spans="1:11" x14ac:dyDescent="0.4">
      <c r="A691" s="1">
        <v>690</v>
      </c>
      <c r="B691" s="21">
        <v>40503</v>
      </c>
      <c r="C691" s="22">
        <v>11186</v>
      </c>
      <c r="D691" s="19">
        <f t="shared" si="89"/>
        <v>18352.123490207632</v>
      </c>
      <c r="E691" s="19">
        <f t="shared" si="90"/>
        <v>1</v>
      </c>
      <c r="F691" s="19">
        <f t="shared" si="91"/>
        <v>1.0213593282495101</v>
      </c>
      <c r="G691" s="20">
        <f t="shared" si="87"/>
        <v>20364.996483536626</v>
      </c>
      <c r="H691" s="7">
        <f t="shared" si="92"/>
        <v>-9178.9964835366263</v>
      </c>
      <c r="I691" s="7">
        <f t="shared" si="88"/>
        <v>9178.9964835366263</v>
      </c>
      <c r="J691" s="12">
        <f t="shared" si="93"/>
        <v>0.82057898118510875</v>
      </c>
      <c r="K691" s="7">
        <f t="shared" si="94"/>
        <v>84253976.444777757</v>
      </c>
    </row>
    <row r="692" spans="1:11" x14ac:dyDescent="0.4">
      <c r="A692" s="1">
        <v>691</v>
      </c>
      <c r="B692" s="21">
        <v>40504</v>
      </c>
      <c r="C692" s="22">
        <v>17970</v>
      </c>
      <c r="D692" s="19">
        <f t="shared" si="89"/>
        <v>18394.890444989647</v>
      </c>
      <c r="E692" s="19">
        <f t="shared" si="90"/>
        <v>1</v>
      </c>
      <c r="F692" s="19">
        <f t="shared" si="91"/>
        <v>0.96336531335930131</v>
      </c>
      <c r="G692" s="20">
        <f t="shared" si="87"/>
        <v>17667.599678960385</v>
      </c>
      <c r="H692" s="7">
        <f t="shared" si="92"/>
        <v>302.40032103961494</v>
      </c>
      <c r="I692" s="7">
        <f t="shared" si="88"/>
        <v>302.40032103961494</v>
      </c>
      <c r="J692" s="12">
        <f t="shared" si="93"/>
        <v>1.682806460988397E-2</v>
      </c>
      <c r="K692" s="7">
        <f t="shared" si="94"/>
        <v>91445.954164862182</v>
      </c>
    </row>
    <row r="693" spans="1:11" x14ac:dyDescent="0.4">
      <c r="A693" s="1">
        <v>692</v>
      </c>
      <c r="B693" s="21">
        <v>40505</v>
      </c>
      <c r="C693" s="22">
        <v>17127</v>
      </c>
      <c r="D693" s="19">
        <f t="shared" si="89"/>
        <v>18212.404059824716</v>
      </c>
      <c r="E693" s="19">
        <f t="shared" si="90"/>
        <v>1</v>
      </c>
      <c r="F693" s="19">
        <f t="shared" si="91"/>
        <v>1.0032036250988365</v>
      </c>
      <c r="G693" s="20">
        <f t="shared" si="87"/>
        <v>18516.033985835449</v>
      </c>
      <c r="H693" s="7">
        <f t="shared" si="92"/>
        <v>-1389.0339858354491</v>
      </c>
      <c r="I693" s="7">
        <f t="shared" si="88"/>
        <v>1389.0339858354491</v>
      </c>
      <c r="J693" s="12">
        <f t="shared" si="93"/>
        <v>8.1102001858787243E-2</v>
      </c>
      <c r="K693" s="7">
        <f t="shared" si="94"/>
        <v>1929415.4138059148</v>
      </c>
    </row>
    <row r="694" spans="1:11" x14ac:dyDescent="0.4">
      <c r="A694" s="1">
        <v>693</v>
      </c>
      <c r="B694" s="21">
        <v>40506</v>
      </c>
      <c r="C694" s="22">
        <v>15623</v>
      </c>
      <c r="D694" s="19">
        <f t="shared" si="89"/>
        <v>17825.546041590722</v>
      </c>
      <c r="E694" s="19">
        <f t="shared" si="90"/>
        <v>1</v>
      </c>
      <c r="F694" s="19">
        <f t="shared" si="91"/>
        <v>1.0140673331865515</v>
      </c>
      <c r="G694" s="20">
        <f t="shared" si="87"/>
        <v>18602.430135679471</v>
      </c>
      <c r="H694" s="7">
        <f t="shared" si="92"/>
        <v>-2979.4301356794713</v>
      </c>
      <c r="I694" s="7">
        <f t="shared" si="88"/>
        <v>2979.4301356794713</v>
      </c>
      <c r="J694" s="12">
        <f t="shared" si="93"/>
        <v>0.19070793929971652</v>
      </c>
      <c r="K694" s="7">
        <f t="shared" si="94"/>
        <v>8877003.9333949927</v>
      </c>
    </row>
    <row r="695" spans="1:11" x14ac:dyDescent="0.4">
      <c r="A695" s="1">
        <v>694</v>
      </c>
      <c r="B695" s="21">
        <v>40507</v>
      </c>
      <c r="C695" s="22">
        <v>14342</v>
      </c>
      <c r="D695" s="19">
        <f t="shared" si="89"/>
        <v>17435.759116481986</v>
      </c>
      <c r="E695" s="19">
        <f t="shared" si="90"/>
        <v>1</v>
      </c>
      <c r="F695" s="19">
        <f t="shared" si="91"/>
        <v>0.95628050603406156</v>
      </c>
      <c r="G695" s="20">
        <f t="shared" si="87"/>
        <v>17173.476113471057</v>
      </c>
      <c r="H695" s="7">
        <f t="shared" si="92"/>
        <v>-2831.476113471057</v>
      </c>
      <c r="I695" s="7">
        <f t="shared" si="88"/>
        <v>2831.476113471057</v>
      </c>
      <c r="J695" s="12">
        <f t="shared" si="93"/>
        <v>0.19742547158492937</v>
      </c>
      <c r="K695" s="7">
        <f t="shared" si="94"/>
        <v>8017256.9811571622</v>
      </c>
    </row>
    <row r="696" spans="1:11" x14ac:dyDescent="0.4">
      <c r="A696" s="1">
        <v>695</v>
      </c>
      <c r="B696" s="21">
        <v>40508</v>
      </c>
      <c r="C696" s="22">
        <v>13347</v>
      </c>
      <c r="D696" s="19">
        <f t="shared" si="89"/>
        <v>16887.321333538959</v>
      </c>
      <c r="E696" s="19">
        <f t="shared" si="90"/>
        <v>1</v>
      </c>
      <c r="F696" s="19">
        <f t="shared" si="91"/>
        <v>0.99249374223246611</v>
      </c>
      <c r="G696" s="20">
        <f t="shared" si="87"/>
        <v>17492.619955629914</v>
      </c>
      <c r="H696" s="7">
        <f t="shared" si="92"/>
        <v>-4145.6199556299143</v>
      </c>
      <c r="I696" s="7">
        <f t="shared" si="88"/>
        <v>4145.6199556299143</v>
      </c>
      <c r="J696" s="12">
        <f t="shared" si="93"/>
        <v>0.31060312846556637</v>
      </c>
      <c r="K696" s="7">
        <f t="shared" si="94"/>
        <v>17186164.816516973</v>
      </c>
    </row>
    <row r="697" spans="1:11" x14ac:dyDescent="0.4">
      <c r="A697" s="1">
        <v>696</v>
      </c>
      <c r="B697" s="21">
        <v>40509</v>
      </c>
      <c r="C697" s="22">
        <v>13445</v>
      </c>
      <c r="D697" s="19">
        <f t="shared" si="89"/>
        <v>16405.701949225229</v>
      </c>
      <c r="E697" s="19">
        <f t="shared" si="90"/>
        <v>1</v>
      </c>
      <c r="F697" s="19">
        <f t="shared" si="91"/>
        <v>1.0042788677613466</v>
      </c>
      <c r="G697" s="20">
        <f t="shared" si="87"/>
        <v>17125.894976699397</v>
      </c>
      <c r="H697" s="7">
        <f t="shared" si="92"/>
        <v>-3680.8949766993974</v>
      </c>
      <c r="I697" s="7">
        <f t="shared" si="88"/>
        <v>3680.8949766993974</v>
      </c>
      <c r="J697" s="12">
        <f t="shared" si="93"/>
        <v>0.27377426379318687</v>
      </c>
      <c r="K697" s="7">
        <f t="shared" si="94"/>
        <v>13548987.829490857</v>
      </c>
    </row>
    <row r="698" spans="1:11" x14ac:dyDescent="0.4">
      <c r="A698" s="1">
        <v>697</v>
      </c>
      <c r="B698" s="21">
        <v>40510</v>
      </c>
      <c r="C698" s="22">
        <v>15876</v>
      </c>
      <c r="D698" s="19">
        <f t="shared" si="89"/>
        <v>16432.645113945928</v>
      </c>
      <c r="E698" s="19">
        <f t="shared" si="90"/>
        <v>1</v>
      </c>
      <c r="F698" s="19">
        <f t="shared" si="91"/>
        <v>0.95677588624534327</v>
      </c>
      <c r="G698" s="20">
        <f t="shared" si="87"/>
        <v>15689.409242355126</v>
      </c>
      <c r="H698" s="7">
        <f t="shared" si="92"/>
        <v>186.59075764487352</v>
      </c>
      <c r="I698" s="7">
        <f t="shared" si="88"/>
        <v>186.59075764487352</v>
      </c>
      <c r="J698" s="12">
        <f t="shared" si="93"/>
        <v>1.1753008166091806E-2</v>
      </c>
      <c r="K698" s="7">
        <f t="shared" si="94"/>
        <v>34816.110838487926</v>
      </c>
    </row>
    <row r="699" spans="1:11" x14ac:dyDescent="0.4">
      <c r="A699" s="1">
        <v>698</v>
      </c>
      <c r="B699" s="21">
        <v>40511</v>
      </c>
      <c r="C699" s="22">
        <v>18325</v>
      </c>
      <c r="D699" s="19">
        <f t="shared" si="89"/>
        <v>16703.545127268706</v>
      </c>
      <c r="E699" s="19">
        <f t="shared" si="90"/>
        <v>1</v>
      </c>
      <c r="F699" s="19">
        <f t="shared" si="91"/>
        <v>0.99775585199514549</v>
      </c>
      <c r="G699" s="20">
        <f t="shared" si="87"/>
        <v>16310.289937660476</v>
      </c>
      <c r="H699" s="7">
        <f t="shared" si="92"/>
        <v>2014.7100623395236</v>
      </c>
      <c r="I699" s="7">
        <f t="shared" si="88"/>
        <v>2014.7100623395236</v>
      </c>
      <c r="J699" s="12">
        <f t="shared" si="93"/>
        <v>0.10994325033230688</v>
      </c>
      <c r="K699" s="7">
        <f t="shared" si="94"/>
        <v>4059056.6352921268</v>
      </c>
    </row>
    <row r="700" spans="1:11" x14ac:dyDescent="0.4">
      <c r="A700" s="1">
        <v>699</v>
      </c>
      <c r="B700" s="21">
        <v>40512</v>
      </c>
      <c r="C700" s="22">
        <v>17193</v>
      </c>
      <c r="D700" s="19">
        <f t="shared" si="89"/>
        <v>16759.74998465737</v>
      </c>
      <c r="E700" s="19">
        <f t="shared" si="90"/>
        <v>1</v>
      </c>
      <c r="F700" s="19">
        <f t="shared" si="91"/>
        <v>1.0053642980973827</v>
      </c>
      <c r="G700" s="20">
        <f t="shared" si="87"/>
        <v>16776.021666881734</v>
      </c>
      <c r="H700" s="7">
        <f t="shared" si="92"/>
        <v>416.97833311826616</v>
      </c>
      <c r="I700" s="7">
        <f t="shared" si="88"/>
        <v>416.97833311826616</v>
      </c>
      <c r="J700" s="12">
        <f t="shared" si="93"/>
        <v>2.4252796668310716E-2</v>
      </c>
      <c r="K700" s="7">
        <f t="shared" si="94"/>
        <v>173870.93029008774</v>
      </c>
    </row>
    <row r="701" spans="1:11" x14ac:dyDescent="0.4">
      <c r="A701" s="1">
        <v>700</v>
      </c>
      <c r="B701" s="21">
        <v>40513</v>
      </c>
      <c r="C701" s="22">
        <v>19056</v>
      </c>
      <c r="D701" s="19">
        <f t="shared" si="89"/>
        <v>17180.387568219823</v>
      </c>
      <c r="E701" s="19">
        <f t="shared" si="90"/>
        <v>1</v>
      </c>
      <c r="F701" s="19">
        <f t="shared" si="91"/>
        <v>0.9644440171169989</v>
      </c>
      <c r="G701" s="20">
        <f t="shared" si="87"/>
        <v>16036.281420707179</v>
      </c>
      <c r="H701" s="7">
        <f t="shared" si="92"/>
        <v>3019.7185792928212</v>
      </c>
      <c r="I701" s="7">
        <f t="shared" si="88"/>
        <v>3019.7185792928212</v>
      </c>
      <c r="J701" s="12">
        <f t="shared" si="93"/>
        <v>0.15846550059261236</v>
      </c>
      <c r="K701" s="7">
        <f t="shared" si="94"/>
        <v>9118700.2981262542</v>
      </c>
    </row>
    <row r="702" spans="1:11" x14ac:dyDescent="0.4">
      <c r="A702" s="1">
        <v>701</v>
      </c>
      <c r="B702" s="21">
        <v>40514</v>
      </c>
      <c r="C702" s="22">
        <v>12317</v>
      </c>
      <c r="D702" s="19">
        <f t="shared" si="89"/>
        <v>16538.306296164363</v>
      </c>
      <c r="E702" s="19">
        <f t="shared" si="90"/>
        <v>1</v>
      </c>
      <c r="F702" s="19">
        <f t="shared" si="91"/>
        <v>0.98502560033320752</v>
      </c>
      <c r="G702" s="20">
        <f t="shared" si="87"/>
        <v>17142.829991587969</v>
      </c>
      <c r="H702" s="7">
        <f t="shared" si="92"/>
        <v>-4825.8299915879688</v>
      </c>
      <c r="I702" s="7">
        <f t="shared" si="88"/>
        <v>4825.8299915879688</v>
      </c>
      <c r="J702" s="12">
        <f t="shared" si="93"/>
        <v>0.39180238626191188</v>
      </c>
      <c r="K702" s="7">
        <f t="shared" si="94"/>
        <v>23288635.107709937</v>
      </c>
    </row>
    <row r="703" spans="1:11" x14ac:dyDescent="0.4">
      <c r="A703" s="1">
        <v>702</v>
      </c>
      <c r="B703" s="21">
        <v>40515</v>
      </c>
      <c r="C703" s="22">
        <v>19715</v>
      </c>
      <c r="D703" s="19">
        <f t="shared" si="89"/>
        <v>16947.557383389438</v>
      </c>
      <c r="E703" s="19">
        <f t="shared" si="90"/>
        <v>1</v>
      </c>
      <c r="F703" s="19">
        <f t="shared" si="91"/>
        <v>1.0133109020703173</v>
      </c>
      <c r="G703" s="20">
        <f t="shared" si="87"/>
        <v>16628.028065460909</v>
      </c>
      <c r="H703" s="7">
        <f t="shared" si="92"/>
        <v>3086.9719345390913</v>
      </c>
      <c r="I703" s="7">
        <f t="shared" si="88"/>
        <v>3086.9719345390913</v>
      </c>
      <c r="J703" s="12">
        <f t="shared" si="93"/>
        <v>0.1565798597280797</v>
      </c>
      <c r="K703" s="7">
        <f t="shared" si="94"/>
        <v>9529395.7246320192</v>
      </c>
    </row>
    <row r="704" spans="1:11" x14ac:dyDescent="0.4">
      <c r="A704" s="1">
        <v>703</v>
      </c>
      <c r="B704" s="21">
        <v>40516</v>
      </c>
      <c r="C704" s="22">
        <v>15545</v>
      </c>
      <c r="D704" s="19">
        <f t="shared" si="89"/>
        <v>16838.139796820938</v>
      </c>
      <c r="E704" s="19">
        <f t="shared" si="90"/>
        <v>1</v>
      </c>
      <c r="F704" s="19">
        <f t="shared" si="91"/>
        <v>0.96236882152038117</v>
      </c>
      <c r="G704" s="20">
        <f t="shared" si="87"/>
        <v>16345.934767174082</v>
      </c>
      <c r="H704" s="7">
        <f t="shared" si="92"/>
        <v>-800.93476717408157</v>
      </c>
      <c r="I704" s="7">
        <f t="shared" si="88"/>
        <v>800.93476717408157</v>
      </c>
      <c r="J704" s="12">
        <f t="shared" si="93"/>
        <v>5.1523626064591932E-2</v>
      </c>
      <c r="K704" s="7">
        <f t="shared" si="94"/>
        <v>641496.50126820023</v>
      </c>
    </row>
    <row r="705" spans="1:11" x14ac:dyDescent="0.4">
      <c r="A705" s="1">
        <v>704</v>
      </c>
      <c r="B705" s="21">
        <v>40517</v>
      </c>
      <c r="C705" s="22">
        <v>12765</v>
      </c>
      <c r="D705" s="19">
        <f t="shared" si="89"/>
        <v>16323.247016211923</v>
      </c>
      <c r="E705" s="19">
        <f t="shared" si="90"/>
        <v>1</v>
      </c>
      <c r="F705" s="19">
        <f t="shared" si="91"/>
        <v>0.97481060224298877</v>
      </c>
      <c r="G705" s="20">
        <f t="shared" si="87"/>
        <v>16586.98378745835</v>
      </c>
      <c r="H705" s="7">
        <f t="shared" si="92"/>
        <v>-3821.98378745835</v>
      </c>
      <c r="I705" s="7">
        <f t="shared" si="88"/>
        <v>3821.98378745835</v>
      </c>
      <c r="J705" s="12">
        <f t="shared" si="93"/>
        <v>0.29941118585651</v>
      </c>
      <c r="K705" s="7">
        <f t="shared" si="94"/>
        <v>14607560.071594473</v>
      </c>
    </row>
    <row r="706" spans="1:11" x14ac:dyDescent="0.4">
      <c r="A706" s="1">
        <v>705</v>
      </c>
      <c r="B706" s="21">
        <v>40518</v>
      </c>
      <c r="C706" s="22">
        <v>16829</v>
      </c>
      <c r="D706" s="19">
        <f t="shared" si="89"/>
        <v>16361.965711047356</v>
      </c>
      <c r="E706" s="19">
        <f t="shared" si="90"/>
        <v>1</v>
      </c>
      <c r="F706" s="19">
        <f t="shared" si="91"/>
        <v>1.0140773837307691</v>
      </c>
      <c r="G706" s="20">
        <f t="shared" si="87"/>
        <v>16541.537469616389</v>
      </c>
      <c r="H706" s="7">
        <f t="shared" si="92"/>
        <v>287.46253038361101</v>
      </c>
      <c r="I706" s="7">
        <f t="shared" si="88"/>
        <v>287.46253038361101</v>
      </c>
      <c r="J706" s="12">
        <f t="shared" si="93"/>
        <v>1.7081379189708895E-2</v>
      </c>
      <c r="K706" s="7">
        <f t="shared" si="94"/>
        <v>82634.706374548477</v>
      </c>
    </row>
    <row r="707" spans="1:11" x14ac:dyDescent="0.4">
      <c r="A707" s="1">
        <v>706</v>
      </c>
      <c r="B707" s="21">
        <v>40519</v>
      </c>
      <c r="C707" s="22">
        <v>15568</v>
      </c>
      <c r="D707" s="19">
        <f t="shared" si="89"/>
        <v>16338.206657224404</v>
      </c>
      <c r="E707" s="19">
        <f t="shared" si="90"/>
        <v>1</v>
      </c>
      <c r="F707" s="19">
        <f t="shared" si="91"/>
        <v>0.96189029162177864</v>
      </c>
      <c r="G707" s="20">
        <f t="shared" si="87"/>
        <v>15747.20802791905</v>
      </c>
      <c r="H707" s="7">
        <f t="shared" si="92"/>
        <v>-179.20802791905044</v>
      </c>
      <c r="I707" s="7">
        <f t="shared" si="88"/>
        <v>179.20802791905044</v>
      </c>
      <c r="J707" s="12">
        <f t="shared" si="93"/>
        <v>1.1511307034882479E-2</v>
      </c>
      <c r="K707" s="7">
        <f t="shared" si="94"/>
        <v>32115.517270635162</v>
      </c>
    </row>
    <row r="708" spans="1:11" x14ac:dyDescent="0.4">
      <c r="A708" s="1">
        <v>707</v>
      </c>
      <c r="B708" s="21">
        <v>40520</v>
      </c>
      <c r="C708" s="22">
        <v>15880</v>
      </c>
      <c r="D708" s="19">
        <f t="shared" si="89"/>
        <v>16332.709915193946</v>
      </c>
      <c r="E708" s="19">
        <f t="shared" si="90"/>
        <v>1</v>
      </c>
      <c r="F708" s="19">
        <f t="shared" si="91"/>
        <v>0.97468337049550546</v>
      </c>
      <c r="G708" s="20">
        <f t="shared" si="87"/>
        <v>15927.631881701573</v>
      </c>
      <c r="H708" s="7">
        <f t="shared" si="92"/>
        <v>-47.631881701572638</v>
      </c>
      <c r="I708" s="7">
        <f t="shared" si="88"/>
        <v>47.631881701572638</v>
      </c>
      <c r="J708" s="12">
        <f t="shared" si="93"/>
        <v>2.9994887721393349E-3</v>
      </c>
      <c r="K708" s="7">
        <f t="shared" si="94"/>
        <v>2268.7961544326104</v>
      </c>
    </row>
    <row r="709" spans="1:11" x14ac:dyDescent="0.4">
      <c r="A709" s="1">
        <v>708</v>
      </c>
      <c r="B709" s="21">
        <v>40521</v>
      </c>
      <c r="C709" s="22">
        <v>12194</v>
      </c>
      <c r="D709" s="19">
        <f t="shared" si="89"/>
        <v>15760.790859827215</v>
      </c>
      <c r="E709" s="19">
        <f t="shared" si="90"/>
        <v>1</v>
      </c>
      <c r="F709" s="19">
        <f t="shared" si="91"/>
        <v>1.0019818724043446</v>
      </c>
      <c r="G709" s="20">
        <f t="shared" si="87"/>
        <v>16563.645817417197</v>
      </c>
      <c r="H709" s="7">
        <f t="shared" si="92"/>
        <v>-4369.6458174171967</v>
      </c>
      <c r="I709" s="7">
        <f t="shared" si="88"/>
        <v>4369.6458174171967</v>
      </c>
      <c r="J709" s="12">
        <f t="shared" si="93"/>
        <v>0.35834392466927972</v>
      </c>
      <c r="K709" s="7">
        <f t="shared" si="94"/>
        <v>19093804.569671601</v>
      </c>
    </row>
    <row r="710" spans="1:11" x14ac:dyDescent="0.4">
      <c r="A710" s="1">
        <v>709</v>
      </c>
      <c r="B710" s="21">
        <v>40522</v>
      </c>
      <c r="C710" s="22">
        <v>16643</v>
      </c>
      <c r="D710" s="19">
        <f t="shared" si="89"/>
        <v>15966.627430626168</v>
      </c>
      <c r="E710" s="19">
        <f t="shared" si="90"/>
        <v>1</v>
      </c>
      <c r="F710" s="19">
        <f t="shared" si="91"/>
        <v>0.96593938433414694</v>
      </c>
      <c r="G710" s="20">
        <f t="shared" ref="G710:G773" si="95">(D709+1*E709)*F707</f>
        <v>15161.113606640685</v>
      </c>
      <c r="H710" s="7">
        <f t="shared" si="92"/>
        <v>1481.8863933593148</v>
      </c>
      <c r="I710" s="7">
        <f t="shared" si="88"/>
        <v>1481.8863933593148</v>
      </c>
      <c r="J710" s="12">
        <f t="shared" si="93"/>
        <v>8.9039619861762592E-2</v>
      </c>
      <c r="K710" s="7">
        <f t="shared" si="94"/>
        <v>2195987.2828234779</v>
      </c>
    </row>
    <row r="711" spans="1:11" x14ac:dyDescent="0.4">
      <c r="A711" s="1">
        <v>710</v>
      </c>
      <c r="B711" s="21">
        <v>40523</v>
      </c>
      <c r="C711" s="22">
        <v>15075</v>
      </c>
      <c r="D711" s="19">
        <f t="shared" si="89"/>
        <v>15901.006106156692</v>
      </c>
      <c r="E711" s="19">
        <f t="shared" si="90"/>
        <v>1</v>
      </c>
      <c r="F711" s="19">
        <f t="shared" si="91"/>
        <v>0.97334341588018902</v>
      </c>
      <c r="G711" s="20">
        <f t="shared" si="95"/>
        <v>15563.380922899201</v>
      </c>
      <c r="H711" s="7">
        <f t="shared" si="92"/>
        <v>-488.38092289920132</v>
      </c>
      <c r="I711" s="7">
        <f t="shared" si="88"/>
        <v>488.38092289920132</v>
      </c>
      <c r="J711" s="12">
        <f t="shared" si="93"/>
        <v>3.2396744470925463E-2</v>
      </c>
      <c r="K711" s="7">
        <f t="shared" si="94"/>
        <v>238515.92585187563</v>
      </c>
    </row>
    <row r="712" spans="1:11" x14ac:dyDescent="0.4">
      <c r="A712" s="1">
        <v>711</v>
      </c>
      <c r="B712" s="21">
        <v>40524</v>
      </c>
      <c r="C712" s="22">
        <v>13179</v>
      </c>
      <c r="D712" s="19">
        <f t="shared" si="89"/>
        <v>15536.491711104307</v>
      </c>
      <c r="E712" s="19">
        <f t="shared" si="90"/>
        <v>1</v>
      </c>
      <c r="F712" s="19">
        <f t="shared" si="91"/>
        <v>0.99424706923314354</v>
      </c>
      <c r="G712" s="20">
        <f t="shared" si="95"/>
        <v>15933.521853232203</v>
      </c>
      <c r="H712" s="7">
        <f t="shared" si="92"/>
        <v>-2754.5218532322033</v>
      </c>
      <c r="I712" s="7">
        <f t="shared" ref="I712:I775" si="96">ABS(H712)</f>
        <v>2754.5218532322033</v>
      </c>
      <c r="J712" s="12">
        <f t="shared" si="93"/>
        <v>0.20900841135383591</v>
      </c>
      <c r="K712" s="7">
        <f t="shared" si="94"/>
        <v>7587390.6399337715</v>
      </c>
    </row>
    <row r="713" spans="1:11" x14ac:dyDescent="0.4">
      <c r="A713" s="1">
        <v>712</v>
      </c>
      <c r="B713" s="21">
        <v>40525</v>
      </c>
      <c r="C713" s="22">
        <v>18754</v>
      </c>
      <c r="D713" s="19">
        <f t="shared" si="89"/>
        <v>16053.081280419176</v>
      </c>
      <c r="E713" s="19">
        <f t="shared" si="90"/>
        <v>1</v>
      </c>
      <c r="F713" s="19">
        <f t="shared" si="91"/>
        <v>0.97611904887211676</v>
      </c>
      <c r="G713" s="20">
        <f t="shared" si="95"/>
        <v>15008.275177521005</v>
      </c>
      <c r="H713" s="7">
        <f t="shared" si="92"/>
        <v>3745.7248224789946</v>
      </c>
      <c r="I713" s="7">
        <f t="shared" si="96"/>
        <v>3745.7248224789946</v>
      </c>
      <c r="J713" s="12">
        <f t="shared" si="93"/>
        <v>0.19972938159747225</v>
      </c>
      <c r="K713" s="7">
        <f t="shared" si="94"/>
        <v>14030454.445735296</v>
      </c>
    </row>
    <row r="714" spans="1:11" x14ac:dyDescent="0.4">
      <c r="A714" s="1">
        <v>713</v>
      </c>
      <c r="B714" s="21">
        <v>40526</v>
      </c>
      <c r="C714" s="22">
        <v>14376</v>
      </c>
      <c r="D714" s="19">
        <f t="shared" si="89"/>
        <v>15883.312409265525</v>
      </c>
      <c r="E714" s="19">
        <f t="shared" si="90"/>
        <v>1</v>
      </c>
      <c r="F714" s="19">
        <f t="shared" si="91"/>
        <v>0.96990964273883629</v>
      </c>
      <c r="G714" s="20">
        <f t="shared" si="95"/>
        <v>15626.134312301399</v>
      </c>
      <c r="H714" s="7">
        <f t="shared" si="92"/>
        <v>-1250.1343123013994</v>
      </c>
      <c r="I714" s="7">
        <f t="shared" si="96"/>
        <v>1250.1343123013994</v>
      </c>
      <c r="J714" s="12">
        <f t="shared" si="93"/>
        <v>8.6959815825083428E-2</v>
      </c>
      <c r="K714" s="7">
        <f t="shared" si="94"/>
        <v>1562835.7987932928</v>
      </c>
    </row>
    <row r="715" spans="1:11" x14ac:dyDescent="0.4">
      <c r="A715" s="1">
        <v>714</v>
      </c>
      <c r="B715" s="21">
        <v>40527</v>
      </c>
      <c r="C715" s="22">
        <v>16238</v>
      </c>
      <c r="D715" s="19">
        <f t="shared" si="89"/>
        <v>15943.830788427569</v>
      </c>
      <c r="E715" s="19">
        <f t="shared" si="90"/>
        <v>1</v>
      </c>
      <c r="F715" s="19">
        <f t="shared" si="91"/>
        <v>0.99546491029502338</v>
      </c>
      <c r="G715" s="20">
        <f t="shared" si="95"/>
        <v>15792.931059695902</v>
      </c>
      <c r="H715" s="7">
        <f t="shared" si="92"/>
        <v>445.06894030409785</v>
      </c>
      <c r="I715" s="7">
        <f t="shared" si="96"/>
        <v>445.06894030409785</v>
      </c>
      <c r="J715" s="12">
        <f t="shared" si="93"/>
        <v>2.740909842986192E-2</v>
      </c>
      <c r="K715" s="7">
        <f t="shared" si="94"/>
        <v>198086.36162341261</v>
      </c>
    </row>
    <row r="716" spans="1:11" x14ac:dyDescent="0.4">
      <c r="A716" s="1">
        <v>715</v>
      </c>
      <c r="B716" s="21">
        <v>40528</v>
      </c>
      <c r="C716" s="22">
        <v>16413</v>
      </c>
      <c r="D716" s="19">
        <f t="shared" si="89"/>
        <v>16060.467540504849</v>
      </c>
      <c r="E716" s="19">
        <f t="shared" si="90"/>
        <v>1</v>
      </c>
      <c r="F716" s="19">
        <f t="shared" si="91"/>
        <v>0.97842515008115116</v>
      </c>
      <c r="G716" s="20">
        <f t="shared" si="95"/>
        <v>15564.053063626763</v>
      </c>
      <c r="H716" s="7">
        <f t="shared" si="92"/>
        <v>848.94693637323689</v>
      </c>
      <c r="I716" s="7">
        <f t="shared" si="96"/>
        <v>848.94693637323689</v>
      </c>
      <c r="J716" s="12">
        <f t="shared" si="93"/>
        <v>5.1724056319578195E-2</v>
      </c>
      <c r="K716" s="7">
        <f t="shared" si="94"/>
        <v>720710.90077750478</v>
      </c>
    </row>
    <row r="717" spans="1:11" x14ac:dyDescent="0.4">
      <c r="A717" s="1">
        <v>716</v>
      </c>
      <c r="B717" s="21">
        <v>40529</v>
      </c>
      <c r="C717" s="22">
        <v>18568</v>
      </c>
      <c r="D717" s="19">
        <f t="shared" si="89"/>
        <v>16471.32516627451</v>
      </c>
      <c r="E717" s="19">
        <f t="shared" si="90"/>
        <v>1</v>
      </c>
      <c r="F717" s="19">
        <f t="shared" si="91"/>
        <v>0.97782870268531008</v>
      </c>
      <c r="G717" s="20">
        <f t="shared" si="95"/>
        <v>15578.172244072473</v>
      </c>
      <c r="H717" s="7">
        <f t="shared" si="92"/>
        <v>2989.8277559275266</v>
      </c>
      <c r="I717" s="7">
        <f t="shared" si="96"/>
        <v>2989.8277559275266</v>
      </c>
      <c r="J717" s="12">
        <f t="shared" si="93"/>
        <v>0.16102045217188315</v>
      </c>
      <c r="K717" s="7">
        <f t="shared" si="94"/>
        <v>8939070.0101146288</v>
      </c>
    </row>
    <row r="718" spans="1:11" x14ac:dyDescent="0.4">
      <c r="A718" s="1">
        <v>717</v>
      </c>
      <c r="B718" s="21">
        <v>40530</v>
      </c>
      <c r="C718" s="22">
        <v>14786</v>
      </c>
      <c r="D718" s="19">
        <f t="shared" si="89"/>
        <v>16257.069160927924</v>
      </c>
      <c r="E718" s="19">
        <f t="shared" si="90"/>
        <v>1</v>
      </c>
      <c r="F718" s="19">
        <f t="shared" si="91"/>
        <v>0.99114000249429568</v>
      </c>
      <c r="G718" s="20">
        <f t="shared" si="95"/>
        <v>16397.621693995912</v>
      </c>
      <c r="H718" s="7">
        <f t="shared" si="92"/>
        <v>-1611.6216939959122</v>
      </c>
      <c r="I718" s="7">
        <f t="shared" si="96"/>
        <v>1611.6216939959122</v>
      </c>
      <c r="J718" s="12">
        <f t="shared" si="93"/>
        <v>0.10899646246421697</v>
      </c>
      <c r="K718" s="7">
        <f t="shared" si="94"/>
        <v>2597324.4845582535</v>
      </c>
    </row>
    <row r="719" spans="1:11" x14ac:dyDescent="0.4">
      <c r="A719" s="1">
        <v>718</v>
      </c>
      <c r="B719" s="21">
        <v>40531</v>
      </c>
      <c r="C719" s="22">
        <v>15396</v>
      </c>
      <c r="D719" s="19">
        <f t="shared" si="89"/>
        <v>16188.587609748254</v>
      </c>
      <c r="E719" s="19">
        <f t="shared" si="90"/>
        <v>1</v>
      </c>
      <c r="F719" s="19">
        <f t="shared" si="91"/>
        <v>0.97704722366026886</v>
      </c>
      <c r="G719" s="20">
        <f t="shared" si="95"/>
        <v>15907.30375881064</v>
      </c>
      <c r="H719" s="7">
        <f t="shared" si="92"/>
        <v>-511.30375881063992</v>
      </c>
      <c r="I719" s="7">
        <f t="shared" si="96"/>
        <v>511.30375881063992</v>
      </c>
      <c r="J719" s="12">
        <f t="shared" si="93"/>
        <v>3.3210168797781235E-2</v>
      </c>
      <c r="K719" s="7">
        <f t="shared" si="94"/>
        <v>261431.53377388904</v>
      </c>
    </row>
    <row r="720" spans="1:11" x14ac:dyDescent="0.4">
      <c r="A720" s="1">
        <v>719</v>
      </c>
      <c r="B720" s="21">
        <v>40532</v>
      </c>
      <c r="C720" s="22">
        <v>15563</v>
      </c>
      <c r="D720" s="19">
        <f t="shared" si="89"/>
        <v>16153.195103517595</v>
      </c>
      <c r="E720" s="19">
        <f t="shared" si="90"/>
        <v>1</v>
      </c>
      <c r="F720" s="19">
        <f t="shared" si="91"/>
        <v>0.97710584270440315</v>
      </c>
      <c r="G720" s="20">
        <f t="shared" si="95"/>
        <v>15830.643449450305</v>
      </c>
      <c r="H720" s="7">
        <f t="shared" si="92"/>
        <v>-267.64344945030462</v>
      </c>
      <c r="I720" s="7">
        <f t="shared" si="96"/>
        <v>267.64344945030462</v>
      </c>
      <c r="J720" s="12">
        <f t="shared" si="93"/>
        <v>1.7197420127886952E-2</v>
      </c>
      <c r="K720" s="7">
        <f t="shared" si="94"/>
        <v>71633.016033657768</v>
      </c>
    </row>
    <row r="721" spans="1:11" x14ac:dyDescent="0.4">
      <c r="A721" s="1">
        <v>720</v>
      </c>
      <c r="B721" s="21">
        <v>40533</v>
      </c>
      <c r="C721" s="22">
        <v>19145</v>
      </c>
      <c r="D721" s="19">
        <f t="shared" si="89"/>
        <v>16574.604637954777</v>
      </c>
      <c r="E721" s="19">
        <f t="shared" si="90"/>
        <v>1</v>
      </c>
      <c r="F721" s="19">
        <f t="shared" si="91"/>
        <v>0.99938902062344914</v>
      </c>
      <c r="G721" s="20">
        <f t="shared" si="95"/>
        <v>16011.068975193768</v>
      </c>
      <c r="H721" s="7">
        <f t="shared" si="92"/>
        <v>3133.931024806232</v>
      </c>
      <c r="I721" s="7">
        <f t="shared" si="96"/>
        <v>3133.931024806232</v>
      </c>
      <c r="J721" s="12">
        <f t="shared" si="93"/>
        <v>0.16369449071852871</v>
      </c>
      <c r="K721" s="7">
        <f t="shared" si="94"/>
        <v>9821523.6682430394</v>
      </c>
    </row>
    <row r="722" spans="1:11" x14ac:dyDescent="0.4">
      <c r="A722" s="1">
        <v>721</v>
      </c>
      <c r="B722" s="21">
        <v>40534</v>
      </c>
      <c r="C722" s="22">
        <v>17151</v>
      </c>
      <c r="D722" s="19">
        <f t="shared" si="89"/>
        <v>16705.679388692308</v>
      </c>
      <c r="E722" s="19">
        <f t="shared" si="90"/>
        <v>1</v>
      </c>
      <c r="F722" s="19">
        <f t="shared" si="91"/>
        <v>0.9795434403894846</v>
      </c>
      <c r="G722" s="20">
        <f t="shared" si="95"/>
        <v>16195.148492003991</v>
      </c>
      <c r="H722" s="7">
        <f t="shared" si="92"/>
        <v>955.85150799600888</v>
      </c>
      <c r="I722" s="7">
        <f t="shared" si="96"/>
        <v>955.85150799600888</v>
      </c>
      <c r="J722" s="12">
        <f t="shared" si="93"/>
        <v>5.5731532155326738E-2</v>
      </c>
      <c r="K722" s="7">
        <f t="shared" si="94"/>
        <v>913652.10533824423</v>
      </c>
    </row>
    <row r="723" spans="1:11" x14ac:dyDescent="0.4">
      <c r="A723" s="1">
        <v>722</v>
      </c>
      <c r="B723" s="21">
        <v>40535</v>
      </c>
      <c r="C723" s="22">
        <v>14966</v>
      </c>
      <c r="D723" s="19">
        <f t="shared" si="89"/>
        <v>16521.863911163589</v>
      </c>
      <c r="E723" s="19">
        <f t="shared" si="90"/>
        <v>1</v>
      </c>
      <c r="F723" s="19">
        <f t="shared" si="91"/>
        <v>0.97351944223464526</v>
      </c>
      <c r="G723" s="20">
        <f t="shared" si="95"/>
        <v>16324.194042880481</v>
      </c>
      <c r="H723" s="7">
        <f t="shared" si="92"/>
        <v>-1358.194042880481</v>
      </c>
      <c r="I723" s="7">
        <f t="shared" si="96"/>
        <v>1358.194042880481</v>
      </c>
      <c r="J723" s="12">
        <f t="shared" si="93"/>
        <v>9.0751973999764868E-2</v>
      </c>
      <c r="K723" s="7">
        <f t="shared" si="94"/>
        <v>1844691.0581160258</v>
      </c>
    </row>
    <row r="724" spans="1:11" x14ac:dyDescent="0.4">
      <c r="A724" s="1">
        <v>723</v>
      </c>
      <c r="B724" s="21">
        <v>40536</v>
      </c>
      <c r="C724" s="22">
        <v>17828</v>
      </c>
      <c r="D724" s="19">
        <f t="shared" si="89"/>
        <v>16697.842803232474</v>
      </c>
      <c r="E724" s="19">
        <f t="shared" si="90"/>
        <v>1</v>
      </c>
      <c r="F724" s="19">
        <f t="shared" si="91"/>
        <v>1.0028253734020363</v>
      </c>
      <c r="G724" s="20">
        <f t="shared" si="95"/>
        <v>16512.768782072311</v>
      </c>
      <c r="H724" s="7">
        <f t="shared" si="92"/>
        <v>1315.2312179276887</v>
      </c>
      <c r="I724" s="7">
        <f t="shared" si="96"/>
        <v>1315.2312179276887</v>
      </c>
      <c r="J724" s="12">
        <f t="shared" si="93"/>
        <v>7.377334630512053E-2</v>
      </c>
      <c r="K724" s="7">
        <f t="shared" si="94"/>
        <v>1729833.1566115513</v>
      </c>
    </row>
    <row r="725" spans="1:11" x14ac:dyDescent="0.4">
      <c r="A725" s="1">
        <v>724</v>
      </c>
      <c r="B725" s="21">
        <v>40537</v>
      </c>
      <c r="C725" s="22">
        <v>14010</v>
      </c>
      <c r="D725" s="19">
        <f t="shared" si="89"/>
        <v>16380.238027339006</v>
      </c>
      <c r="E725" s="19">
        <f t="shared" si="90"/>
        <v>1</v>
      </c>
      <c r="F725" s="19">
        <f t="shared" si="91"/>
        <v>0.97329180489485312</v>
      </c>
      <c r="G725" s="20">
        <f t="shared" si="95"/>
        <v>16357.241930001523</v>
      </c>
      <c r="H725" s="7">
        <f t="shared" si="92"/>
        <v>-2347.2419300015226</v>
      </c>
      <c r="I725" s="7">
        <f t="shared" si="96"/>
        <v>2347.2419300015226</v>
      </c>
      <c r="J725" s="12">
        <f t="shared" si="93"/>
        <v>0.16754046609575465</v>
      </c>
      <c r="K725" s="7">
        <f t="shared" si="94"/>
        <v>5509544.6779572731</v>
      </c>
    </row>
    <row r="726" spans="1:11" x14ac:dyDescent="0.4">
      <c r="A726" s="1">
        <v>725</v>
      </c>
      <c r="B726" s="21">
        <v>40538</v>
      </c>
      <c r="C726" s="22">
        <v>13607</v>
      </c>
      <c r="D726" s="19">
        <f t="shared" si="89"/>
        <v>16061.588877337215</v>
      </c>
      <c r="E726" s="19">
        <f t="shared" si="90"/>
        <v>1</v>
      </c>
      <c r="F726" s="19">
        <f t="shared" si="91"/>
        <v>0.96716221767774213</v>
      </c>
      <c r="G726" s="20">
        <f t="shared" si="95"/>
        <v>15947.45370748803</v>
      </c>
      <c r="H726" s="7">
        <f t="shared" si="92"/>
        <v>-2340.45370748803</v>
      </c>
      <c r="I726" s="7">
        <f t="shared" si="96"/>
        <v>2340.45370748803</v>
      </c>
      <c r="J726" s="12">
        <f t="shared" si="93"/>
        <v>0.17200365308209231</v>
      </c>
      <c r="K726" s="7">
        <f t="shared" si="94"/>
        <v>5477723.5568944653</v>
      </c>
    </row>
    <row r="727" spans="1:11" x14ac:dyDescent="0.4">
      <c r="A727" s="1">
        <v>726</v>
      </c>
      <c r="B727" s="21">
        <v>40539</v>
      </c>
      <c r="C727" s="22">
        <v>11707</v>
      </c>
      <c r="D727" s="19">
        <f t="shared" si="89"/>
        <v>15479.08816772675</v>
      </c>
      <c r="E727" s="19">
        <f t="shared" si="90"/>
        <v>1</v>
      </c>
      <c r="F727" s="19">
        <f t="shared" si="91"/>
        <v>0.99042144636721274</v>
      </c>
      <c r="G727" s="20">
        <f t="shared" si="95"/>
        <v>16107.971688719088</v>
      </c>
      <c r="H727" s="7">
        <f t="shared" si="92"/>
        <v>-4400.971688719088</v>
      </c>
      <c r="I727" s="7">
        <f t="shared" si="96"/>
        <v>4400.971688719088</v>
      </c>
      <c r="J727" s="12">
        <f t="shared" si="93"/>
        <v>0.37592651308781821</v>
      </c>
      <c r="K727" s="7">
        <f t="shared" si="94"/>
        <v>19368551.804906942</v>
      </c>
    </row>
    <row r="728" spans="1:11" x14ac:dyDescent="0.4">
      <c r="A728" s="1">
        <v>727</v>
      </c>
      <c r="B728" s="21">
        <v>40540</v>
      </c>
      <c r="C728" s="22">
        <v>14147</v>
      </c>
      <c r="D728" s="19">
        <f t="shared" si="89"/>
        <v>15354.457893372246</v>
      </c>
      <c r="E728" s="19">
        <f t="shared" si="90"/>
        <v>1</v>
      </c>
      <c r="F728" s="19">
        <f t="shared" si="91"/>
        <v>0.97067879676214208</v>
      </c>
      <c r="G728" s="20">
        <f t="shared" si="95"/>
        <v>15066.642952698228</v>
      </c>
      <c r="H728" s="7">
        <f t="shared" si="92"/>
        <v>-919.64295269822833</v>
      </c>
      <c r="I728" s="7">
        <f t="shared" si="96"/>
        <v>919.64295269822833</v>
      </c>
      <c r="J728" s="12">
        <f t="shared" si="93"/>
        <v>6.500621705649455E-2</v>
      </c>
      <c r="K728" s="7">
        <f t="shared" si="94"/>
        <v>845743.16044751578</v>
      </c>
    </row>
    <row r="729" spans="1:11" x14ac:dyDescent="0.4">
      <c r="A729" s="1">
        <v>728</v>
      </c>
      <c r="B729" s="21">
        <v>40541</v>
      </c>
      <c r="C729" s="22">
        <v>18800</v>
      </c>
      <c r="D729" s="19">
        <f t="shared" si="89"/>
        <v>15898.310447544593</v>
      </c>
      <c r="E729" s="19">
        <f t="shared" si="90"/>
        <v>1</v>
      </c>
      <c r="F729" s="19">
        <f t="shared" si="91"/>
        <v>0.97799819554047174</v>
      </c>
      <c r="G729" s="20">
        <f t="shared" si="95"/>
        <v>14851.218709611092</v>
      </c>
      <c r="H729" s="7">
        <f t="shared" si="92"/>
        <v>3948.781290388908</v>
      </c>
      <c r="I729" s="7">
        <f t="shared" si="96"/>
        <v>3948.781290388908</v>
      </c>
      <c r="J729" s="12">
        <f t="shared" si="93"/>
        <v>0.21004155799940999</v>
      </c>
      <c r="K729" s="7">
        <f t="shared" si="94"/>
        <v>15592873.679325489</v>
      </c>
    </row>
    <row r="730" spans="1:11" x14ac:dyDescent="0.4">
      <c r="A730" s="1">
        <v>729</v>
      </c>
      <c r="B730" s="21">
        <v>40542</v>
      </c>
      <c r="C730" s="22">
        <v>13939</v>
      </c>
      <c r="D730" s="19">
        <f t="shared" ref="D730:D793" si="97">$R$2*(C730/F727)+(1-$R$2)*(D729+E729)</f>
        <v>15656.593079804328</v>
      </c>
      <c r="E730" s="19">
        <f t="shared" ref="E730:E793" si="98">$R$3*(D730-D729)+(1-$R$3)*E729</f>
        <v>1</v>
      </c>
      <c r="F730" s="19">
        <f t="shared" ref="F730:F793" si="99">$R$4*(C730/D730)+(1-$R$4)*F727</f>
        <v>0.98538340766323917</v>
      </c>
      <c r="G730" s="20">
        <f t="shared" si="95"/>
        <v>15747.018049698452</v>
      </c>
      <c r="H730" s="7">
        <f t="shared" ref="H730:H793" si="100">C730-G730</f>
        <v>-1808.0180496984522</v>
      </c>
      <c r="I730" s="7">
        <f t="shared" si="96"/>
        <v>1808.0180496984522</v>
      </c>
      <c r="J730" s="12">
        <f t="shared" ref="J730:J793" si="101">I730/C730</f>
        <v>0.12970930839360442</v>
      </c>
      <c r="K730" s="7">
        <f t="shared" ref="K730:K793" si="102">H730^2</f>
        <v>3268929.2680353946</v>
      </c>
    </row>
    <row r="731" spans="1:11" x14ac:dyDescent="0.4">
      <c r="A731" s="1">
        <v>730</v>
      </c>
      <c r="B731" s="21">
        <v>40543</v>
      </c>
      <c r="C731" s="22">
        <v>14892</v>
      </c>
      <c r="D731" s="19">
        <f t="shared" si="97"/>
        <v>15615.610994158033</v>
      </c>
      <c r="E731" s="19">
        <f t="shared" si="98"/>
        <v>1</v>
      </c>
      <c r="F731" s="19">
        <f t="shared" si="99"/>
        <v>0.96982251154552102</v>
      </c>
      <c r="G731" s="20">
        <f t="shared" si="95"/>
        <v>15198.493610895708</v>
      </c>
      <c r="H731" s="7">
        <f t="shared" si="100"/>
        <v>-306.49361089570812</v>
      </c>
      <c r="I731" s="7">
        <f t="shared" si="96"/>
        <v>306.49361089570812</v>
      </c>
      <c r="J731" s="12">
        <f t="shared" si="101"/>
        <v>2.0581091250047551E-2</v>
      </c>
      <c r="K731" s="7">
        <f t="shared" si="102"/>
        <v>93938.333519889726</v>
      </c>
    </row>
    <row r="732" spans="1:11" x14ac:dyDescent="0.4">
      <c r="A732" s="1">
        <v>731</v>
      </c>
      <c r="B732" s="21">
        <v>40544</v>
      </c>
      <c r="C732" s="22">
        <v>12185</v>
      </c>
      <c r="D732" s="19">
        <f t="shared" si="97"/>
        <v>15196.794198820306</v>
      </c>
      <c r="E732" s="19">
        <f t="shared" si="98"/>
        <v>1</v>
      </c>
      <c r="F732" s="19">
        <f t="shared" si="99"/>
        <v>0.96913309317263807</v>
      </c>
      <c r="G732" s="20">
        <f t="shared" si="95"/>
        <v>15273.017372744049</v>
      </c>
      <c r="H732" s="7">
        <f t="shared" si="100"/>
        <v>-3088.0173727440488</v>
      </c>
      <c r="I732" s="7">
        <f t="shared" si="96"/>
        <v>3088.0173727440488</v>
      </c>
      <c r="J732" s="12">
        <f t="shared" si="101"/>
        <v>0.25342776961379143</v>
      </c>
      <c r="K732" s="7">
        <f t="shared" si="102"/>
        <v>9535851.2943690568</v>
      </c>
    </row>
    <row r="733" spans="1:11" x14ac:dyDescent="0.4">
      <c r="A733" s="1">
        <v>732</v>
      </c>
      <c r="B733" s="21">
        <v>40545</v>
      </c>
      <c r="C733" s="22">
        <v>9031</v>
      </c>
      <c r="D733" s="19">
        <f t="shared" si="97"/>
        <v>14395.673946022274</v>
      </c>
      <c r="E733" s="19">
        <f t="shared" si="98"/>
        <v>1</v>
      </c>
      <c r="F733" s="19">
        <f t="shared" si="99"/>
        <v>0.96736773011852339</v>
      </c>
      <c r="G733" s="20">
        <f t="shared" si="95"/>
        <v>14975.65423659816</v>
      </c>
      <c r="H733" s="7">
        <f t="shared" si="100"/>
        <v>-5944.6542365981604</v>
      </c>
      <c r="I733" s="7">
        <f t="shared" si="96"/>
        <v>5944.6542365981604</v>
      </c>
      <c r="J733" s="12">
        <f t="shared" si="101"/>
        <v>0.65824983242145507</v>
      </c>
      <c r="K733" s="7">
        <f t="shared" si="102"/>
        <v>35338913.992704459</v>
      </c>
    </row>
    <row r="734" spans="1:11" x14ac:dyDescent="0.4">
      <c r="A734" s="1">
        <v>733</v>
      </c>
      <c r="B734" s="21">
        <v>40546</v>
      </c>
      <c r="C734" s="22">
        <v>13773</v>
      </c>
      <c r="D734" s="19">
        <f t="shared" si="97"/>
        <v>14370.732784006532</v>
      </c>
      <c r="E734" s="19">
        <f t="shared" si="98"/>
        <v>1</v>
      </c>
      <c r="F734" s="19">
        <f t="shared" si="99"/>
        <v>0.96924807687106351</v>
      </c>
      <c r="G734" s="20">
        <f t="shared" si="95"/>
        <v>13962.218484233288</v>
      </c>
      <c r="H734" s="7">
        <f t="shared" si="100"/>
        <v>-189.21848423328811</v>
      </c>
      <c r="I734" s="7">
        <f t="shared" si="96"/>
        <v>189.21848423328811</v>
      </c>
      <c r="J734" s="12">
        <f t="shared" si="101"/>
        <v>1.3738363772111239E-2</v>
      </c>
      <c r="K734" s="7">
        <f t="shared" si="102"/>
        <v>35803.634775543098</v>
      </c>
    </row>
    <row r="735" spans="1:11" x14ac:dyDescent="0.4">
      <c r="A735" s="1">
        <v>734</v>
      </c>
      <c r="B735" s="21">
        <v>40547</v>
      </c>
      <c r="C735" s="22">
        <v>13570</v>
      </c>
      <c r="D735" s="19">
        <f t="shared" si="97"/>
        <v>14322.600662200659</v>
      </c>
      <c r="E735" s="19">
        <f t="shared" si="98"/>
        <v>1</v>
      </c>
      <c r="F735" s="19">
        <f t="shared" si="99"/>
        <v>0.96804224342686451</v>
      </c>
      <c r="G735" s="20">
        <f t="shared" si="95"/>
        <v>13928.121847214859</v>
      </c>
      <c r="H735" s="7">
        <f t="shared" si="100"/>
        <v>-358.12184721485937</v>
      </c>
      <c r="I735" s="7">
        <f t="shared" si="96"/>
        <v>358.12184721485937</v>
      </c>
      <c r="J735" s="12">
        <f t="shared" si="101"/>
        <v>2.6390703553047852E-2</v>
      </c>
      <c r="K735" s="7">
        <f t="shared" si="102"/>
        <v>128251.25745258309</v>
      </c>
    </row>
    <row r="736" spans="1:11" x14ac:dyDescent="0.4">
      <c r="A736" s="1">
        <v>735</v>
      </c>
      <c r="B736" s="21">
        <v>40548</v>
      </c>
      <c r="C736" s="22">
        <v>15555</v>
      </c>
      <c r="D736" s="19">
        <f t="shared" si="97"/>
        <v>14557.092434112852</v>
      </c>
      <c r="E736" s="19">
        <f t="shared" si="98"/>
        <v>1</v>
      </c>
      <c r="F736" s="19">
        <f t="shared" si="99"/>
        <v>0.97245900342921843</v>
      </c>
      <c r="G736" s="20">
        <f t="shared" si="95"/>
        <v>13856.18905971723</v>
      </c>
      <c r="H736" s="7">
        <f t="shared" si="100"/>
        <v>1698.8109402827704</v>
      </c>
      <c r="I736" s="7">
        <f t="shared" si="96"/>
        <v>1698.8109402827704</v>
      </c>
      <c r="J736" s="12">
        <f t="shared" si="101"/>
        <v>0.10921317520300677</v>
      </c>
      <c r="K736" s="7">
        <f t="shared" si="102"/>
        <v>2885958.6108244304</v>
      </c>
    </row>
    <row r="737" spans="1:11" x14ac:dyDescent="0.4">
      <c r="A737" s="1">
        <v>736</v>
      </c>
      <c r="B737" s="21">
        <v>40549</v>
      </c>
      <c r="C737" s="22">
        <v>12264</v>
      </c>
      <c r="D737" s="19">
        <f t="shared" si="97"/>
        <v>14304.807301004081</v>
      </c>
      <c r="E737" s="19">
        <f t="shared" si="98"/>
        <v>1</v>
      </c>
      <c r="F737" s="19">
        <f t="shared" si="99"/>
        <v>0.96361688260990108</v>
      </c>
      <c r="G737" s="20">
        <f t="shared" si="95"/>
        <v>14110.403094675061</v>
      </c>
      <c r="H737" s="7">
        <f t="shared" si="100"/>
        <v>-1846.4030946750609</v>
      </c>
      <c r="I737" s="7">
        <f t="shared" si="96"/>
        <v>1846.4030946750609</v>
      </c>
      <c r="J737" s="12">
        <f t="shared" si="101"/>
        <v>0.15055472070083667</v>
      </c>
      <c r="K737" s="7">
        <f t="shared" si="102"/>
        <v>3409204.3880256419</v>
      </c>
    </row>
    <row r="738" spans="1:11" x14ac:dyDescent="0.4">
      <c r="A738" s="1">
        <v>737</v>
      </c>
      <c r="B738" s="21">
        <v>40550</v>
      </c>
      <c r="C738" s="22">
        <v>12828</v>
      </c>
      <c r="D738" s="19">
        <f t="shared" si="97"/>
        <v>14165.625912292355</v>
      </c>
      <c r="E738" s="19">
        <f t="shared" si="98"/>
        <v>1</v>
      </c>
      <c r="F738" s="19">
        <f t="shared" si="99"/>
        <v>0.9648989366189149</v>
      </c>
      <c r="G738" s="20">
        <f t="shared" si="95"/>
        <v>13848.625793696408</v>
      </c>
      <c r="H738" s="7">
        <f t="shared" si="100"/>
        <v>-1020.6257936964084</v>
      </c>
      <c r="I738" s="7">
        <f t="shared" si="96"/>
        <v>1020.6257936964084</v>
      </c>
      <c r="J738" s="12">
        <f t="shared" si="101"/>
        <v>7.9562347497381392E-2</v>
      </c>
      <c r="K738" s="7">
        <f t="shared" si="102"/>
        <v>1041677.0107584237</v>
      </c>
    </row>
    <row r="739" spans="1:11" x14ac:dyDescent="0.4">
      <c r="A739" s="1">
        <v>738</v>
      </c>
      <c r="B739" s="21">
        <v>40551</v>
      </c>
      <c r="C739" s="22">
        <v>13388</v>
      </c>
      <c r="D739" s="19">
        <f t="shared" si="97"/>
        <v>14113.513455267988</v>
      </c>
      <c r="E739" s="19">
        <f t="shared" si="98"/>
        <v>1</v>
      </c>
      <c r="F739" s="19">
        <f t="shared" si="99"/>
        <v>0.97125820412663799</v>
      </c>
      <c r="G739" s="20">
        <f t="shared" si="95"/>
        <v>13776.462916622366</v>
      </c>
      <c r="H739" s="7">
        <f t="shared" si="100"/>
        <v>-388.46291662236581</v>
      </c>
      <c r="I739" s="7">
        <f t="shared" si="96"/>
        <v>388.46291662236581</v>
      </c>
      <c r="J739" s="12">
        <f t="shared" si="101"/>
        <v>2.9015754154643397E-2</v>
      </c>
      <c r="K739" s="7">
        <f t="shared" si="102"/>
        <v>150903.43759075514</v>
      </c>
    </row>
    <row r="740" spans="1:11" x14ac:dyDescent="0.4">
      <c r="A740" s="1">
        <v>739</v>
      </c>
      <c r="B740" s="21">
        <v>40552</v>
      </c>
      <c r="C740" s="22">
        <v>12780</v>
      </c>
      <c r="D740" s="19">
        <f t="shared" si="97"/>
        <v>14001.234787545611</v>
      </c>
      <c r="E740" s="19">
        <f t="shared" si="98"/>
        <v>1</v>
      </c>
      <c r="F740" s="19">
        <f t="shared" si="99"/>
        <v>0.96105874402167135</v>
      </c>
      <c r="G740" s="20">
        <f t="shared" si="95"/>
        <v>13600.983455320842</v>
      </c>
      <c r="H740" s="7">
        <f t="shared" si="100"/>
        <v>-820.98345532084204</v>
      </c>
      <c r="I740" s="7">
        <f t="shared" si="96"/>
        <v>820.98345532084204</v>
      </c>
      <c r="J740" s="12">
        <f t="shared" si="101"/>
        <v>6.4239706989111273E-2</v>
      </c>
      <c r="K740" s="7">
        <f t="shared" si="102"/>
        <v>674013.83391054906</v>
      </c>
    </row>
    <row r="741" spans="1:11" x14ac:dyDescent="0.4">
      <c r="A741" s="1">
        <v>740</v>
      </c>
      <c r="B741" s="21">
        <v>40553</v>
      </c>
      <c r="C741" s="22">
        <v>15760</v>
      </c>
      <c r="D741" s="19">
        <f t="shared" si="97"/>
        <v>14312.173395830861</v>
      </c>
      <c r="E741" s="19">
        <f t="shared" si="98"/>
        <v>1</v>
      </c>
      <c r="F741" s="19">
        <f t="shared" si="99"/>
        <v>0.97175523629564453</v>
      </c>
      <c r="G741" s="20">
        <f t="shared" si="95"/>
        <v>13510.741456791138</v>
      </c>
      <c r="H741" s="7">
        <f t="shared" si="100"/>
        <v>2249.2585432088617</v>
      </c>
      <c r="I741" s="7">
        <f t="shared" si="96"/>
        <v>2249.2585432088617</v>
      </c>
      <c r="J741" s="12">
        <f t="shared" si="101"/>
        <v>0.14271945071122219</v>
      </c>
      <c r="K741" s="7">
        <f t="shared" si="102"/>
        <v>5059163.9941980513</v>
      </c>
    </row>
    <row r="742" spans="1:11" x14ac:dyDescent="0.4">
      <c r="A742" s="1">
        <v>741</v>
      </c>
      <c r="B742" s="21">
        <v>40554</v>
      </c>
      <c r="C742" s="22">
        <v>16511</v>
      </c>
      <c r="D742" s="19">
        <f t="shared" si="97"/>
        <v>14670.358177117027</v>
      </c>
      <c r="E742" s="19">
        <f t="shared" si="98"/>
        <v>1</v>
      </c>
      <c r="F742" s="19">
        <f t="shared" si="99"/>
        <v>0.97901754451165934</v>
      </c>
      <c r="G742" s="20">
        <f t="shared" si="95"/>
        <v>13901.787087787856</v>
      </c>
      <c r="H742" s="7">
        <f t="shared" si="100"/>
        <v>2609.2129122121441</v>
      </c>
      <c r="I742" s="7">
        <f t="shared" si="96"/>
        <v>2609.2129122121441</v>
      </c>
      <c r="J742" s="12">
        <f t="shared" si="101"/>
        <v>0.15802876338272329</v>
      </c>
      <c r="K742" s="7">
        <f t="shared" si="102"/>
        <v>6807992.0212545786</v>
      </c>
    </row>
    <row r="743" spans="1:11" x14ac:dyDescent="0.4">
      <c r="A743" s="1">
        <v>742</v>
      </c>
      <c r="B743" s="21">
        <v>40555</v>
      </c>
      <c r="C743" s="22">
        <v>16259</v>
      </c>
      <c r="D743" s="19">
        <f t="shared" si="97"/>
        <v>14970.04315464221</v>
      </c>
      <c r="E743" s="19">
        <f t="shared" si="98"/>
        <v>1</v>
      </c>
      <c r="F743" s="19">
        <f t="shared" si="99"/>
        <v>0.9673505907809179</v>
      </c>
      <c r="G743" s="20">
        <f t="shared" si="95"/>
        <v>14100.037062792167</v>
      </c>
      <c r="H743" s="7">
        <f t="shared" si="100"/>
        <v>2158.9629372078325</v>
      </c>
      <c r="I743" s="7">
        <f t="shared" si="96"/>
        <v>2158.9629372078325</v>
      </c>
      <c r="J743" s="12">
        <f t="shared" si="101"/>
        <v>0.13278571481689111</v>
      </c>
      <c r="K743" s="7">
        <f t="shared" si="102"/>
        <v>4661120.9642370716</v>
      </c>
    </row>
    <row r="744" spans="1:11" x14ac:dyDescent="0.4">
      <c r="A744" s="1">
        <v>743</v>
      </c>
      <c r="B744" s="21">
        <v>40556</v>
      </c>
      <c r="C744" s="22">
        <v>13076</v>
      </c>
      <c r="D744" s="19">
        <f t="shared" si="97"/>
        <v>14769.612772247921</v>
      </c>
      <c r="E744" s="19">
        <f t="shared" si="98"/>
        <v>1</v>
      </c>
      <c r="F744" s="19">
        <f t="shared" si="99"/>
        <v>0.96740662457668192</v>
      </c>
      <c r="G744" s="20">
        <f t="shared" si="95"/>
        <v>14548.189578331632</v>
      </c>
      <c r="H744" s="7">
        <f t="shared" si="100"/>
        <v>-1472.1895783316322</v>
      </c>
      <c r="I744" s="7">
        <f t="shared" si="96"/>
        <v>1472.1895783316322</v>
      </c>
      <c r="J744" s="12">
        <f t="shared" si="101"/>
        <v>0.11258715037715145</v>
      </c>
      <c r="K744" s="7">
        <f t="shared" si="102"/>
        <v>2167342.1545482692</v>
      </c>
    </row>
    <row r="745" spans="1:11" x14ac:dyDescent="0.4">
      <c r="A745" s="1">
        <v>744</v>
      </c>
      <c r="B745" s="21">
        <v>40557</v>
      </c>
      <c r="C745" s="22">
        <v>16275</v>
      </c>
      <c r="D745" s="19">
        <f t="shared" si="97"/>
        <v>15017.012018733143</v>
      </c>
      <c r="E745" s="19">
        <f t="shared" si="98"/>
        <v>1</v>
      </c>
      <c r="F745" s="19">
        <f t="shared" si="99"/>
        <v>0.98428843746325034</v>
      </c>
      <c r="G745" s="20">
        <f t="shared" si="95"/>
        <v>14460.689047218713</v>
      </c>
      <c r="H745" s="7">
        <f t="shared" si="100"/>
        <v>1814.3109527812867</v>
      </c>
      <c r="I745" s="7">
        <f t="shared" si="96"/>
        <v>1814.3109527812867</v>
      </c>
      <c r="J745" s="12">
        <f t="shared" si="101"/>
        <v>0.11147839955645386</v>
      </c>
      <c r="K745" s="7">
        <f t="shared" si="102"/>
        <v>3291724.2333821403</v>
      </c>
    </row>
    <row r="746" spans="1:11" x14ac:dyDescent="0.4">
      <c r="A746" s="1">
        <v>745</v>
      </c>
      <c r="B746" s="21">
        <v>40558</v>
      </c>
      <c r="C746" s="22">
        <v>14484</v>
      </c>
      <c r="D746" s="19">
        <f t="shared" si="97"/>
        <v>15012.007963462875</v>
      </c>
      <c r="E746" s="19">
        <f t="shared" si="98"/>
        <v>1</v>
      </c>
      <c r="F746" s="19">
        <f t="shared" si="99"/>
        <v>0.96722364225248514</v>
      </c>
      <c r="G746" s="20">
        <f t="shared" si="95"/>
        <v>14527.682798676431</v>
      </c>
      <c r="H746" s="7">
        <f t="shared" si="100"/>
        <v>-43.682798676431048</v>
      </c>
      <c r="I746" s="7">
        <f t="shared" si="96"/>
        <v>43.682798676431048</v>
      </c>
      <c r="J746" s="12">
        <f t="shared" si="101"/>
        <v>3.0159347332526271E-3</v>
      </c>
      <c r="K746" s="7">
        <f t="shared" si="102"/>
        <v>1908.1869002056062</v>
      </c>
    </row>
    <row r="747" spans="1:11" x14ac:dyDescent="0.4">
      <c r="A747" s="1">
        <v>746</v>
      </c>
      <c r="B747" s="21">
        <v>40559</v>
      </c>
      <c r="C747" s="22">
        <v>13257</v>
      </c>
      <c r="D747" s="19">
        <f t="shared" si="97"/>
        <v>14838.916636489437</v>
      </c>
      <c r="E747" s="19">
        <f t="shared" si="98"/>
        <v>1</v>
      </c>
      <c r="F747" s="19">
        <f t="shared" si="99"/>
        <v>0.96368251996508281</v>
      </c>
      <c r="G747" s="20">
        <f t="shared" si="95"/>
        <v>14523.683358676464</v>
      </c>
      <c r="H747" s="7">
        <f t="shared" si="100"/>
        <v>-1266.6833586764642</v>
      </c>
      <c r="I747" s="7">
        <f t="shared" si="96"/>
        <v>1266.6833586764642</v>
      </c>
      <c r="J747" s="12">
        <f t="shared" si="101"/>
        <v>9.5548265721993222E-2</v>
      </c>
      <c r="K747" s="7">
        <f t="shared" si="102"/>
        <v>1604486.7311478881</v>
      </c>
    </row>
    <row r="748" spans="1:11" x14ac:dyDescent="0.4">
      <c r="A748" s="1">
        <v>747</v>
      </c>
      <c r="B748" s="21">
        <v>40560</v>
      </c>
      <c r="C748" s="22">
        <v>16421</v>
      </c>
      <c r="D748" s="19">
        <f t="shared" si="97"/>
        <v>15084.987045277512</v>
      </c>
      <c r="E748" s="19">
        <f t="shared" si="98"/>
        <v>1</v>
      </c>
      <c r="F748" s="19">
        <f t="shared" si="99"/>
        <v>0.9895353785929013</v>
      </c>
      <c r="G748" s="20">
        <f t="shared" si="95"/>
        <v>14606.758358215082</v>
      </c>
      <c r="H748" s="7">
        <f t="shared" si="100"/>
        <v>1814.2416417849181</v>
      </c>
      <c r="I748" s="7">
        <f t="shared" si="96"/>
        <v>1814.2416417849181</v>
      </c>
      <c r="J748" s="12">
        <f t="shared" si="101"/>
        <v>0.11048301819529371</v>
      </c>
      <c r="K748" s="7">
        <f t="shared" si="102"/>
        <v>3291472.734786435</v>
      </c>
    </row>
    <row r="749" spans="1:11" x14ac:dyDescent="0.4">
      <c r="A749" s="1">
        <v>748</v>
      </c>
      <c r="B749" s="21">
        <v>40561</v>
      </c>
      <c r="C749" s="22">
        <v>16133</v>
      </c>
      <c r="D749" s="19">
        <f t="shared" si="97"/>
        <v>15297.88568961587</v>
      </c>
      <c r="E749" s="19">
        <f t="shared" si="98"/>
        <v>1</v>
      </c>
      <c r="F749" s="19">
        <f t="shared" si="99"/>
        <v>0.97161968133505472</v>
      </c>
      <c r="G749" s="20">
        <f t="shared" si="95"/>
        <v>14591.523336907121</v>
      </c>
      <c r="H749" s="7">
        <f t="shared" si="100"/>
        <v>1541.4766630928789</v>
      </c>
      <c r="I749" s="7">
        <f t="shared" si="96"/>
        <v>1541.4766630928789</v>
      </c>
      <c r="J749" s="12">
        <f t="shared" si="101"/>
        <v>9.5548048291878684E-2</v>
      </c>
      <c r="K749" s="7">
        <f t="shared" si="102"/>
        <v>2376150.3028599569</v>
      </c>
    </row>
    <row r="750" spans="1:11" x14ac:dyDescent="0.4">
      <c r="A750" s="1">
        <v>749</v>
      </c>
      <c r="B750" s="21">
        <v>40562</v>
      </c>
      <c r="C750" s="22">
        <v>15838</v>
      </c>
      <c r="D750" s="19">
        <f t="shared" si="97"/>
        <v>15449.925584955807</v>
      </c>
      <c r="E750" s="19">
        <f t="shared" si="98"/>
        <v>1</v>
      </c>
      <c r="F750" s="19">
        <f t="shared" si="99"/>
        <v>0.96677379139373887</v>
      </c>
      <c r="G750" s="20">
        <f t="shared" si="95"/>
        <v>14743.268714026766</v>
      </c>
      <c r="H750" s="7">
        <f t="shared" si="100"/>
        <v>1094.7312859732338</v>
      </c>
      <c r="I750" s="7">
        <f t="shared" si="96"/>
        <v>1094.7312859732338</v>
      </c>
      <c r="J750" s="12">
        <f t="shared" si="101"/>
        <v>6.9120550951713211E-2</v>
      </c>
      <c r="K750" s="7">
        <f t="shared" si="102"/>
        <v>1198436.58848861</v>
      </c>
    </row>
    <row r="751" spans="1:11" x14ac:dyDescent="0.4">
      <c r="A751" s="1">
        <v>750</v>
      </c>
      <c r="B751" s="21">
        <v>40563</v>
      </c>
      <c r="C751" s="22">
        <v>12498</v>
      </c>
      <c r="D751" s="19">
        <f t="shared" si="97"/>
        <v>15075.880401341357</v>
      </c>
      <c r="E751" s="19">
        <f t="shared" si="98"/>
        <v>1</v>
      </c>
      <c r="F751" s="19">
        <f t="shared" si="99"/>
        <v>0.9814580061298469</v>
      </c>
      <c r="G751" s="20">
        <f t="shared" si="95"/>
        <v>15289.23749831999</v>
      </c>
      <c r="H751" s="7">
        <f t="shared" si="100"/>
        <v>-2791.2374983199898</v>
      </c>
      <c r="I751" s="7">
        <f t="shared" si="96"/>
        <v>2791.2374983199898</v>
      </c>
      <c r="J751" s="12">
        <f t="shared" si="101"/>
        <v>0.22333473342294685</v>
      </c>
      <c r="K751" s="7">
        <f t="shared" si="102"/>
        <v>7791006.772027635</v>
      </c>
    </row>
    <row r="752" spans="1:11" x14ac:dyDescent="0.4">
      <c r="A752" s="1">
        <v>751</v>
      </c>
      <c r="B752" s="21">
        <v>40564</v>
      </c>
      <c r="C752" s="22">
        <v>15689</v>
      </c>
      <c r="D752" s="19">
        <f t="shared" si="97"/>
        <v>15219.197729383195</v>
      </c>
      <c r="E752" s="19">
        <f t="shared" si="98"/>
        <v>1</v>
      </c>
      <c r="F752" s="19">
        <f t="shared" si="99"/>
        <v>0.97460094371419936</v>
      </c>
      <c r="G752" s="20">
        <f t="shared" si="95"/>
        <v>14648.993731078022</v>
      </c>
      <c r="H752" s="7">
        <f t="shared" si="100"/>
        <v>1040.0062689219776</v>
      </c>
      <c r="I752" s="7">
        <f t="shared" si="96"/>
        <v>1040.0062689219776</v>
      </c>
      <c r="J752" s="12">
        <f t="shared" si="101"/>
        <v>6.6288881950537171E-2</v>
      </c>
      <c r="K752" s="7">
        <f t="shared" si="102"/>
        <v>1081613.0393970129</v>
      </c>
    </row>
    <row r="753" spans="1:11" x14ac:dyDescent="0.4">
      <c r="A753" s="1">
        <v>752</v>
      </c>
      <c r="B753" s="21">
        <v>40565</v>
      </c>
      <c r="C753" s="22">
        <v>13844</v>
      </c>
      <c r="D753" s="19">
        <f t="shared" si="97"/>
        <v>15100.48063165229</v>
      </c>
      <c r="E753" s="19">
        <f t="shared" si="98"/>
        <v>1</v>
      </c>
      <c r="F753" s="19">
        <f t="shared" si="99"/>
        <v>0.96425884836133069</v>
      </c>
      <c r="G753" s="20">
        <f t="shared" si="95"/>
        <v>14714.488264598167</v>
      </c>
      <c r="H753" s="7">
        <f t="shared" si="100"/>
        <v>-870.48826459816701</v>
      </c>
      <c r="I753" s="7">
        <f t="shared" si="96"/>
        <v>870.48826459816701</v>
      </c>
      <c r="J753" s="12">
        <f t="shared" si="101"/>
        <v>6.2878377968662746E-2</v>
      </c>
      <c r="K753" s="7">
        <f t="shared" si="102"/>
        <v>757749.81880312844</v>
      </c>
    </row>
    <row r="754" spans="1:11" x14ac:dyDescent="0.4">
      <c r="A754" s="1">
        <v>753</v>
      </c>
      <c r="B754" s="21">
        <v>40566</v>
      </c>
      <c r="C754" s="22">
        <v>12356</v>
      </c>
      <c r="D754" s="19">
        <f t="shared" si="97"/>
        <v>14767.481018180613</v>
      </c>
      <c r="E754" s="19">
        <f t="shared" si="98"/>
        <v>1</v>
      </c>
      <c r="F754" s="19">
        <f t="shared" si="99"/>
        <v>0.97417435494197258</v>
      </c>
      <c r="G754" s="20">
        <f t="shared" si="95"/>
        <v>14821.469070349958</v>
      </c>
      <c r="H754" s="7">
        <f t="shared" si="100"/>
        <v>-2465.4690703499582</v>
      </c>
      <c r="I754" s="7">
        <f t="shared" si="96"/>
        <v>2465.4690703499582</v>
      </c>
      <c r="J754" s="12">
        <f t="shared" si="101"/>
        <v>0.19953618244981858</v>
      </c>
      <c r="K754" s="7">
        <f t="shared" si="102"/>
        <v>6078537.7368522873</v>
      </c>
    </row>
    <row r="755" spans="1:11" x14ac:dyDescent="0.4">
      <c r="A755" s="1">
        <v>754</v>
      </c>
      <c r="B755" s="21">
        <v>40567</v>
      </c>
      <c r="C755" s="22">
        <v>15603</v>
      </c>
      <c r="D755" s="19">
        <f t="shared" si="97"/>
        <v>14933.503023832614</v>
      </c>
      <c r="E755" s="19">
        <f t="shared" si="98"/>
        <v>1</v>
      </c>
      <c r="F755" s="19">
        <f t="shared" si="99"/>
        <v>0.97813476733141602</v>
      </c>
      <c r="G755" s="20">
        <f t="shared" si="95"/>
        <v>14393.375537544065</v>
      </c>
      <c r="H755" s="7">
        <f t="shared" si="100"/>
        <v>1209.6244624559349</v>
      </c>
      <c r="I755" s="7">
        <f t="shared" si="96"/>
        <v>1209.6244624559349</v>
      </c>
      <c r="J755" s="12">
        <f t="shared" si="101"/>
        <v>7.7525120967502081E-2</v>
      </c>
      <c r="K755" s="7">
        <f t="shared" si="102"/>
        <v>1463191.3401718095</v>
      </c>
    </row>
    <row r="756" spans="1:11" x14ac:dyDescent="0.4">
      <c r="A756" s="1">
        <v>755</v>
      </c>
      <c r="B756" s="21">
        <v>40568</v>
      </c>
      <c r="C756" s="22">
        <v>16218</v>
      </c>
      <c r="D756" s="19">
        <f t="shared" si="97"/>
        <v>15185.082065476719</v>
      </c>
      <c r="E756" s="19">
        <f t="shared" si="98"/>
        <v>1</v>
      </c>
      <c r="F756" s="19">
        <f t="shared" si="99"/>
        <v>0.96947991345416407</v>
      </c>
      <c r="G756" s="20">
        <f t="shared" si="95"/>
        <v>14400.726686609647</v>
      </c>
      <c r="H756" s="7">
        <f t="shared" si="100"/>
        <v>1817.273313390353</v>
      </c>
      <c r="I756" s="7">
        <f t="shared" si="96"/>
        <v>1817.273313390353</v>
      </c>
      <c r="J756" s="12">
        <f t="shared" si="101"/>
        <v>0.11205286184426889</v>
      </c>
      <c r="K756" s="7">
        <f t="shared" si="102"/>
        <v>3302482.295560752</v>
      </c>
    </row>
    <row r="757" spans="1:11" x14ac:dyDescent="0.4">
      <c r="A757" s="1">
        <v>756</v>
      </c>
      <c r="B757" s="21">
        <v>40569</v>
      </c>
      <c r="C757" s="22">
        <v>16330</v>
      </c>
      <c r="D757" s="19">
        <f t="shared" si="97"/>
        <v>15395.736122446</v>
      </c>
      <c r="E757" s="19">
        <f t="shared" si="98"/>
        <v>1</v>
      </c>
      <c r="F757" s="19">
        <f t="shared" si="99"/>
        <v>0.97852724179978612</v>
      </c>
      <c r="G757" s="20">
        <f t="shared" si="95"/>
        <v>14793.891700231641</v>
      </c>
      <c r="H757" s="7">
        <f t="shared" si="100"/>
        <v>1536.1082997683588</v>
      </c>
      <c r="I757" s="7">
        <f t="shared" si="96"/>
        <v>1536.1082997683588</v>
      </c>
      <c r="J757" s="12">
        <f t="shared" si="101"/>
        <v>9.4066644198919705E-2</v>
      </c>
      <c r="K757" s="7">
        <f t="shared" si="102"/>
        <v>2359628.7086172383</v>
      </c>
    </row>
    <row r="758" spans="1:11" x14ac:dyDescent="0.4">
      <c r="A758" s="1">
        <v>757</v>
      </c>
      <c r="B758" s="21">
        <v>40570</v>
      </c>
      <c r="C758" s="22">
        <v>13077</v>
      </c>
      <c r="D758" s="19">
        <f t="shared" si="97"/>
        <v>15127.173109184238</v>
      </c>
      <c r="E758" s="19">
        <f t="shared" si="98"/>
        <v>1</v>
      </c>
      <c r="F758" s="19">
        <f t="shared" si="99"/>
        <v>0.97241551713267182</v>
      </c>
      <c r="G758" s="20">
        <f t="shared" si="95"/>
        <v>15060.082904791927</v>
      </c>
      <c r="H758" s="7">
        <f t="shared" si="100"/>
        <v>-1983.0829047919269</v>
      </c>
      <c r="I758" s="7">
        <f t="shared" si="96"/>
        <v>1983.0829047919269</v>
      </c>
      <c r="J758" s="12">
        <f t="shared" si="101"/>
        <v>0.15164662420982847</v>
      </c>
      <c r="K758" s="7">
        <f t="shared" si="102"/>
        <v>3932617.8072779868</v>
      </c>
    </row>
    <row r="759" spans="1:11" x14ac:dyDescent="0.4">
      <c r="A759" s="1">
        <v>758</v>
      </c>
      <c r="B759" s="21">
        <v>40571</v>
      </c>
      <c r="C759" s="22">
        <v>16938</v>
      </c>
      <c r="D759" s="19">
        <f t="shared" si="97"/>
        <v>15439.702990295327</v>
      </c>
      <c r="E759" s="19">
        <f t="shared" si="98"/>
        <v>1</v>
      </c>
      <c r="F759" s="19">
        <f t="shared" si="99"/>
        <v>0.97589847126952844</v>
      </c>
      <c r="G759" s="20">
        <f t="shared" si="95"/>
        <v>14666.459956611547</v>
      </c>
      <c r="H759" s="7">
        <f t="shared" si="100"/>
        <v>2271.5400433884533</v>
      </c>
      <c r="I759" s="7">
        <f t="shared" si="96"/>
        <v>2271.5400433884533</v>
      </c>
      <c r="J759" s="12">
        <f t="shared" si="101"/>
        <v>0.13410910635189829</v>
      </c>
      <c r="K759" s="7">
        <f t="shared" si="102"/>
        <v>5159894.1687172167</v>
      </c>
    </row>
    <row r="760" spans="1:11" x14ac:dyDescent="0.4">
      <c r="A760" s="1">
        <v>759</v>
      </c>
      <c r="B760" s="21">
        <v>40572</v>
      </c>
      <c r="C760" s="22">
        <v>15375</v>
      </c>
      <c r="D760" s="19">
        <f t="shared" si="97"/>
        <v>15476.826031626764</v>
      </c>
      <c r="E760" s="19">
        <f t="shared" si="98"/>
        <v>1</v>
      </c>
      <c r="F760" s="19">
        <f t="shared" si="99"/>
        <v>0.97927664096028699</v>
      </c>
      <c r="G760" s="20">
        <f t="shared" si="95"/>
        <v>15109.148508543396</v>
      </c>
      <c r="H760" s="7">
        <f t="shared" si="100"/>
        <v>265.85149145660398</v>
      </c>
      <c r="I760" s="7">
        <f t="shared" si="96"/>
        <v>265.85149145660398</v>
      </c>
      <c r="J760" s="12">
        <f t="shared" si="101"/>
        <v>1.729115391587668E-2</v>
      </c>
      <c r="K760" s="7">
        <f t="shared" si="102"/>
        <v>70677.015509700781</v>
      </c>
    </row>
    <row r="761" spans="1:11" x14ac:dyDescent="0.4">
      <c r="A761" s="1">
        <v>760</v>
      </c>
      <c r="B761" s="21">
        <v>40573</v>
      </c>
      <c r="C761" s="22">
        <v>13915</v>
      </c>
      <c r="D761" s="19">
        <f t="shared" si="97"/>
        <v>15322.516534465907</v>
      </c>
      <c r="E761" s="19">
        <f t="shared" si="98"/>
        <v>1</v>
      </c>
      <c r="F761" s="19">
        <f t="shared" si="99"/>
        <v>0.96918138566736312</v>
      </c>
      <c r="G761" s="20">
        <f t="shared" si="95"/>
        <v>15050.878204633869</v>
      </c>
      <c r="H761" s="7">
        <f t="shared" si="100"/>
        <v>-1135.8782046338692</v>
      </c>
      <c r="I761" s="7">
        <f t="shared" si="96"/>
        <v>1135.8782046338692</v>
      </c>
      <c r="J761" s="12">
        <f t="shared" si="101"/>
        <v>8.1629766772107024E-2</v>
      </c>
      <c r="K761" s="7">
        <f t="shared" si="102"/>
        <v>1290219.2957622621</v>
      </c>
    </row>
    <row r="762" spans="1:11" x14ac:dyDescent="0.4">
      <c r="A762" s="1">
        <v>761</v>
      </c>
      <c r="B762" s="21">
        <v>40574</v>
      </c>
      <c r="C762" s="22">
        <v>16839</v>
      </c>
      <c r="D762" s="19">
        <f t="shared" si="97"/>
        <v>15580.307418092696</v>
      </c>
      <c r="E762" s="19">
        <f t="shared" si="98"/>
        <v>1</v>
      </c>
      <c r="F762" s="19">
        <f t="shared" si="99"/>
        <v>0.98117618817591601</v>
      </c>
      <c r="G762" s="20">
        <f t="shared" si="95"/>
        <v>14954.196360458622</v>
      </c>
      <c r="H762" s="7">
        <f t="shared" si="100"/>
        <v>1884.8036395413783</v>
      </c>
      <c r="I762" s="7">
        <f t="shared" si="96"/>
        <v>1884.8036395413783</v>
      </c>
      <c r="J762" s="12">
        <f t="shared" si="101"/>
        <v>0.11193085334885552</v>
      </c>
      <c r="K762" s="7">
        <f t="shared" si="102"/>
        <v>3552484.7596284258</v>
      </c>
    </row>
    <row r="763" spans="1:11" x14ac:dyDescent="0.4">
      <c r="A763" s="1">
        <v>762</v>
      </c>
      <c r="B763" s="21">
        <v>40575</v>
      </c>
      <c r="C763" s="22">
        <v>17741</v>
      </c>
      <c r="D763" s="19">
        <f t="shared" si="97"/>
        <v>15918.375528084669</v>
      </c>
      <c r="E763" s="19">
        <f t="shared" si="98"/>
        <v>1</v>
      </c>
      <c r="F763" s="19">
        <f t="shared" si="99"/>
        <v>0.98608060782027984</v>
      </c>
      <c r="G763" s="20">
        <f t="shared" si="95"/>
        <v>15258.410390159417</v>
      </c>
      <c r="H763" s="7">
        <f t="shared" si="100"/>
        <v>2482.5896098405829</v>
      </c>
      <c r="I763" s="7">
        <f t="shared" si="96"/>
        <v>2482.5896098405829</v>
      </c>
      <c r="J763" s="12">
        <f t="shared" si="101"/>
        <v>0.13993515640835255</v>
      </c>
      <c r="K763" s="7">
        <f t="shared" si="102"/>
        <v>6163251.1708884174</v>
      </c>
    </row>
    <row r="764" spans="1:11" x14ac:dyDescent="0.4">
      <c r="A764" s="1">
        <v>763</v>
      </c>
      <c r="B764" s="21">
        <v>40576</v>
      </c>
      <c r="C764" s="22">
        <v>17453</v>
      </c>
      <c r="D764" s="19">
        <f t="shared" si="97"/>
        <v>16197.074673795199</v>
      </c>
      <c r="E764" s="19">
        <f t="shared" si="98"/>
        <v>1</v>
      </c>
      <c r="F764" s="19">
        <f t="shared" si="99"/>
        <v>0.97463370015763073</v>
      </c>
      <c r="G764" s="20">
        <f t="shared" si="95"/>
        <v>15428.76243326821</v>
      </c>
      <c r="H764" s="7">
        <f t="shared" si="100"/>
        <v>2024.2375667317901</v>
      </c>
      <c r="I764" s="7">
        <f t="shared" si="96"/>
        <v>2024.2375667317901</v>
      </c>
      <c r="J764" s="12">
        <f t="shared" si="101"/>
        <v>0.11598221318580131</v>
      </c>
      <c r="K764" s="7">
        <f t="shared" si="102"/>
        <v>4097537.7265682383</v>
      </c>
    </row>
    <row r="765" spans="1:11" x14ac:dyDescent="0.4">
      <c r="A765" s="1">
        <v>764</v>
      </c>
      <c r="B765" s="21">
        <v>40577</v>
      </c>
      <c r="C765" s="22">
        <v>13505</v>
      </c>
      <c r="D765" s="19">
        <f t="shared" si="97"/>
        <v>15874.454574485108</v>
      </c>
      <c r="E765" s="19">
        <f t="shared" si="98"/>
        <v>1</v>
      </c>
      <c r="F765" s="19">
        <f t="shared" si="99"/>
        <v>0.9746128988613838</v>
      </c>
      <c r="G765" s="20">
        <f t="shared" si="95"/>
        <v>15893.165164223217</v>
      </c>
      <c r="H765" s="7">
        <f t="shared" si="100"/>
        <v>-2388.1651642232173</v>
      </c>
      <c r="I765" s="7">
        <f t="shared" si="96"/>
        <v>2388.1651642232173</v>
      </c>
      <c r="J765" s="12">
        <f t="shared" si="101"/>
        <v>0.17683562859853516</v>
      </c>
      <c r="K765" s="7">
        <f t="shared" si="102"/>
        <v>5703332.8516093064</v>
      </c>
    </row>
    <row r="766" spans="1:11" x14ac:dyDescent="0.4">
      <c r="A766" s="1">
        <v>765</v>
      </c>
      <c r="B766" s="21">
        <v>40578</v>
      </c>
      <c r="C766" s="22">
        <v>16966</v>
      </c>
      <c r="D766" s="19">
        <f t="shared" si="97"/>
        <v>16052.294907457814</v>
      </c>
      <c r="E766" s="19">
        <f t="shared" si="98"/>
        <v>1</v>
      </c>
      <c r="F766" s="19">
        <f t="shared" si="99"/>
        <v>0.98964507390296352</v>
      </c>
      <c r="G766" s="20">
        <f t="shared" si="95"/>
        <v>15654.477896231518</v>
      </c>
      <c r="H766" s="7">
        <f t="shared" si="100"/>
        <v>1311.5221037684823</v>
      </c>
      <c r="I766" s="7">
        <f t="shared" si="96"/>
        <v>1311.5221037684823</v>
      </c>
      <c r="J766" s="12">
        <f t="shared" si="101"/>
        <v>7.7302964975155153E-2</v>
      </c>
      <c r="K766" s="7">
        <f t="shared" si="102"/>
        <v>1720090.2286733058</v>
      </c>
    </row>
    <row r="767" spans="1:11" x14ac:dyDescent="0.4">
      <c r="A767" s="1">
        <v>766</v>
      </c>
      <c r="B767" s="21">
        <v>40579</v>
      </c>
      <c r="C767" s="22">
        <v>15017</v>
      </c>
      <c r="D767" s="19">
        <f t="shared" si="97"/>
        <v>15967.475776732121</v>
      </c>
      <c r="E767" s="19">
        <f t="shared" si="98"/>
        <v>1</v>
      </c>
      <c r="F767" s="19">
        <f t="shared" si="99"/>
        <v>0.97291489303939815</v>
      </c>
      <c r="G767" s="20">
        <f t="shared" si="95"/>
        <v>15646.082215377259</v>
      </c>
      <c r="H767" s="7">
        <f t="shared" si="100"/>
        <v>-629.08221537725876</v>
      </c>
      <c r="I767" s="7">
        <f t="shared" si="96"/>
        <v>629.08221537725876</v>
      </c>
      <c r="J767" s="12">
        <f t="shared" si="101"/>
        <v>4.1891337509306702E-2</v>
      </c>
      <c r="K767" s="7">
        <f t="shared" si="102"/>
        <v>395744.4337039598</v>
      </c>
    </row>
    <row r="768" spans="1:11" x14ac:dyDescent="0.4">
      <c r="A768" s="1">
        <v>767</v>
      </c>
      <c r="B768" s="21">
        <v>40580</v>
      </c>
      <c r="C768" s="22">
        <v>13724</v>
      </c>
      <c r="D768" s="19">
        <f t="shared" si="97"/>
        <v>15717.583566841677</v>
      </c>
      <c r="E768" s="19">
        <f t="shared" si="98"/>
        <v>1</v>
      </c>
      <c r="F768" s="19">
        <f t="shared" si="99"/>
        <v>0.96950818470841205</v>
      </c>
      <c r="G768" s="20">
        <f t="shared" si="95"/>
        <v>15563.08246715868</v>
      </c>
      <c r="H768" s="7">
        <f t="shared" si="100"/>
        <v>-1839.0824671586797</v>
      </c>
      <c r="I768" s="7">
        <f t="shared" si="96"/>
        <v>1839.0824671586797</v>
      </c>
      <c r="J768" s="12">
        <f t="shared" si="101"/>
        <v>0.13400484313310113</v>
      </c>
      <c r="K768" s="7">
        <f t="shared" si="102"/>
        <v>3382224.3210104564</v>
      </c>
    </row>
    <row r="769" spans="1:11" x14ac:dyDescent="0.4">
      <c r="A769" s="1">
        <v>768</v>
      </c>
      <c r="B769" s="21">
        <v>40581</v>
      </c>
      <c r="C769" s="22">
        <v>16664</v>
      </c>
      <c r="D769" s="19">
        <f t="shared" si="97"/>
        <v>15867.468050920308</v>
      </c>
      <c r="E769" s="19">
        <f t="shared" si="98"/>
        <v>1</v>
      </c>
      <c r="F769" s="19">
        <f t="shared" si="99"/>
        <v>0.99269198055816477</v>
      </c>
      <c r="G769" s="20">
        <f t="shared" si="95"/>
        <v>15555.81879565694</v>
      </c>
      <c r="H769" s="7">
        <f t="shared" si="100"/>
        <v>1108.18120434306</v>
      </c>
      <c r="I769" s="7">
        <f t="shared" si="96"/>
        <v>1108.18120434306</v>
      </c>
      <c r="J769" s="12">
        <f t="shared" si="101"/>
        <v>6.6501512502584015E-2</v>
      </c>
      <c r="K769" s="7">
        <f t="shared" si="102"/>
        <v>1228065.5816592348</v>
      </c>
    </row>
    <row r="770" spans="1:11" x14ac:dyDescent="0.4">
      <c r="A770" s="1">
        <v>769</v>
      </c>
      <c r="B770" s="21">
        <v>40582</v>
      </c>
      <c r="C770" s="22">
        <v>17253</v>
      </c>
      <c r="D770" s="19">
        <f t="shared" si="97"/>
        <v>16116.415601334467</v>
      </c>
      <c r="E770" s="19">
        <f t="shared" si="98"/>
        <v>1</v>
      </c>
      <c r="F770" s="19">
        <f t="shared" si="99"/>
        <v>0.97782627928556842</v>
      </c>
      <c r="G770" s="20">
        <f t="shared" si="95"/>
        <v>15438.668896460238</v>
      </c>
      <c r="H770" s="7">
        <f t="shared" si="100"/>
        <v>1814.3311035397619</v>
      </c>
      <c r="I770" s="7">
        <f t="shared" si="96"/>
        <v>1814.3311035397619</v>
      </c>
      <c r="J770" s="12">
        <f t="shared" si="101"/>
        <v>0.10516032594561885</v>
      </c>
      <c r="K770" s="7">
        <f t="shared" si="102"/>
        <v>3291797.3532718103</v>
      </c>
    </row>
    <row r="771" spans="1:11" x14ac:dyDescent="0.4">
      <c r="A771" s="1">
        <v>770</v>
      </c>
      <c r="B771" s="21">
        <v>40583</v>
      </c>
      <c r="C771" s="22">
        <v>17045</v>
      </c>
      <c r="D771" s="19">
        <f t="shared" si="97"/>
        <v>16312.022998691871</v>
      </c>
      <c r="E771" s="19">
        <f t="shared" si="98"/>
        <v>1</v>
      </c>
      <c r="F771" s="19">
        <f t="shared" si="99"/>
        <v>0.9733034389438292</v>
      </c>
      <c r="G771" s="20">
        <f t="shared" si="95"/>
        <v>15625.966341840818</v>
      </c>
      <c r="H771" s="7">
        <f t="shared" si="100"/>
        <v>1419.0336581591819</v>
      </c>
      <c r="I771" s="7">
        <f t="shared" si="96"/>
        <v>1419.0336581591819</v>
      </c>
      <c r="J771" s="12">
        <f t="shared" si="101"/>
        <v>8.3252194670529883E-2</v>
      </c>
      <c r="K771" s="7">
        <f t="shared" si="102"/>
        <v>2013656.5229886298</v>
      </c>
    </row>
    <row r="772" spans="1:11" x14ac:dyDescent="0.4">
      <c r="A772" s="1">
        <v>771</v>
      </c>
      <c r="B772" s="21">
        <v>40584</v>
      </c>
      <c r="C772" s="22">
        <v>13532</v>
      </c>
      <c r="D772" s="19">
        <f t="shared" si="97"/>
        <v>15956.506038488795</v>
      </c>
      <c r="E772" s="19">
        <f t="shared" si="98"/>
        <v>1</v>
      </c>
      <c r="F772" s="19">
        <f t="shared" si="99"/>
        <v>0.98541426995688886</v>
      </c>
      <c r="G772" s="20">
        <f t="shared" si="95"/>
        <v>16193.807109462326</v>
      </c>
      <c r="H772" s="7">
        <f t="shared" si="100"/>
        <v>-2661.8071094623265</v>
      </c>
      <c r="I772" s="7">
        <f t="shared" si="96"/>
        <v>2661.8071094623265</v>
      </c>
      <c r="J772" s="12">
        <f t="shared" si="101"/>
        <v>0.19670463416068035</v>
      </c>
      <c r="K772" s="7">
        <f t="shared" si="102"/>
        <v>7085217.0879841857</v>
      </c>
    </row>
    <row r="773" spans="1:11" x14ac:dyDescent="0.4">
      <c r="A773" s="1">
        <v>772</v>
      </c>
      <c r="B773" s="21">
        <v>40585</v>
      </c>
      <c r="C773" s="22">
        <v>16789</v>
      </c>
      <c r="D773" s="19">
        <f t="shared" si="97"/>
        <v>16118.680472870848</v>
      </c>
      <c r="E773" s="19">
        <f t="shared" si="98"/>
        <v>1</v>
      </c>
      <c r="F773" s="19">
        <f t="shared" si="99"/>
        <v>0.98103451484272197</v>
      </c>
      <c r="G773" s="20">
        <f t="shared" si="95"/>
        <v>15603.668756292489</v>
      </c>
      <c r="H773" s="7">
        <f t="shared" si="100"/>
        <v>1185.331243707511</v>
      </c>
      <c r="I773" s="7">
        <f t="shared" si="96"/>
        <v>1185.331243707511</v>
      </c>
      <c r="J773" s="12">
        <f t="shared" si="101"/>
        <v>7.0601658449431837E-2</v>
      </c>
      <c r="K773" s="7">
        <f t="shared" si="102"/>
        <v>1405010.1573091948</v>
      </c>
    </row>
    <row r="774" spans="1:11" x14ac:dyDescent="0.4">
      <c r="A774" s="1">
        <v>773</v>
      </c>
      <c r="B774" s="21">
        <v>40586</v>
      </c>
      <c r="C774" s="22">
        <v>14726</v>
      </c>
      <c r="D774" s="19">
        <f t="shared" si="97"/>
        <v>15988.082360086104</v>
      </c>
      <c r="E774" s="19">
        <f t="shared" si="98"/>
        <v>1</v>
      </c>
      <c r="F774" s="19">
        <f t="shared" si="99"/>
        <v>0.97067474867963621</v>
      </c>
      <c r="G774" s="20">
        <f t="shared" ref="G774:G837" si="103">(D773+1*E773)*F771</f>
        <v>15689.340438920888</v>
      </c>
      <c r="H774" s="7">
        <f t="shared" si="100"/>
        <v>-963.34043892088812</v>
      </c>
      <c r="I774" s="7">
        <f t="shared" si="96"/>
        <v>963.34043892088812</v>
      </c>
      <c r="J774" s="12">
        <f t="shared" si="101"/>
        <v>6.5417658489806338E-2</v>
      </c>
      <c r="K774" s="7">
        <f t="shared" si="102"/>
        <v>928024.80126028939</v>
      </c>
    </row>
    <row r="775" spans="1:11" x14ac:dyDescent="0.4">
      <c r="A775" s="1">
        <v>774</v>
      </c>
      <c r="B775" s="21">
        <v>40587</v>
      </c>
      <c r="C775" s="22">
        <v>13333</v>
      </c>
      <c r="D775" s="19">
        <f t="shared" si="97"/>
        <v>15662.171476843048</v>
      </c>
      <c r="E775" s="19">
        <f t="shared" si="98"/>
        <v>1</v>
      </c>
      <c r="F775" s="19">
        <f t="shared" si="99"/>
        <v>0.97866535235354335</v>
      </c>
      <c r="G775" s="20">
        <f t="shared" si="103"/>
        <v>15755.869921144818</v>
      </c>
      <c r="H775" s="7">
        <f t="shared" si="100"/>
        <v>-2422.8699211448184</v>
      </c>
      <c r="I775" s="7">
        <f t="shared" si="96"/>
        <v>2422.8699211448184</v>
      </c>
      <c r="J775" s="12">
        <f t="shared" si="101"/>
        <v>0.1817197870805384</v>
      </c>
      <c r="K775" s="7">
        <f t="shared" si="102"/>
        <v>5870298.6547882985</v>
      </c>
    </row>
    <row r="776" spans="1:11" x14ac:dyDescent="0.4">
      <c r="A776" s="1">
        <v>775</v>
      </c>
      <c r="B776" s="21">
        <v>40588</v>
      </c>
      <c r="C776" s="22">
        <v>16129</v>
      </c>
      <c r="D776" s="19">
        <f t="shared" si="97"/>
        <v>15766.565330062895</v>
      </c>
      <c r="E776" s="19">
        <f t="shared" si="98"/>
        <v>1</v>
      </c>
      <c r="F776" s="19">
        <f t="shared" si="99"/>
        <v>0.9831454737895482</v>
      </c>
      <c r="G776" s="20">
        <f t="shared" si="103"/>
        <v>15366.111830683081</v>
      </c>
      <c r="H776" s="7">
        <f t="shared" si="100"/>
        <v>762.88816931691872</v>
      </c>
      <c r="I776" s="7">
        <f t="shared" ref="I776:I839" si="104">ABS(H776)</f>
        <v>762.88816931691872</v>
      </c>
      <c r="J776" s="12">
        <f t="shared" si="101"/>
        <v>4.7299161095971154E-2</v>
      </c>
      <c r="K776" s="7">
        <f t="shared" si="102"/>
        <v>581998.35888371966</v>
      </c>
    </row>
    <row r="777" spans="1:11" x14ac:dyDescent="0.4">
      <c r="A777" s="1">
        <v>776</v>
      </c>
      <c r="B777" s="21">
        <v>40589</v>
      </c>
      <c r="C777" s="22">
        <v>16449</v>
      </c>
      <c r="D777" s="19">
        <f t="shared" si="97"/>
        <v>15924.241528600627</v>
      </c>
      <c r="E777" s="19">
        <f t="shared" si="98"/>
        <v>1</v>
      </c>
      <c r="F777" s="19">
        <f t="shared" si="99"/>
        <v>0.97380843755541235</v>
      </c>
      <c r="G777" s="20">
        <f t="shared" si="103"/>
        <v>15305.177514048546</v>
      </c>
      <c r="H777" s="7">
        <f t="shared" si="100"/>
        <v>1143.8224859514539</v>
      </c>
      <c r="I777" s="7">
        <f t="shared" si="104"/>
        <v>1143.8224859514539</v>
      </c>
      <c r="J777" s="12">
        <f t="shared" si="101"/>
        <v>6.953750902495312E-2</v>
      </c>
      <c r="K777" s="7">
        <f t="shared" si="102"/>
        <v>1308329.8793681641</v>
      </c>
    </row>
    <row r="778" spans="1:11" x14ac:dyDescent="0.4">
      <c r="A778" s="1">
        <v>777</v>
      </c>
      <c r="B778" s="21">
        <v>40590</v>
      </c>
      <c r="C778" s="22">
        <v>16412</v>
      </c>
      <c r="D778" s="19">
        <f t="shared" si="97"/>
        <v>16037.530259060695</v>
      </c>
      <c r="E778" s="19">
        <f t="shared" si="98"/>
        <v>1</v>
      </c>
      <c r="F778" s="19">
        <f t="shared" si="99"/>
        <v>0.98091373782635161</v>
      </c>
      <c r="G778" s="20">
        <f t="shared" si="103"/>
        <v>15585.482111903215</v>
      </c>
      <c r="H778" s="7">
        <f t="shared" si="100"/>
        <v>826.5178880967851</v>
      </c>
      <c r="I778" s="7">
        <f t="shared" si="104"/>
        <v>826.5178880967851</v>
      </c>
      <c r="J778" s="12">
        <f t="shared" si="101"/>
        <v>5.0360582993954732E-2</v>
      </c>
      <c r="K778" s="7">
        <f t="shared" si="102"/>
        <v>683131.81934396981</v>
      </c>
    </row>
    <row r="779" spans="1:11" x14ac:dyDescent="0.4">
      <c r="A779" s="1">
        <v>778</v>
      </c>
      <c r="B779" s="21">
        <v>40591</v>
      </c>
      <c r="C779" s="22">
        <v>13000</v>
      </c>
      <c r="D779" s="19">
        <f t="shared" si="97"/>
        <v>15664.161904631233</v>
      </c>
      <c r="E779" s="19">
        <f t="shared" si="98"/>
        <v>1</v>
      </c>
      <c r="F779" s="19">
        <f t="shared" si="99"/>
        <v>0.97543559366370014</v>
      </c>
      <c r="G779" s="20">
        <f t="shared" si="103"/>
        <v>15768.208430432232</v>
      </c>
      <c r="H779" s="7">
        <f t="shared" si="100"/>
        <v>-2768.2084304322325</v>
      </c>
      <c r="I779" s="7">
        <f t="shared" si="104"/>
        <v>2768.2084304322325</v>
      </c>
      <c r="J779" s="12">
        <f t="shared" si="101"/>
        <v>0.21293911003324864</v>
      </c>
      <c r="K779" s="7">
        <f t="shared" si="102"/>
        <v>7662977.9143160842</v>
      </c>
    </row>
    <row r="780" spans="1:11" x14ac:dyDescent="0.4">
      <c r="A780" s="1">
        <v>779</v>
      </c>
      <c r="B780" s="21">
        <v>40592</v>
      </c>
      <c r="C780" s="22">
        <v>15971</v>
      </c>
      <c r="D780" s="19">
        <f t="shared" si="97"/>
        <v>15762.939280899329</v>
      </c>
      <c r="E780" s="19">
        <f t="shared" si="98"/>
        <v>1</v>
      </c>
      <c r="F780" s="19">
        <f t="shared" si="99"/>
        <v>0.97579047832855292</v>
      </c>
      <c r="G780" s="20">
        <f t="shared" si="103"/>
        <v>15254.866838401509</v>
      </c>
      <c r="H780" s="7">
        <f t="shared" si="100"/>
        <v>716.13316159849091</v>
      </c>
      <c r="I780" s="7">
        <f t="shared" si="104"/>
        <v>716.13316159849091</v>
      </c>
      <c r="J780" s="12">
        <f t="shared" si="101"/>
        <v>4.4839594364691683E-2</v>
      </c>
      <c r="K780" s="7">
        <f t="shared" si="102"/>
        <v>512846.70514105028</v>
      </c>
    </row>
    <row r="781" spans="1:11" x14ac:dyDescent="0.4">
      <c r="A781" s="1">
        <v>780</v>
      </c>
      <c r="B781" s="21">
        <v>40593</v>
      </c>
      <c r="C781" s="22">
        <v>14069</v>
      </c>
      <c r="D781" s="19">
        <f t="shared" si="97"/>
        <v>15574.979137093313</v>
      </c>
      <c r="E781" s="19">
        <f t="shared" si="98"/>
        <v>1</v>
      </c>
      <c r="F781" s="19">
        <f t="shared" si="99"/>
        <v>0.97700882423200464</v>
      </c>
      <c r="G781" s="20">
        <f t="shared" si="103"/>
        <v>15463.06460289461</v>
      </c>
      <c r="H781" s="7">
        <f t="shared" si="100"/>
        <v>-1394.0646028946103</v>
      </c>
      <c r="I781" s="7">
        <f t="shared" si="104"/>
        <v>1394.0646028946103</v>
      </c>
      <c r="J781" s="12">
        <f t="shared" si="101"/>
        <v>9.9087682343777836E-2</v>
      </c>
      <c r="K781" s="7">
        <f t="shared" si="102"/>
        <v>1943416.1170437075</v>
      </c>
    </row>
    <row r="782" spans="1:11" x14ac:dyDescent="0.4">
      <c r="A782" s="1">
        <v>781</v>
      </c>
      <c r="B782" s="21">
        <v>40594</v>
      </c>
      <c r="C782" s="22">
        <v>12853</v>
      </c>
      <c r="D782" s="19">
        <f t="shared" si="97"/>
        <v>15256.970073340641</v>
      </c>
      <c r="E782" s="19">
        <f t="shared" si="98"/>
        <v>1</v>
      </c>
      <c r="F782" s="19">
        <f t="shared" si="99"/>
        <v>0.96874335837820902</v>
      </c>
      <c r="G782" s="20">
        <f t="shared" si="103"/>
        <v>15193.364456484023</v>
      </c>
      <c r="H782" s="7">
        <f t="shared" si="100"/>
        <v>-2340.3644564840233</v>
      </c>
      <c r="I782" s="7">
        <f t="shared" si="104"/>
        <v>2340.3644564840233</v>
      </c>
      <c r="J782" s="12">
        <f t="shared" si="101"/>
        <v>0.18208701909935604</v>
      </c>
      <c r="K782" s="7">
        <f t="shared" si="102"/>
        <v>5477305.7891737577</v>
      </c>
    </row>
    <row r="783" spans="1:11" x14ac:dyDescent="0.4">
      <c r="A783" s="1">
        <v>782</v>
      </c>
      <c r="B783" s="21">
        <v>40595</v>
      </c>
      <c r="C783" s="22">
        <v>16207</v>
      </c>
      <c r="D783" s="19">
        <f t="shared" si="97"/>
        <v>15437.614894997505</v>
      </c>
      <c r="E783" s="19">
        <f t="shared" si="98"/>
        <v>1</v>
      </c>
      <c r="F783" s="19">
        <f t="shared" si="99"/>
        <v>0.97951635907575785</v>
      </c>
      <c r="G783" s="20">
        <f t="shared" si="103"/>
        <v>14888.58191618781</v>
      </c>
      <c r="H783" s="7">
        <f t="shared" si="100"/>
        <v>1318.4180838121902</v>
      </c>
      <c r="I783" s="7">
        <f t="shared" si="104"/>
        <v>1318.4180838121902</v>
      </c>
      <c r="J783" s="12">
        <f t="shared" si="101"/>
        <v>8.1348681669167033E-2</v>
      </c>
      <c r="K783" s="7">
        <f t="shared" si="102"/>
        <v>1738226.2437230074</v>
      </c>
    </row>
    <row r="784" spans="1:11" x14ac:dyDescent="0.4">
      <c r="A784" s="1">
        <v>783</v>
      </c>
      <c r="B784" s="21">
        <v>40596</v>
      </c>
      <c r="C784" s="22">
        <v>16796</v>
      </c>
      <c r="D784" s="19">
        <f t="shared" si="97"/>
        <v>15671.643312495436</v>
      </c>
      <c r="E784" s="19">
        <f t="shared" si="98"/>
        <v>1</v>
      </c>
      <c r="F784" s="19">
        <f t="shared" si="99"/>
        <v>0.98177566569152774</v>
      </c>
      <c r="G784" s="20">
        <f t="shared" si="103"/>
        <v>15083.662986332227</v>
      </c>
      <c r="H784" s="7">
        <f t="shared" si="100"/>
        <v>1712.3370136677731</v>
      </c>
      <c r="I784" s="7">
        <f t="shared" si="104"/>
        <v>1712.3370136677731</v>
      </c>
      <c r="J784" s="12">
        <f t="shared" si="101"/>
        <v>0.10194909583637611</v>
      </c>
      <c r="K784" s="7">
        <f t="shared" si="102"/>
        <v>2932098.0483766673</v>
      </c>
    </row>
    <row r="785" spans="1:11" x14ac:dyDescent="0.4">
      <c r="A785" s="1">
        <v>784</v>
      </c>
      <c r="B785" s="21">
        <v>40597</v>
      </c>
      <c r="C785" s="22">
        <v>17117</v>
      </c>
      <c r="D785" s="19">
        <f t="shared" si="97"/>
        <v>15938.114689659869</v>
      </c>
      <c r="E785" s="19">
        <f t="shared" si="98"/>
        <v>1</v>
      </c>
      <c r="F785" s="19">
        <f t="shared" si="99"/>
        <v>0.97403788781846889</v>
      </c>
      <c r="G785" s="20">
        <f t="shared" si="103"/>
        <v>15182.769117210608</v>
      </c>
      <c r="H785" s="7">
        <f t="shared" si="100"/>
        <v>1934.2308827893921</v>
      </c>
      <c r="I785" s="7">
        <f t="shared" si="104"/>
        <v>1934.2308827893921</v>
      </c>
      <c r="J785" s="12">
        <f t="shared" si="101"/>
        <v>0.11300057736690963</v>
      </c>
      <c r="K785" s="7">
        <f t="shared" si="102"/>
        <v>3741249.107936231</v>
      </c>
    </row>
    <row r="786" spans="1:11" x14ac:dyDescent="0.4">
      <c r="A786" s="1">
        <v>785</v>
      </c>
      <c r="B786" s="21">
        <v>40598</v>
      </c>
      <c r="C786" s="22">
        <v>13918</v>
      </c>
      <c r="D786" s="19">
        <f t="shared" si="97"/>
        <v>15709.087231108198</v>
      </c>
      <c r="E786" s="19">
        <f t="shared" si="98"/>
        <v>1</v>
      </c>
      <c r="F786" s="19">
        <f t="shared" si="99"/>
        <v>0.97481007326816904</v>
      </c>
      <c r="G786" s="20">
        <f t="shared" si="103"/>
        <v>15612.623587706563</v>
      </c>
      <c r="H786" s="7">
        <f t="shared" si="100"/>
        <v>-1694.6235877065628</v>
      </c>
      <c r="I786" s="7">
        <f t="shared" si="104"/>
        <v>1694.6235877065628</v>
      </c>
      <c r="J786" s="12">
        <f t="shared" si="101"/>
        <v>0.12175769418785479</v>
      </c>
      <c r="K786" s="7">
        <f t="shared" si="102"/>
        <v>2871749.1040114625</v>
      </c>
    </row>
    <row r="787" spans="1:11" x14ac:dyDescent="0.4">
      <c r="A787" s="1">
        <v>786</v>
      </c>
      <c r="B787" s="21">
        <v>40599</v>
      </c>
      <c r="C787" s="22">
        <v>17155</v>
      </c>
      <c r="D787" s="19">
        <f t="shared" si="97"/>
        <v>15944.54130655781</v>
      </c>
      <c r="E787" s="19">
        <f t="shared" si="98"/>
        <v>1</v>
      </c>
      <c r="F787" s="19">
        <f t="shared" si="99"/>
        <v>0.98651258399105801</v>
      </c>
      <c r="G787" s="20">
        <f t="shared" si="103"/>
        <v>15423.781349393221</v>
      </c>
      <c r="H787" s="7">
        <f t="shared" si="100"/>
        <v>1731.2186506067792</v>
      </c>
      <c r="I787" s="7">
        <f t="shared" si="104"/>
        <v>1731.2186506067792</v>
      </c>
      <c r="J787" s="12">
        <f t="shared" si="101"/>
        <v>0.10091627225921185</v>
      </c>
      <c r="K787" s="7">
        <f t="shared" si="102"/>
        <v>2997118.0162087572</v>
      </c>
    </row>
    <row r="788" spans="1:11" x14ac:dyDescent="0.4">
      <c r="A788" s="1">
        <v>787</v>
      </c>
      <c r="B788" s="21">
        <v>40600</v>
      </c>
      <c r="C788" s="22">
        <v>15217</v>
      </c>
      <c r="D788" s="19">
        <f t="shared" si="97"/>
        <v>15902.602727244011</v>
      </c>
      <c r="E788" s="19">
        <f t="shared" si="98"/>
        <v>1</v>
      </c>
      <c r="F788" s="19">
        <f t="shared" si="99"/>
        <v>0.97317492281057172</v>
      </c>
      <c r="G788" s="20">
        <f t="shared" si="103"/>
        <v>15531.561374361718</v>
      </c>
      <c r="H788" s="7">
        <f t="shared" si="100"/>
        <v>-314.56137436171775</v>
      </c>
      <c r="I788" s="7">
        <f t="shared" si="104"/>
        <v>314.56137436171775</v>
      </c>
      <c r="J788" s="12">
        <f t="shared" si="101"/>
        <v>2.067170758767942E-2</v>
      </c>
      <c r="K788" s="7">
        <f t="shared" si="102"/>
        <v>98948.858240332745</v>
      </c>
    </row>
    <row r="789" spans="1:11" x14ac:dyDescent="0.4">
      <c r="A789" s="1">
        <v>788</v>
      </c>
      <c r="B789" s="21">
        <v>40601</v>
      </c>
      <c r="C789" s="22">
        <v>13884</v>
      </c>
      <c r="D789" s="19">
        <f t="shared" si="97"/>
        <v>15682.780462548135</v>
      </c>
      <c r="E789" s="19">
        <f t="shared" si="98"/>
        <v>1</v>
      </c>
      <c r="F789" s="19">
        <f t="shared" si="99"/>
        <v>0.97030628796552298</v>
      </c>
      <c r="G789" s="20">
        <f t="shared" si="103"/>
        <v>15502.992139772588</v>
      </c>
      <c r="H789" s="7">
        <f t="shared" si="100"/>
        <v>-1618.9921397725884</v>
      </c>
      <c r="I789" s="7">
        <f t="shared" si="104"/>
        <v>1618.9921397725884</v>
      </c>
      <c r="J789" s="12">
        <f t="shared" si="101"/>
        <v>0.1166084802486739</v>
      </c>
      <c r="K789" s="7">
        <f t="shared" si="102"/>
        <v>2621135.5486454247</v>
      </c>
    </row>
    <row r="790" spans="1:11" x14ac:dyDescent="0.4">
      <c r="A790" s="1">
        <v>789</v>
      </c>
      <c r="B790" s="21">
        <v>40602</v>
      </c>
      <c r="C790" s="22">
        <v>16648</v>
      </c>
      <c r="D790" s="19">
        <f t="shared" si="97"/>
        <v>15842.244848092123</v>
      </c>
      <c r="E790" s="19">
        <f t="shared" si="98"/>
        <v>1</v>
      </c>
      <c r="F790" s="19">
        <f t="shared" si="99"/>
        <v>0.98975042451036965</v>
      </c>
      <c r="G790" s="20">
        <f t="shared" si="103"/>
        <v>15472.246790856832</v>
      </c>
      <c r="H790" s="7">
        <f t="shared" si="100"/>
        <v>1175.7532091431676</v>
      </c>
      <c r="I790" s="7">
        <f t="shared" si="104"/>
        <v>1175.7532091431676</v>
      </c>
      <c r="J790" s="12">
        <f t="shared" si="101"/>
        <v>7.0624291755356061E-2</v>
      </c>
      <c r="K790" s="7">
        <f t="shared" si="102"/>
        <v>1382395.6088104572</v>
      </c>
    </row>
    <row r="791" spans="1:11" x14ac:dyDescent="0.4">
      <c r="A791" s="1">
        <v>790</v>
      </c>
      <c r="B791" s="21">
        <v>40603</v>
      </c>
      <c r="C791" s="22">
        <v>16919</v>
      </c>
      <c r="D791" s="19">
        <f t="shared" si="97"/>
        <v>16048.283614688537</v>
      </c>
      <c r="E791" s="19">
        <f t="shared" si="98"/>
        <v>1</v>
      </c>
      <c r="F791" s="19">
        <f t="shared" si="99"/>
        <v>0.97725469744588767</v>
      </c>
      <c r="G791" s="20">
        <f t="shared" si="103"/>
        <v>15418.24858211104</v>
      </c>
      <c r="H791" s="7">
        <f t="shared" si="100"/>
        <v>1500.7514178889596</v>
      </c>
      <c r="I791" s="7">
        <f t="shared" si="104"/>
        <v>1500.7514178889596</v>
      </c>
      <c r="J791" s="12">
        <f t="shared" si="101"/>
        <v>8.8702134753174511E-2</v>
      </c>
      <c r="K791" s="7">
        <f t="shared" si="102"/>
        <v>2252254.8182957228</v>
      </c>
    </row>
    <row r="792" spans="1:11" x14ac:dyDescent="0.4">
      <c r="A792" s="1">
        <v>791</v>
      </c>
      <c r="B792" s="21">
        <v>40604</v>
      </c>
      <c r="C792" s="22">
        <v>17353</v>
      </c>
      <c r="D792" s="19">
        <f t="shared" si="97"/>
        <v>16293.231690867746</v>
      </c>
      <c r="E792" s="19">
        <f t="shared" si="98"/>
        <v>1</v>
      </c>
      <c r="F792" s="19">
        <f t="shared" si="99"/>
        <v>0.97507319721903707</v>
      </c>
      <c r="G792" s="20">
        <f t="shared" si="103"/>
        <v>15572.720808674325</v>
      </c>
      <c r="H792" s="7">
        <f t="shared" si="100"/>
        <v>1780.2791913256751</v>
      </c>
      <c r="I792" s="7">
        <f t="shared" si="104"/>
        <v>1780.2791913256751</v>
      </c>
      <c r="J792" s="12">
        <f t="shared" si="101"/>
        <v>0.10259201240855617</v>
      </c>
      <c r="K792" s="7">
        <f t="shared" si="102"/>
        <v>3169393.9990671999</v>
      </c>
    </row>
    <row r="793" spans="1:11" x14ac:dyDescent="0.4">
      <c r="A793" s="1">
        <v>792</v>
      </c>
      <c r="B793" s="21">
        <v>40605</v>
      </c>
      <c r="C793" s="22">
        <v>13757</v>
      </c>
      <c r="D793" s="19">
        <f t="shared" si="97"/>
        <v>15975.825436294881</v>
      </c>
      <c r="E793" s="19">
        <f t="shared" si="98"/>
        <v>1</v>
      </c>
      <c r="F793" s="19">
        <f t="shared" si="99"/>
        <v>0.98327777851925979</v>
      </c>
      <c r="G793" s="20">
        <f t="shared" si="103"/>
        <v>16127.22273310667</v>
      </c>
      <c r="H793" s="7">
        <f t="shared" si="100"/>
        <v>-2370.2227331066697</v>
      </c>
      <c r="I793" s="7">
        <f t="shared" si="104"/>
        <v>2370.2227331066697</v>
      </c>
      <c r="J793" s="12">
        <f t="shared" si="101"/>
        <v>0.17229212278161443</v>
      </c>
      <c r="K793" s="7">
        <f t="shared" si="102"/>
        <v>5617955.8045356516</v>
      </c>
    </row>
    <row r="794" spans="1:11" x14ac:dyDescent="0.4">
      <c r="A794" s="1">
        <v>793</v>
      </c>
      <c r="B794" s="21">
        <v>40606</v>
      </c>
      <c r="C794" s="22">
        <v>16865</v>
      </c>
      <c r="D794" s="19">
        <f t="shared" ref="D794:D857" si="105">$R$2*(C794/F791)+(1-$R$2)*(D793+E793)</f>
        <v>16147.10647903363</v>
      </c>
      <c r="E794" s="19">
        <f t="shared" ref="E794:E857" si="106">$R$3*(D794-D793)+(1-$R$3)*E793</f>
        <v>1</v>
      </c>
      <c r="F794" s="19">
        <f t="shared" ref="F794:F857" si="107">$R$4*(C794/D794)+(1-$R$4)*F791</f>
        <v>0.98063625849874736</v>
      </c>
      <c r="G794" s="20">
        <f t="shared" si="103"/>
        <v>15613.427707892117</v>
      </c>
      <c r="H794" s="7">
        <f t="shared" ref="H794:H857" si="108">C794-G794</f>
        <v>1251.5722921078832</v>
      </c>
      <c r="I794" s="7">
        <f t="shared" si="104"/>
        <v>1251.5722921078832</v>
      </c>
      <c r="J794" s="12">
        <f t="shared" ref="J794:J857" si="109">I794/C794</f>
        <v>7.4211223961333131E-2</v>
      </c>
      <c r="K794" s="7">
        <f t="shared" ref="K794:K857" si="110">H794^2</f>
        <v>1566433.2023721805</v>
      </c>
    </row>
    <row r="795" spans="1:11" x14ac:dyDescent="0.4">
      <c r="A795" s="1">
        <v>794</v>
      </c>
      <c r="B795" s="21">
        <v>40607</v>
      </c>
      <c r="C795" s="22">
        <v>14693</v>
      </c>
      <c r="D795" s="19">
        <f t="shared" si="105"/>
        <v>16004.57788806646</v>
      </c>
      <c r="E795" s="19">
        <f t="shared" si="106"/>
        <v>1</v>
      </c>
      <c r="F795" s="19">
        <f t="shared" si="107"/>
        <v>0.97220394127427157</v>
      </c>
      <c r="G795" s="20">
        <f t="shared" si="103"/>
        <v>15745.585813544769</v>
      </c>
      <c r="H795" s="7">
        <f t="shared" si="108"/>
        <v>-1052.5858135447688</v>
      </c>
      <c r="I795" s="7">
        <f t="shared" si="104"/>
        <v>1052.5858135447688</v>
      </c>
      <c r="J795" s="12">
        <f t="shared" si="109"/>
        <v>7.1638590726520707E-2</v>
      </c>
      <c r="K795" s="7">
        <f t="shared" si="110"/>
        <v>1107936.8948757029</v>
      </c>
    </row>
    <row r="796" spans="1:11" x14ac:dyDescent="0.4">
      <c r="A796" s="1">
        <v>795</v>
      </c>
      <c r="B796" s="21">
        <v>40608</v>
      </c>
      <c r="C796" s="22">
        <v>13390</v>
      </c>
      <c r="D796" s="19">
        <f t="shared" si="105"/>
        <v>15688.09020898826</v>
      </c>
      <c r="E796" s="19">
        <f t="shared" si="106"/>
        <v>1</v>
      </c>
      <c r="F796" s="19">
        <f t="shared" si="107"/>
        <v>0.97674841426994141</v>
      </c>
      <c r="G796" s="20">
        <f t="shared" si="103"/>
        <v>15737.929069694976</v>
      </c>
      <c r="H796" s="7">
        <f t="shared" si="108"/>
        <v>-2347.9290696949756</v>
      </c>
      <c r="I796" s="7">
        <f t="shared" si="104"/>
        <v>2347.9290696949756</v>
      </c>
      <c r="J796" s="12">
        <f t="shared" si="109"/>
        <v>0.17534944508550976</v>
      </c>
      <c r="K796" s="7">
        <f t="shared" si="110"/>
        <v>5512770.9163187137</v>
      </c>
    </row>
    <row r="797" spans="1:11" x14ac:dyDescent="0.4">
      <c r="A797" s="1">
        <v>796</v>
      </c>
      <c r="B797" s="21">
        <v>40609</v>
      </c>
      <c r="C797" s="22">
        <v>16566</v>
      </c>
      <c r="D797" s="19">
        <f t="shared" si="105"/>
        <v>15849.176136535785</v>
      </c>
      <c r="E797" s="19">
        <f t="shared" si="106"/>
        <v>1</v>
      </c>
      <c r="F797" s="19">
        <f t="shared" si="107"/>
        <v>0.98388632529036291</v>
      </c>
      <c r="G797" s="20">
        <f t="shared" si="103"/>
        <v>15385.290721791578</v>
      </c>
      <c r="H797" s="7">
        <f t="shared" si="108"/>
        <v>1180.7092782084219</v>
      </c>
      <c r="I797" s="7">
        <f t="shared" si="104"/>
        <v>1180.7092782084219</v>
      </c>
      <c r="J797" s="12">
        <f t="shared" si="109"/>
        <v>7.1273045889678976E-2</v>
      </c>
      <c r="K797" s="7">
        <f t="shared" si="110"/>
        <v>1394074.3996474526</v>
      </c>
    </row>
    <row r="798" spans="1:11" x14ac:dyDescent="0.4">
      <c r="A798" s="1">
        <v>797</v>
      </c>
      <c r="B798" s="21">
        <v>40610</v>
      </c>
      <c r="C798" s="22">
        <v>16812</v>
      </c>
      <c r="D798" s="19">
        <f t="shared" si="105"/>
        <v>16041.968585467319</v>
      </c>
      <c r="E798" s="19">
        <f t="shared" si="106"/>
        <v>1</v>
      </c>
      <c r="F798" s="19">
        <f t="shared" si="107"/>
        <v>0.97601783945669851</v>
      </c>
      <c r="G798" s="20">
        <f t="shared" si="103"/>
        <v>15409.603709831497</v>
      </c>
      <c r="H798" s="7">
        <f t="shared" si="108"/>
        <v>1402.3962901685027</v>
      </c>
      <c r="I798" s="7">
        <f t="shared" si="104"/>
        <v>1402.3962901685027</v>
      </c>
      <c r="J798" s="12">
        <f t="shared" si="109"/>
        <v>8.3416386519658742E-2</v>
      </c>
      <c r="K798" s="7">
        <f t="shared" si="110"/>
        <v>1966715.3546783791</v>
      </c>
    </row>
    <row r="799" spans="1:11" x14ac:dyDescent="0.4">
      <c r="A799" s="1">
        <v>798</v>
      </c>
      <c r="B799" s="21">
        <v>40611</v>
      </c>
      <c r="C799" s="22">
        <v>16348</v>
      </c>
      <c r="D799" s="19">
        <f t="shared" si="105"/>
        <v>16135.268414255963</v>
      </c>
      <c r="E799" s="19">
        <f t="shared" si="106"/>
        <v>1</v>
      </c>
      <c r="F799" s="19">
        <f t="shared" si="107"/>
        <v>0.97858176387884954</v>
      </c>
      <c r="G799" s="20">
        <f t="shared" si="103"/>
        <v>15669.944126037688</v>
      </c>
      <c r="H799" s="7">
        <f t="shared" si="108"/>
        <v>678.05587396231203</v>
      </c>
      <c r="I799" s="7">
        <f t="shared" si="104"/>
        <v>678.05587396231203</v>
      </c>
      <c r="J799" s="12">
        <f t="shared" si="109"/>
        <v>4.1476380839387816E-2</v>
      </c>
      <c r="K799" s="7">
        <f t="shared" si="110"/>
        <v>459759.76821479481</v>
      </c>
    </row>
    <row r="800" spans="1:11" x14ac:dyDescent="0.4">
      <c r="A800" s="1">
        <v>799</v>
      </c>
      <c r="B800" s="21">
        <v>40612</v>
      </c>
      <c r="C800" s="22">
        <v>12595</v>
      </c>
      <c r="D800" s="19">
        <f t="shared" si="105"/>
        <v>15692.850707691585</v>
      </c>
      <c r="E800" s="19">
        <f t="shared" si="106"/>
        <v>1</v>
      </c>
      <c r="F800" s="19">
        <f t="shared" si="107"/>
        <v>0.97476424297037756</v>
      </c>
      <c r="G800" s="20">
        <f t="shared" si="103"/>
        <v>15876.253834001251</v>
      </c>
      <c r="H800" s="7">
        <f t="shared" si="108"/>
        <v>-3281.2538340012507</v>
      </c>
      <c r="I800" s="7">
        <f t="shared" si="104"/>
        <v>3281.2538340012507</v>
      </c>
      <c r="J800" s="12">
        <f t="shared" si="109"/>
        <v>0.26052035204456137</v>
      </c>
      <c r="K800" s="7">
        <f t="shared" si="110"/>
        <v>10766626.723147906</v>
      </c>
    </row>
    <row r="801" spans="1:11" x14ac:dyDescent="0.4">
      <c r="A801" s="1">
        <v>800</v>
      </c>
      <c r="B801" s="21">
        <v>40613</v>
      </c>
      <c r="C801" s="22">
        <v>14184</v>
      </c>
      <c r="D801" s="19">
        <f t="shared" si="105"/>
        <v>15539.441367570036</v>
      </c>
      <c r="E801" s="19">
        <f t="shared" si="106"/>
        <v>1</v>
      </c>
      <c r="F801" s="19">
        <f t="shared" si="107"/>
        <v>0.97283559312227963</v>
      </c>
      <c r="G801" s="20">
        <f t="shared" si="103"/>
        <v>15317.478260477119</v>
      </c>
      <c r="H801" s="7">
        <f t="shared" si="108"/>
        <v>-1133.478260477119</v>
      </c>
      <c r="I801" s="7">
        <f t="shared" si="104"/>
        <v>1133.478260477119</v>
      </c>
      <c r="J801" s="12">
        <f t="shared" si="109"/>
        <v>7.9912454912374434E-2</v>
      </c>
      <c r="K801" s="7">
        <f t="shared" si="110"/>
        <v>1284772.9669742356</v>
      </c>
    </row>
    <row r="802" spans="1:11" x14ac:dyDescent="0.4">
      <c r="A802" s="1">
        <v>801</v>
      </c>
      <c r="B802" s="21">
        <v>40614</v>
      </c>
      <c r="C802" s="22">
        <v>13907</v>
      </c>
      <c r="D802" s="19">
        <f t="shared" si="105"/>
        <v>15363.730905308774</v>
      </c>
      <c r="E802" s="19">
        <f t="shared" si="106"/>
        <v>1</v>
      </c>
      <c r="F802" s="19">
        <f t="shared" si="107"/>
        <v>0.97488858312447135</v>
      </c>
      <c r="G802" s="20">
        <f t="shared" si="103"/>
        <v>15207.592524932526</v>
      </c>
      <c r="H802" s="7">
        <f t="shared" si="108"/>
        <v>-1300.5925249325264</v>
      </c>
      <c r="I802" s="7">
        <f t="shared" si="104"/>
        <v>1300.5925249325264</v>
      </c>
      <c r="J802" s="12">
        <f t="shared" si="109"/>
        <v>9.3520710788273995E-2</v>
      </c>
      <c r="K802" s="7">
        <f t="shared" si="110"/>
        <v>1691540.9159103644</v>
      </c>
    </row>
    <row r="803" spans="1:11" x14ac:dyDescent="0.4">
      <c r="A803" s="1">
        <v>802</v>
      </c>
      <c r="B803" s="21">
        <v>40615</v>
      </c>
      <c r="C803" s="22">
        <v>12113</v>
      </c>
      <c r="D803" s="19">
        <f t="shared" si="105"/>
        <v>14974.078881006402</v>
      </c>
      <c r="E803" s="19">
        <f t="shared" si="106"/>
        <v>1</v>
      </c>
      <c r="F803" s="19">
        <f t="shared" si="107"/>
        <v>0.96641999068053386</v>
      </c>
      <c r="G803" s="20">
        <f t="shared" si="103"/>
        <v>14976.990289356871</v>
      </c>
      <c r="H803" s="7">
        <f t="shared" si="108"/>
        <v>-2863.9902893568706</v>
      </c>
      <c r="I803" s="7">
        <f t="shared" si="104"/>
        <v>2863.9902893568706</v>
      </c>
      <c r="J803" s="12">
        <f t="shared" si="109"/>
        <v>0.23643938655633373</v>
      </c>
      <c r="K803" s="7">
        <f t="shared" si="110"/>
        <v>8202440.3775304509</v>
      </c>
    </row>
    <row r="804" spans="1:11" x14ac:dyDescent="0.4">
      <c r="A804" s="1">
        <v>803</v>
      </c>
      <c r="B804" s="21">
        <v>40616</v>
      </c>
      <c r="C804" s="22">
        <v>13612</v>
      </c>
      <c r="D804" s="19">
        <f t="shared" si="105"/>
        <v>14844.381111912358</v>
      </c>
      <c r="E804" s="19">
        <f t="shared" si="106"/>
        <v>1</v>
      </c>
      <c r="F804" s="19">
        <f t="shared" si="107"/>
        <v>0.97002509431777384</v>
      </c>
      <c r="G804" s="20">
        <f t="shared" si="103"/>
        <v>14568.289745256787</v>
      </c>
      <c r="H804" s="7">
        <f t="shared" si="108"/>
        <v>-956.28974525678677</v>
      </c>
      <c r="I804" s="7">
        <f t="shared" si="104"/>
        <v>956.28974525678677</v>
      </c>
      <c r="J804" s="12">
        <f t="shared" si="109"/>
        <v>7.0253434121127445E-2</v>
      </c>
      <c r="K804" s="7">
        <f t="shared" si="110"/>
        <v>914490.0768832902</v>
      </c>
    </row>
    <row r="805" spans="1:11" x14ac:dyDescent="0.4">
      <c r="A805" s="1">
        <v>804</v>
      </c>
      <c r="B805" s="21">
        <v>40617</v>
      </c>
      <c r="C805" s="22">
        <v>15434</v>
      </c>
      <c r="D805" s="19">
        <f t="shared" si="105"/>
        <v>14976.501619793675</v>
      </c>
      <c r="E805" s="19">
        <f t="shared" si="106"/>
        <v>1</v>
      </c>
      <c r="F805" s="19">
        <f t="shared" si="107"/>
        <v>0.97768919614603567</v>
      </c>
      <c r="G805" s="20">
        <f t="shared" si="103"/>
        <v>14472.592558135028</v>
      </c>
      <c r="H805" s="7">
        <f t="shared" si="108"/>
        <v>961.4074418649725</v>
      </c>
      <c r="I805" s="7">
        <f t="shared" si="104"/>
        <v>961.4074418649725</v>
      </c>
      <c r="J805" s="12">
        <f t="shared" si="109"/>
        <v>6.2291527916610891E-2</v>
      </c>
      <c r="K805" s="7">
        <f t="shared" si="110"/>
        <v>924304.26927335048</v>
      </c>
    </row>
    <row r="806" spans="1:11" x14ac:dyDescent="0.4">
      <c r="A806" s="1">
        <v>805</v>
      </c>
      <c r="B806" s="21">
        <v>40618</v>
      </c>
      <c r="C806" s="22">
        <v>11365</v>
      </c>
      <c r="D806" s="19">
        <f t="shared" si="105"/>
        <v>14549.69180736636</v>
      </c>
      <c r="E806" s="19">
        <f t="shared" si="106"/>
        <v>1</v>
      </c>
      <c r="F806" s="19">
        <f t="shared" si="107"/>
        <v>0.95709602370541991</v>
      </c>
      <c r="G806" s="20">
        <f t="shared" si="103"/>
        <v>14474.556975818685</v>
      </c>
      <c r="H806" s="7">
        <f t="shared" si="108"/>
        <v>-3109.5569758186848</v>
      </c>
      <c r="I806" s="7">
        <f t="shared" si="104"/>
        <v>3109.5569758186848</v>
      </c>
      <c r="J806" s="12">
        <f t="shared" si="109"/>
        <v>0.27360818089033745</v>
      </c>
      <c r="K806" s="7">
        <f t="shared" si="110"/>
        <v>9669344.585862644</v>
      </c>
    </row>
    <row r="807" spans="1:11" x14ac:dyDescent="0.4">
      <c r="A807" s="1">
        <v>806</v>
      </c>
      <c r="B807" s="21">
        <v>40619</v>
      </c>
      <c r="C807" s="22">
        <v>10055</v>
      </c>
      <c r="D807" s="19">
        <f t="shared" si="105"/>
        <v>13994.260476318039</v>
      </c>
      <c r="E807" s="19">
        <f t="shared" si="106"/>
        <v>1</v>
      </c>
      <c r="F807" s="19">
        <f t="shared" si="107"/>
        <v>0.95736950228065942</v>
      </c>
      <c r="G807" s="20">
        <f t="shared" si="103"/>
        <v>14114.536192829413</v>
      </c>
      <c r="H807" s="7">
        <f t="shared" si="108"/>
        <v>-4059.5361928294133</v>
      </c>
      <c r="I807" s="7">
        <f t="shared" si="104"/>
        <v>4059.5361928294133</v>
      </c>
      <c r="J807" s="12">
        <f t="shared" si="109"/>
        <v>0.40373308730277607</v>
      </c>
      <c r="K807" s="7">
        <f t="shared" si="110"/>
        <v>16479834.100891927</v>
      </c>
    </row>
    <row r="808" spans="1:11" x14ac:dyDescent="0.4">
      <c r="A808" s="1">
        <v>807</v>
      </c>
      <c r="B808" s="21">
        <v>40620</v>
      </c>
      <c r="C808" s="22">
        <v>16247</v>
      </c>
      <c r="D808" s="19">
        <f t="shared" si="105"/>
        <v>14343.945101116231</v>
      </c>
      <c r="E808" s="19">
        <f t="shared" si="106"/>
        <v>1</v>
      </c>
      <c r="F808" s="19">
        <f t="shared" si="107"/>
        <v>0.98548754885290768</v>
      </c>
      <c r="G808" s="20">
        <f t="shared" si="103"/>
        <v>13683.014964945767</v>
      </c>
      <c r="H808" s="7">
        <f t="shared" si="108"/>
        <v>2563.9850350542329</v>
      </c>
      <c r="I808" s="7">
        <f t="shared" si="104"/>
        <v>2563.9850350542329</v>
      </c>
      <c r="J808" s="12">
        <f t="shared" si="109"/>
        <v>0.15781282914102499</v>
      </c>
      <c r="K808" s="7">
        <f t="shared" si="110"/>
        <v>6574019.259982056</v>
      </c>
    </row>
    <row r="809" spans="1:11" x14ac:dyDescent="0.4">
      <c r="A809" s="1">
        <v>808</v>
      </c>
      <c r="B809" s="21">
        <v>40621</v>
      </c>
      <c r="C809" s="22">
        <v>13488</v>
      </c>
      <c r="D809" s="19">
        <f t="shared" si="105"/>
        <v>14311.397488676635</v>
      </c>
      <c r="E809" s="19">
        <f t="shared" si="106"/>
        <v>1</v>
      </c>
      <c r="F809" s="19">
        <f t="shared" si="107"/>
        <v>0.95635986244519566</v>
      </c>
      <c r="G809" s="20">
        <f t="shared" si="103"/>
        <v>13729.489916550887</v>
      </c>
      <c r="H809" s="7">
        <f t="shared" si="108"/>
        <v>-241.48991655088685</v>
      </c>
      <c r="I809" s="7">
        <f t="shared" si="104"/>
        <v>241.48991655088685</v>
      </c>
      <c r="J809" s="12">
        <f t="shared" si="109"/>
        <v>1.790405668378461E-2</v>
      </c>
      <c r="K809" s="7">
        <f t="shared" si="110"/>
        <v>58317.379795754292</v>
      </c>
    </row>
    <row r="810" spans="1:11" x14ac:dyDescent="0.4">
      <c r="A810" s="1">
        <v>809</v>
      </c>
      <c r="B810" s="21">
        <v>40622</v>
      </c>
      <c r="C810" s="22">
        <v>10846</v>
      </c>
      <c r="D810" s="19">
        <f t="shared" si="105"/>
        <v>13915.722158968691</v>
      </c>
      <c r="E810" s="19">
        <f t="shared" si="106"/>
        <v>1</v>
      </c>
      <c r="F810" s="19">
        <f t="shared" si="107"/>
        <v>0.94841488754792103</v>
      </c>
      <c r="G810" s="20">
        <f t="shared" si="103"/>
        <v>13702.25286017731</v>
      </c>
      <c r="H810" s="7">
        <f t="shared" si="108"/>
        <v>-2856.2528601773101</v>
      </c>
      <c r="I810" s="7">
        <f t="shared" si="104"/>
        <v>2856.2528601773101</v>
      </c>
      <c r="J810" s="12">
        <f t="shared" si="109"/>
        <v>0.26334619769291079</v>
      </c>
      <c r="K810" s="7">
        <f t="shared" si="110"/>
        <v>8158180.4012710648</v>
      </c>
    </row>
    <row r="811" spans="1:11" x14ac:dyDescent="0.4">
      <c r="A811" s="1">
        <v>810</v>
      </c>
      <c r="B811" s="21">
        <v>40623</v>
      </c>
      <c r="C811" s="22">
        <v>14250</v>
      </c>
      <c r="D811" s="19">
        <f t="shared" si="105"/>
        <v>13988.935670217828</v>
      </c>
      <c r="E811" s="19">
        <f t="shared" si="106"/>
        <v>1</v>
      </c>
      <c r="F811" s="19">
        <f t="shared" si="107"/>
        <v>0.98715680431190189</v>
      </c>
      <c r="G811" s="20">
        <f t="shared" si="103"/>
        <v>13714.756408509</v>
      </c>
      <c r="H811" s="7">
        <f t="shared" si="108"/>
        <v>535.24359149100019</v>
      </c>
      <c r="I811" s="7">
        <f t="shared" si="104"/>
        <v>535.24359149100019</v>
      </c>
      <c r="J811" s="12">
        <f t="shared" si="109"/>
        <v>3.7560953788842118E-2</v>
      </c>
      <c r="K811" s="7">
        <f t="shared" si="110"/>
        <v>286485.7022321847</v>
      </c>
    </row>
    <row r="812" spans="1:11" x14ac:dyDescent="0.4">
      <c r="A812" s="1">
        <v>811</v>
      </c>
      <c r="B812" s="21">
        <v>40624</v>
      </c>
      <c r="C812" s="22">
        <v>13908</v>
      </c>
      <c r="D812" s="19">
        <f t="shared" si="105"/>
        <v>14063.423141452346</v>
      </c>
      <c r="E812" s="19">
        <f t="shared" si="106"/>
        <v>1</v>
      </c>
      <c r="F812" s="19">
        <f t="shared" si="107"/>
        <v>0.95799962692432128</v>
      </c>
      <c r="G812" s="20">
        <f t="shared" si="103"/>
        <v>13379.412953186658</v>
      </c>
      <c r="H812" s="7">
        <f t="shared" si="108"/>
        <v>528.58704681334166</v>
      </c>
      <c r="I812" s="7">
        <f t="shared" si="104"/>
        <v>528.58704681334166</v>
      </c>
      <c r="J812" s="12">
        <f t="shared" si="109"/>
        <v>3.8005971154252347E-2</v>
      </c>
      <c r="K812" s="7">
        <f t="shared" si="110"/>
        <v>279404.26605884987</v>
      </c>
    </row>
    <row r="813" spans="1:11" x14ac:dyDescent="0.4">
      <c r="A813" s="1">
        <v>812</v>
      </c>
      <c r="B813" s="21">
        <v>40625</v>
      </c>
      <c r="C813" s="22">
        <v>11453</v>
      </c>
      <c r="D813" s="19">
        <f t="shared" si="105"/>
        <v>13800.035996444709</v>
      </c>
      <c r="E813" s="19">
        <f t="shared" si="106"/>
        <v>1</v>
      </c>
      <c r="F813" s="19">
        <f t="shared" si="107"/>
        <v>0.9424528274026357</v>
      </c>
      <c r="G813" s="20">
        <f t="shared" si="103"/>
        <v>13338.908292126904</v>
      </c>
      <c r="H813" s="7">
        <f t="shared" si="108"/>
        <v>-1885.9082921269037</v>
      </c>
      <c r="I813" s="7">
        <f t="shared" si="104"/>
        <v>1885.9082921269037</v>
      </c>
      <c r="J813" s="12">
        <f t="shared" si="109"/>
        <v>0.16466500411480867</v>
      </c>
      <c r="K813" s="7">
        <f t="shared" si="110"/>
        <v>3556650.0863130149</v>
      </c>
    </row>
    <row r="814" spans="1:11" x14ac:dyDescent="0.4">
      <c r="A814" s="1">
        <v>813</v>
      </c>
      <c r="B814" s="21">
        <v>40626</v>
      </c>
      <c r="C814" s="22">
        <v>9156</v>
      </c>
      <c r="D814" s="19">
        <f t="shared" si="105"/>
        <v>13199.274488194294</v>
      </c>
      <c r="E814" s="19">
        <f t="shared" si="106"/>
        <v>1</v>
      </c>
      <c r="F814" s="19">
        <f t="shared" si="107"/>
        <v>0.97238959733644148</v>
      </c>
      <c r="G814" s="20">
        <f t="shared" si="103"/>
        <v>13623.786590443884</v>
      </c>
      <c r="H814" s="7">
        <f t="shared" si="108"/>
        <v>-4467.7865904438841</v>
      </c>
      <c r="I814" s="7">
        <f t="shared" si="104"/>
        <v>4467.7865904438841</v>
      </c>
      <c r="J814" s="12">
        <f t="shared" si="109"/>
        <v>0.48796271193139845</v>
      </c>
      <c r="K814" s="7">
        <f t="shared" si="110"/>
        <v>19961117.017750185</v>
      </c>
    </row>
    <row r="815" spans="1:11" x14ac:dyDescent="0.4">
      <c r="A815" s="1">
        <v>814</v>
      </c>
      <c r="B815" s="21">
        <v>40627</v>
      </c>
      <c r="C815" s="22">
        <v>11126</v>
      </c>
      <c r="D815" s="19">
        <f t="shared" si="105"/>
        <v>12989.336008526356</v>
      </c>
      <c r="E815" s="19">
        <f t="shared" si="106"/>
        <v>1</v>
      </c>
      <c r="F815" s="19">
        <f t="shared" si="107"/>
        <v>0.95289490517225917</v>
      </c>
      <c r="G815" s="20">
        <f t="shared" si="103"/>
        <v>12645.858034988771</v>
      </c>
      <c r="H815" s="7">
        <f t="shared" si="108"/>
        <v>-1519.8580349887707</v>
      </c>
      <c r="I815" s="7">
        <f t="shared" si="104"/>
        <v>1519.8580349887707</v>
      </c>
      <c r="J815" s="12">
        <f t="shared" si="109"/>
        <v>0.13660417355642376</v>
      </c>
      <c r="K815" s="7">
        <f t="shared" si="110"/>
        <v>2309968.4465199271</v>
      </c>
    </row>
    <row r="816" spans="1:11" x14ac:dyDescent="0.4">
      <c r="A816" s="1">
        <v>815</v>
      </c>
      <c r="B816" s="21">
        <v>40628</v>
      </c>
      <c r="C816" s="22">
        <v>9565</v>
      </c>
      <c r="D816" s="19">
        <f t="shared" si="105"/>
        <v>12612.561002512994</v>
      </c>
      <c r="E816" s="19">
        <f t="shared" si="106"/>
        <v>1</v>
      </c>
      <c r="F816" s="19">
        <f t="shared" si="107"/>
        <v>0.93319034411387947</v>
      </c>
      <c r="G816" s="20">
        <f t="shared" si="103"/>
        <v>12242.778900145933</v>
      </c>
      <c r="H816" s="7">
        <f t="shared" si="108"/>
        <v>-2677.7789001459332</v>
      </c>
      <c r="I816" s="7">
        <f t="shared" si="104"/>
        <v>2677.7789001459332</v>
      </c>
      <c r="J816" s="12">
        <f t="shared" si="109"/>
        <v>0.27995597492377766</v>
      </c>
      <c r="K816" s="7">
        <f t="shared" si="110"/>
        <v>7170499.8380667642</v>
      </c>
    </row>
    <row r="817" spans="1:11" x14ac:dyDescent="0.4">
      <c r="A817" s="1">
        <v>816</v>
      </c>
      <c r="B817" s="21">
        <v>40629</v>
      </c>
      <c r="C817" s="22">
        <v>8154</v>
      </c>
      <c r="D817" s="19">
        <f t="shared" si="105"/>
        <v>12051.405434104054</v>
      </c>
      <c r="E817" s="19">
        <f t="shared" si="106"/>
        <v>1</v>
      </c>
      <c r="F817" s="19">
        <f t="shared" si="107"/>
        <v>0.95750637402286998</v>
      </c>
      <c r="G817" s="20">
        <f t="shared" si="103"/>
        <v>12265.29550421225</v>
      </c>
      <c r="H817" s="7">
        <f t="shared" si="108"/>
        <v>-4111.2955042122503</v>
      </c>
      <c r="I817" s="7">
        <f t="shared" si="104"/>
        <v>4111.2955042122503</v>
      </c>
      <c r="J817" s="12">
        <f t="shared" si="109"/>
        <v>0.50420597304540715</v>
      </c>
      <c r="K817" s="7">
        <f t="shared" si="110"/>
        <v>16902750.72295586</v>
      </c>
    </row>
    <row r="818" spans="1:11" x14ac:dyDescent="0.4">
      <c r="A818" s="1">
        <v>817</v>
      </c>
      <c r="B818" s="21">
        <v>40630</v>
      </c>
      <c r="C818" s="22">
        <v>10719</v>
      </c>
      <c r="D818" s="19">
        <f t="shared" si="105"/>
        <v>11945.569339043066</v>
      </c>
      <c r="E818" s="19">
        <f t="shared" si="106"/>
        <v>1</v>
      </c>
      <c r="F818" s="19">
        <f t="shared" si="107"/>
        <v>0.95009853905277852</v>
      </c>
      <c r="G818" s="20">
        <f t="shared" si="103"/>
        <v>11484.675733228203</v>
      </c>
      <c r="H818" s="7">
        <f t="shared" si="108"/>
        <v>-765.67573322820317</v>
      </c>
      <c r="I818" s="7">
        <f t="shared" si="104"/>
        <v>765.67573322820317</v>
      </c>
      <c r="J818" s="12">
        <f t="shared" si="109"/>
        <v>7.143163851368628E-2</v>
      </c>
      <c r="K818" s="7">
        <f t="shared" si="110"/>
        <v>586259.32845454651</v>
      </c>
    </row>
    <row r="819" spans="1:11" x14ac:dyDescent="0.4">
      <c r="A819" s="1">
        <v>818</v>
      </c>
      <c r="B819" s="21">
        <v>40631</v>
      </c>
      <c r="C819" s="22">
        <v>10906</v>
      </c>
      <c r="D819" s="19">
        <f t="shared" si="105"/>
        <v>11912.029366677354</v>
      </c>
      <c r="E819" s="19">
        <f t="shared" si="106"/>
        <v>1</v>
      </c>
      <c r="F819" s="19">
        <f t="shared" si="107"/>
        <v>0.93230248441924801</v>
      </c>
      <c r="G819" s="20">
        <f t="shared" si="103"/>
        <v>11148.423152481921</v>
      </c>
      <c r="H819" s="7">
        <f t="shared" si="108"/>
        <v>-242.42315248192062</v>
      </c>
      <c r="I819" s="7">
        <f t="shared" si="104"/>
        <v>242.42315248192062</v>
      </c>
      <c r="J819" s="12">
        <f t="shared" si="109"/>
        <v>2.2228420363278985E-2</v>
      </c>
      <c r="K819" s="7">
        <f t="shared" si="110"/>
        <v>58768.984859272539</v>
      </c>
    </row>
    <row r="820" spans="1:11" x14ac:dyDescent="0.4">
      <c r="A820" s="1">
        <v>819</v>
      </c>
      <c r="B820" s="21">
        <v>40632</v>
      </c>
      <c r="C820" s="22">
        <v>11100</v>
      </c>
      <c r="D820" s="19">
        <f t="shared" si="105"/>
        <v>11870.426972444035</v>
      </c>
      <c r="E820" s="19">
        <f t="shared" si="106"/>
        <v>1</v>
      </c>
      <c r="F820" s="19">
        <f t="shared" si="107"/>
        <v>0.95637879441153151</v>
      </c>
      <c r="G820" s="20">
        <f t="shared" si="103"/>
        <v>11406.8015525152</v>
      </c>
      <c r="H820" s="7">
        <f t="shared" si="108"/>
        <v>-306.80155251520046</v>
      </c>
      <c r="I820" s="7">
        <f t="shared" si="104"/>
        <v>306.80155251520046</v>
      </c>
      <c r="J820" s="12">
        <f t="shared" si="109"/>
        <v>2.7639779505873915E-2</v>
      </c>
      <c r="K820" s="7">
        <f t="shared" si="110"/>
        <v>94127.192625737298</v>
      </c>
    </row>
    <row r="821" spans="1:11" x14ac:dyDescent="0.4">
      <c r="A821" s="1">
        <v>820</v>
      </c>
      <c r="B821" s="21">
        <v>40633</v>
      </c>
      <c r="C821" s="22">
        <v>8867</v>
      </c>
      <c r="D821" s="19">
        <f t="shared" si="105"/>
        <v>11533.882221817701</v>
      </c>
      <c r="E821" s="19">
        <f t="shared" si="106"/>
        <v>1</v>
      </c>
      <c r="F821" s="19">
        <f t="shared" si="107"/>
        <v>0.94097502026426738</v>
      </c>
      <c r="G821" s="20">
        <f t="shared" si="103"/>
        <v>11279.025422990828</v>
      </c>
      <c r="H821" s="7">
        <f t="shared" si="108"/>
        <v>-2412.0254229908278</v>
      </c>
      <c r="I821" s="7">
        <f t="shared" si="104"/>
        <v>2412.0254229908278</v>
      </c>
      <c r="J821" s="12">
        <f t="shared" si="109"/>
        <v>0.27202271602467892</v>
      </c>
      <c r="K821" s="7">
        <f t="shared" si="110"/>
        <v>5817866.6411540816</v>
      </c>
    </row>
    <row r="822" spans="1:11" x14ac:dyDescent="0.4">
      <c r="A822" s="1">
        <v>821</v>
      </c>
      <c r="B822" s="21">
        <v>40634</v>
      </c>
      <c r="C822" s="22">
        <v>12067</v>
      </c>
      <c r="D822" s="19">
        <f t="shared" si="105"/>
        <v>11722.134118881986</v>
      </c>
      <c r="E822" s="19">
        <f t="shared" si="106"/>
        <v>1</v>
      </c>
      <c r="F822" s="19">
        <f t="shared" si="107"/>
        <v>0.93718916842008093</v>
      </c>
      <c r="G822" s="20">
        <f t="shared" si="103"/>
        <v>10753.999352884059</v>
      </c>
      <c r="H822" s="7">
        <f t="shared" si="108"/>
        <v>1313.0006471159413</v>
      </c>
      <c r="I822" s="7">
        <f t="shared" si="104"/>
        <v>1313.0006471159413</v>
      </c>
      <c r="J822" s="12">
        <f t="shared" si="109"/>
        <v>0.10880920254544968</v>
      </c>
      <c r="K822" s="7">
        <f t="shared" si="110"/>
        <v>1723970.6993268807</v>
      </c>
    </row>
    <row r="823" spans="1:11" x14ac:dyDescent="0.4">
      <c r="A823" s="1">
        <v>822</v>
      </c>
      <c r="B823" s="21">
        <v>40635</v>
      </c>
      <c r="C823" s="22">
        <v>10433</v>
      </c>
      <c r="D823" s="19">
        <f t="shared" si="105"/>
        <v>11614.868619475696</v>
      </c>
      <c r="E823" s="19">
        <f t="shared" si="106"/>
        <v>1</v>
      </c>
      <c r="F823" s="19">
        <f t="shared" si="107"/>
        <v>0.9534536750378505</v>
      </c>
      <c r="G823" s="20">
        <f t="shared" si="103"/>
        <v>11211.756875341045</v>
      </c>
      <c r="H823" s="7">
        <f t="shared" si="108"/>
        <v>-778.75687534104509</v>
      </c>
      <c r="I823" s="7">
        <f t="shared" si="104"/>
        <v>778.75687534104509</v>
      </c>
      <c r="J823" s="12">
        <f t="shared" si="109"/>
        <v>7.4643618838401718E-2</v>
      </c>
      <c r="K823" s="7">
        <f t="shared" si="110"/>
        <v>606462.27089094801</v>
      </c>
    </row>
    <row r="824" spans="1:11" x14ac:dyDescent="0.4">
      <c r="A824" s="1">
        <v>823</v>
      </c>
      <c r="B824" s="21">
        <v>40636</v>
      </c>
      <c r="C824" s="22">
        <v>9331</v>
      </c>
      <c r="D824" s="19">
        <f t="shared" si="105"/>
        <v>11389.896802861414</v>
      </c>
      <c r="E824" s="19">
        <f t="shared" si="106"/>
        <v>1</v>
      </c>
      <c r="F824" s="19">
        <f t="shared" si="107"/>
        <v>0.93484939455739835</v>
      </c>
      <c r="G824" s="20">
        <f t="shared" si="103"/>
        <v>10930.242209598211</v>
      </c>
      <c r="H824" s="7">
        <f t="shared" si="108"/>
        <v>-1599.242209598211</v>
      </c>
      <c r="I824" s="7">
        <f t="shared" si="104"/>
        <v>1599.242209598211</v>
      </c>
      <c r="J824" s="12">
        <f t="shared" si="109"/>
        <v>0.17139022715659746</v>
      </c>
      <c r="K824" s="7">
        <f t="shared" si="110"/>
        <v>2557575.6449605683</v>
      </c>
    </row>
    <row r="825" spans="1:11" x14ac:dyDescent="0.4">
      <c r="A825" s="1">
        <v>824</v>
      </c>
      <c r="B825" s="21">
        <v>40637</v>
      </c>
      <c r="C825" s="22">
        <v>11654</v>
      </c>
      <c r="D825" s="19">
        <f t="shared" si="105"/>
        <v>11529.727318981009</v>
      </c>
      <c r="E825" s="19">
        <f t="shared" si="106"/>
        <v>1</v>
      </c>
      <c r="F825" s="19">
        <f t="shared" si="107"/>
        <v>0.94089197508637445</v>
      </c>
      <c r="G825" s="20">
        <f t="shared" si="103"/>
        <v>10675.425102232648</v>
      </c>
      <c r="H825" s="7">
        <f t="shared" si="108"/>
        <v>978.57489776735201</v>
      </c>
      <c r="I825" s="7">
        <f t="shared" si="104"/>
        <v>978.57489776735201</v>
      </c>
      <c r="J825" s="12">
        <f t="shared" si="109"/>
        <v>8.3969014738918143E-2</v>
      </c>
      <c r="K825" s="7">
        <f t="shared" si="110"/>
        <v>957608.83054038347</v>
      </c>
    </row>
    <row r="826" spans="1:11" x14ac:dyDescent="0.4">
      <c r="A826" s="1">
        <v>825</v>
      </c>
      <c r="B826" s="21">
        <v>40638</v>
      </c>
      <c r="C826" s="22">
        <v>11671</v>
      </c>
      <c r="D826" s="19">
        <f t="shared" si="105"/>
        <v>11625.132972139751</v>
      </c>
      <c r="E826" s="19">
        <f t="shared" si="106"/>
        <v>1</v>
      </c>
      <c r="F826" s="19">
        <f t="shared" si="107"/>
        <v>0.95599428234910488</v>
      </c>
      <c r="G826" s="20">
        <f t="shared" si="103"/>
        <v>10994.014338141784</v>
      </c>
      <c r="H826" s="7">
        <f t="shared" si="108"/>
        <v>676.98566185821619</v>
      </c>
      <c r="I826" s="7">
        <f t="shared" si="104"/>
        <v>676.98566185821619</v>
      </c>
      <c r="J826" s="12">
        <f t="shared" si="109"/>
        <v>5.8005797434514283E-2</v>
      </c>
      <c r="K826" s="7">
        <f t="shared" si="110"/>
        <v>458309.58636160701</v>
      </c>
    </row>
    <row r="827" spans="1:11" x14ac:dyDescent="0.4">
      <c r="A827" s="1">
        <v>826</v>
      </c>
      <c r="B827" s="21">
        <v>40639</v>
      </c>
      <c r="C827" s="22">
        <v>11966</v>
      </c>
      <c r="D827" s="19">
        <f t="shared" si="105"/>
        <v>11782.199021775799</v>
      </c>
      <c r="E827" s="19">
        <f t="shared" si="106"/>
        <v>1</v>
      </c>
      <c r="F827" s="19">
        <f t="shared" si="107"/>
        <v>0.93891253289161525</v>
      </c>
      <c r="G827" s="20">
        <f t="shared" si="103"/>
        <v>10868.683370048651</v>
      </c>
      <c r="H827" s="7">
        <f t="shared" si="108"/>
        <v>1097.3166299513487</v>
      </c>
      <c r="I827" s="7">
        <f t="shared" si="104"/>
        <v>1097.3166299513487</v>
      </c>
      <c r="J827" s="12">
        <f t="shared" si="109"/>
        <v>9.1702877315004899E-2</v>
      </c>
      <c r="K827" s="7">
        <f t="shared" si="110"/>
        <v>1204103.786367785</v>
      </c>
    </row>
    <row r="828" spans="1:11" x14ac:dyDescent="0.4">
      <c r="A828" s="1">
        <v>827</v>
      </c>
      <c r="B828" s="21">
        <v>40640</v>
      </c>
      <c r="C828" s="22">
        <v>9660</v>
      </c>
      <c r="D828" s="19">
        <f t="shared" si="105"/>
        <v>11581.587048067182</v>
      </c>
      <c r="E828" s="19">
        <f t="shared" si="106"/>
        <v>1</v>
      </c>
      <c r="F828" s="19">
        <f t="shared" si="107"/>
        <v>0.93551762585052878</v>
      </c>
      <c r="G828" s="20">
        <f t="shared" si="103"/>
        <v>11086.717400434467</v>
      </c>
      <c r="H828" s="7">
        <f t="shared" si="108"/>
        <v>-1426.717400434467</v>
      </c>
      <c r="I828" s="7">
        <f t="shared" si="104"/>
        <v>1426.717400434467</v>
      </c>
      <c r="J828" s="12">
        <f t="shared" si="109"/>
        <v>0.14769331267437547</v>
      </c>
      <c r="K828" s="7">
        <f t="shared" si="110"/>
        <v>2035522.5407024832</v>
      </c>
    </row>
    <row r="829" spans="1:11" x14ac:dyDescent="0.4">
      <c r="A829" s="1">
        <v>828</v>
      </c>
      <c r="B829" s="21">
        <v>40641</v>
      </c>
      <c r="C829" s="22">
        <v>12073</v>
      </c>
      <c r="D829" s="19">
        <f t="shared" si="105"/>
        <v>11721.682172861721</v>
      </c>
      <c r="E829" s="19">
        <f t="shared" si="106"/>
        <v>1</v>
      </c>
      <c r="F829" s="19">
        <f t="shared" si="107"/>
        <v>0.95971661460882196</v>
      </c>
      <c r="G829" s="20">
        <f t="shared" si="103"/>
        <v>11072.886992763022</v>
      </c>
      <c r="H829" s="7">
        <f t="shared" si="108"/>
        <v>1000.1130072369779</v>
      </c>
      <c r="I829" s="7">
        <f t="shared" si="104"/>
        <v>1000.1130072369779</v>
      </c>
      <c r="J829" s="12">
        <f t="shared" si="109"/>
        <v>8.2838814481651438E-2</v>
      </c>
      <c r="K829" s="7">
        <f t="shared" si="110"/>
        <v>1000226.0272445914</v>
      </c>
    </row>
    <row r="830" spans="1:11" x14ac:dyDescent="0.4">
      <c r="A830" s="1">
        <v>829</v>
      </c>
      <c r="B830" s="21">
        <v>40642</v>
      </c>
      <c r="C830" s="22">
        <v>10494</v>
      </c>
      <c r="D830" s="19">
        <f t="shared" si="105"/>
        <v>11650.096836075891</v>
      </c>
      <c r="E830" s="19">
        <f t="shared" si="106"/>
        <v>1</v>
      </c>
      <c r="F830" s="19">
        <f t="shared" si="107"/>
        <v>0.93699305828280588</v>
      </c>
      <c r="G830" s="20">
        <f t="shared" si="103"/>
        <v>11006.573211204983</v>
      </c>
      <c r="H830" s="7">
        <f t="shared" si="108"/>
        <v>-512.57321120498273</v>
      </c>
      <c r="I830" s="7">
        <f t="shared" si="104"/>
        <v>512.57321120498273</v>
      </c>
      <c r="J830" s="12">
        <f t="shared" si="109"/>
        <v>4.8844407395176551E-2</v>
      </c>
      <c r="K830" s="7">
        <f t="shared" si="110"/>
        <v>262731.29684498784</v>
      </c>
    </row>
    <row r="831" spans="1:11" x14ac:dyDescent="0.4">
      <c r="A831" s="1">
        <v>830</v>
      </c>
      <c r="B831" s="21">
        <v>40643</v>
      </c>
      <c r="C831" s="22">
        <v>9319</v>
      </c>
      <c r="D831" s="19">
        <f t="shared" si="105"/>
        <v>11426.426956378269</v>
      </c>
      <c r="E831" s="19">
        <f t="shared" si="106"/>
        <v>1</v>
      </c>
      <c r="F831" s="19">
        <f t="shared" si="107"/>
        <v>0.92948197298602575</v>
      </c>
      <c r="G831" s="20">
        <f t="shared" si="103"/>
        <v>10899.806450640324</v>
      </c>
      <c r="H831" s="7">
        <f t="shared" si="108"/>
        <v>-1580.8064506403243</v>
      </c>
      <c r="I831" s="7">
        <f t="shared" si="104"/>
        <v>1580.8064506403243</v>
      </c>
      <c r="J831" s="12">
        <f t="shared" si="109"/>
        <v>0.16963262696000905</v>
      </c>
      <c r="K831" s="7">
        <f t="shared" si="110"/>
        <v>2498949.0343860602</v>
      </c>
    </row>
    <row r="832" spans="1:11" x14ac:dyDescent="0.4">
      <c r="A832" s="1">
        <v>831</v>
      </c>
      <c r="B832" s="21">
        <v>40644</v>
      </c>
      <c r="C832" s="22">
        <v>11347</v>
      </c>
      <c r="D832" s="19">
        <f t="shared" si="105"/>
        <v>11480.059469906917</v>
      </c>
      <c r="E832" s="19">
        <f t="shared" si="106"/>
        <v>1</v>
      </c>
      <c r="F832" s="19">
        <f t="shared" si="107"/>
        <v>0.96116036083051803</v>
      </c>
      <c r="G832" s="20">
        <f t="shared" si="103"/>
        <v>10967.091512264946</v>
      </c>
      <c r="H832" s="7">
        <f t="shared" si="108"/>
        <v>379.90848773505422</v>
      </c>
      <c r="I832" s="7">
        <f t="shared" si="104"/>
        <v>379.90848773505422</v>
      </c>
      <c r="J832" s="12">
        <f t="shared" si="109"/>
        <v>3.348096305059084E-2</v>
      </c>
      <c r="K832" s="7">
        <f t="shared" si="110"/>
        <v>144330.45905313586</v>
      </c>
    </row>
    <row r="833" spans="1:11" x14ac:dyDescent="0.4">
      <c r="A833" s="1">
        <v>832</v>
      </c>
      <c r="B833" s="21">
        <v>40645</v>
      </c>
      <c r="C833" s="22">
        <v>11834</v>
      </c>
      <c r="D833" s="19">
        <f t="shared" si="105"/>
        <v>11633.790042156274</v>
      </c>
      <c r="E833" s="19">
        <f t="shared" si="106"/>
        <v>1</v>
      </c>
      <c r="F833" s="19">
        <f t="shared" si="107"/>
        <v>0.94102931708439641</v>
      </c>
      <c r="G833" s="20">
        <f t="shared" si="103"/>
        <v>10757.673025034852</v>
      </c>
      <c r="H833" s="7">
        <f t="shared" si="108"/>
        <v>1076.3269749651481</v>
      </c>
      <c r="I833" s="7">
        <f t="shared" si="104"/>
        <v>1076.3269749651481</v>
      </c>
      <c r="J833" s="12">
        <f t="shared" si="109"/>
        <v>9.0952085090852466E-2</v>
      </c>
      <c r="K833" s="7">
        <f t="shared" si="110"/>
        <v>1158479.7570376266</v>
      </c>
    </row>
    <row r="834" spans="1:11" x14ac:dyDescent="0.4">
      <c r="A834" s="1">
        <v>833</v>
      </c>
      <c r="B834" s="21">
        <v>40646</v>
      </c>
      <c r="C834" s="22">
        <v>11445</v>
      </c>
      <c r="D834" s="19">
        <f t="shared" si="105"/>
        <v>11725.005504553268</v>
      </c>
      <c r="E834" s="19">
        <f t="shared" si="106"/>
        <v>1</v>
      </c>
      <c r="F834" s="19">
        <f t="shared" si="107"/>
        <v>0.93182861460965172</v>
      </c>
      <c r="G834" s="20">
        <f t="shared" si="103"/>
        <v>10814.327603661579</v>
      </c>
      <c r="H834" s="7">
        <f t="shared" si="108"/>
        <v>630.67239633842109</v>
      </c>
      <c r="I834" s="7">
        <f t="shared" si="104"/>
        <v>630.67239633842109</v>
      </c>
      <c r="J834" s="12">
        <f t="shared" si="109"/>
        <v>5.5104621785794769E-2</v>
      </c>
      <c r="K834" s="7">
        <f t="shared" si="110"/>
        <v>397747.67150324653</v>
      </c>
    </row>
    <row r="835" spans="1:11" x14ac:dyDescent="0.4">
      <c r="A835" s="1">
        <v>834</v>
      </c>
      <c r="B835" s="21">
        <v>40647</v>
      </c>
      <c r="C835" s="22">
        <v>7855</v>
      </c>
      <c r="D835" s="19">
        <f t="shared" si="105"/>
        <v>11253.52305619304</v>
      </c>
      <c r="E835" s="19">
        <f t="shared" si="106"/>
        <v>1</v>
      </c>
      <c r="F835" s="19">
        <f t="shared" si="107"/>
        <v>0.94791905241580077</v>
      </c>
      <c r="G835" s="20">
        <f t="shared" si="103"/>
        <v>11270.57168185706</v>
      </c>
      <c r="H835" s="7">
        <f t="shared" si="108"/>
        <v>-3415.57168185706</v>
      </c>
      <c r="I835" s="7">
        <f t="shared" si="104"/>
        <v>3415.57168185706</v>
      </c>
      <c r="J835" s="12">
        <f t="shared" si="109"/>
        <v>0.43482771252158625</v>
      </c>
      <c r="K835" s="7">
        <f t="shared" si="110"/>
        <v>11666129.913903866</v>
      </c>
    </row>
    <row r="836" spans="1:11" x14ac:dyDescent="0.4">
      <c r="A836" s="1">
        <v>835</v>
      </c>
      <c r="B836" s="21">
        <v>40648</v>
      </c>
      <c r="C836" s="22">
        <v>8903</v>
      </c>
      <c r="D836" s="19">
        <f t="shared" si="105"/>
        <v>11016.046738501425</v>
      </c>
      <c r="E836" s="19">
        <f t="shared" si="106"/>
        <v>1</v>
      </c>
      <c r="F836" s="19">
        <f t="shared" si="107"/>
        <v>0.93434494656056788</v>
      </c>
      <c r="G836" s="20">
        <f t="shared" si="103"/>
        <v>10590.83614567993</v>
      </c>
      <c r="H836" s="7">
        <f t="shared" si="108"/>
        <v>-1687.8361456799303</v>
      </c>
      <c r="I836" s="7">
        <f t="shared" si="104"/>
        <v>1687.8361456799303</v>
      </c>
      <c r="J836" s="12">
        <f t="shared" si="109"/>
        <v>0.18958060717510167</v>
      </c>
      <c r="K836" s="7">
        <f t="shared" si="110"/>
        <v>2848790.8546636826</v>
      </c>
    </row>
    <row r="837" spans="1:11" x14ac:dyDescent="0.4">
      <c r="A837" s="1">
        <v>836</v>
      </c>
      <c r="B837" s="21">
        <v>40649</v>
      </c>
      <c r="C837" s="22">
        <v>9182</v>
      </c>
      <c r="D837" s="19">
        <f t="shared" si="105"/>
        <v>10862.374943151895</v>
      </c>
      <c r="E837" s="19">
        <f t="shared" si="106"/>
        <v>1</v>
      </c>
      <c r="F837" s="19">
        <f t="shared" si="107"/>
        <v>0.92747489702342412</v>
      </c>
      <c r="G837" s="20">
        <f t="shared" si="103"/>
        <v>10265.999399427565</v>
      </c>
      <c r="H837" s="7">
        <f t="shared" si="108"/>
        <v>-1083.9993994275646</v>
      </c>
      <c r="I837" s="7">
        <f t="shared" si="104"/>
        <v>1083.9993994275646</v>
      </c>
      <c r="J837" s="12">
        <f t="shared" si="109"/>
        <v>0.11805700276928388</v>
      </c>
      <c r="K837" s="7">
        <f t="shared" si="110"/>
        <v>1175054.6979593209</v>
      </c>
    </row>
    <row r="838" spans="1:11" x14ac:dyDescent="0.4">
      <c r="A838" s="1">
        <v>837</v>
      </c>
      <c r="B838" s="21">
        <v>40650</v>
      </c>
      <c r="C838" s="22">
        <v>12015</v>
      </c>
      <c r="D838" s="19">
        <f t="shared" si="105"/>
        <v>11104.264688840931</v>
      </c>
      <c r="E838" s="19">
        <f t="shared" si="106"/>
        <v>1</v>
      </c>
      <c r="F838" s="19">
        <f t="shared" si="107"/>
        <v>0.95466647071253963</v>
      </c>
      <c r="G838" s="20">
        <f t="shared" ref="G838:G901" si="111">(D837+1*E837)*F835</f>
        <v>10297.600082150098</v>
      </c>
      <c r="H838" s="7">
        <f t="shared" si="108"/>
        <v>1717.3999178499016</v>
      </c>
      <c r="I838" s="7">
        <f t="shared" si="104"/>
        <v>1717.3999178499016</v>
      </c>
      <c r="J838" s="12">
        <f t="shared" si="109"/>
        <v>0.1429379873366543</v>
      </c>
      <c r="K838" s="7">
        <f t="shared" si="110"/>
        <v>2949462.4778308487</v>
      </c>
    </row>
    <row r="839" spans="1:11" x14ac:dyDescent="0.4">
      <c r="A839" s="1">
        <v>838</v>
      </c>
      <c r="B839" s="21">
        <v>40651</v>
      </c>
      <c r="C839" s="22">
        <v>10083</v>
      </c>
      <c r="D839" s="19">
        <f t="shared" si="105"/>
        <v>11063.549161635241</v>
      </c>
      <c r="E839" s="19">
        <f t="shared" si="106"/>
        <v>1</v>
      </c>
      <c r="F839" s="19">
        <f t="shared" si="107"/>
        <v>0.93318897171967508</v>
      </c>
      <c r="G839" s="20">
        <f t="shared" si="111"/>
        <v>10376.147942236041</v>
      </c>
      <c r="H839" s="7">
        <f t="shared" si="108"/>
        <v>-293.14794223604076</v>
      </c>
      <c r="I839" s="7">
        <f t="shared" si="104"/>
        <v>293.14794223604076</v>
      </c>
      <c r="J839" s="12">
        <f t="shared" si="109"/>
        <v>2.9073484303881857E-2</v>
      </c>
      <c r="K839" s="7">
        <f t="shared" si="110"/>
        <v>85935.716037225095</v>
      </c>
    </row>
    <row r="840" spans="1:11" x14ac:dyDescent="0.4">
      <c r="A840" s="1">
        <v>839</v>
      </c>
      <c r="B840" s="21">
        <v>40652</v>
      </c>
      <c r="C840" s="22">
        <v>12912</v>
      </c>
      <c r="D840" s="19">
        <f t="shared" si="105"/>
        <v>11444.429509116413</v>
      </c>
      <c r="E840" s="19">
        <f t="shared" si="106"/>
        <v>1</v>
      </c>
      <c r="F840" s="19">
        <f t="shared" si="107"/>
        <v>0.93757655630971892</v>
      </c>
      <c r="G840" s="20">
        <f t="shared" si="111"/>
        <v>10262.091594298259</v>
      </c>
      <c r="H840" s="7">
        <f t="shared" si="108"/>
        <v>2649.9084057017408</v>
      </c>
      <c r="I840" s="7">
        <f t="shared" ref="I840:I903" si="112">ABS(H840)</f>
        <v>2649.9084057017408</v>
      </c>
      <c r="J840" s="12">
        <f t="shared" si="109"/>
        <v>0.20522834616649169</v>
      </c>
      <c r="K840" s="7">
        <f t="shared" si="110"/>
        <v>7022014.5586087415</v>
      </c>
    </row>
    <row r="841" spans="1:11" x14ac:dyDescent="0.4">
      <c r="A841" s="1">
        <v>840</v>
      </c>
      <c r="B841" s="21">
        <v>40653</v>
      </c>
      <c r="C841" s="22">
        <v>17073</v>
      </c>
      <c r="D841" s="19">
        <f t="shared" si="105"/>
        <v>12301.460629868032</v>
      </c>
      <c r="E841" s="19">
        <f t="shared" si="106"/>
        <v>1</v>
      </c>
      <c r="F841" s="19">
        <f t="shared" si="107"/>
        <v>0.97646476024535089</v>
      </c>
      <c r="G841" s="20">
        <f t="shared" si="111"/>
        <v>10926.567795257321</v>
      </c>
      <c r="H841" s="7">
        <f t="shared" si="108"/>
        <v>6146.4322047426795</v>
      </c>
      <c r="I841" s="7">
        <f t="shared" si="112"/>
        <v>6146.4322047426795</v>
      </c>
      <c r="J841" s="12">
        <f t="shared" si="109"/>
        <v>0.36000891493836346</v>
      </c>
      <c r="K841" s="7">
        <f t="shared" si="110"/>
        <v>37778628.847497955</v>
      </c>
    </row>
    <row r="842" spans="1:11" x14ac:dyDescent="0.4">
      <c r="A842" s="1">
        <v>841</v>
      </c>
      <c r="B842" s="21">
        <v>40654</v>
      </c>
      <c r="C842" s="22">
        <v>12647</v>
      </c>
      <c r="D842" s="19">
        <f t="shared" si="105"/>
        <v>12468.658559422738</v>
      </c>
      <c r="E842" s="19">
        <f t="shared" si="106"/>
        <v>1</v>
      </c>
      <c r="F842" s="19">
        <f t="shared" si="107"/>
        <v>0.9372704110843969</v>
      </c>
      <c r="G842" s="20">
        <f t="shared" si="111"/>
        <v>11480.520584808335</v>
      </c>
      <c r="H842" s="7">
        <f t="shared" si="108"/>
        <v>1166.4794151916649</v>
      </c>
      <c r="I842" s="7">
        <f t="shared" si="112"/>
        <v>1166.4794151916649</v>
      </c>
      <c r="J842" s="12">
        <f t="shared" si="109"/>
        <v>9.2233685078806429E-2</v>
      </c>
      <c r="K842" s="7">
        <f t="shared" si="110"/>
        <v>1360674.2260658885</v>
      </c>
    </row>
    <row r="843" spans="1:11" x14ac:dyDescent="0.4">
      <c r="A843" s="1">
        <v>842</v>
      </c>
      <c r="B843" s="21">
        <v>40655</v>
      </c>
      <c r="C843" s="22">
        <v>14310</v>
      </c>
      <c r="D843" s="19">
        <f t="shared" si="105"/>
        <v>12841.02602002096</v>
      </c>
      <c r="E843" s="19">
        <f t="shared" si="106"/>
        <v>1</v>
      </c>
      <c r="F843" s="19">
        <f t="shared" si="107"/>
        <v>0.94647366171657976</v>
      </c>
      <c r="G843" s="20">
        <f t="shared" si="111"/>
        <v>11691.259530501582</v>
      </c>
      <c r="H843" s="7">
        <f t="shared" si="108"/>
        <v>2618.740469498418</v>
      </c>
      <c r="I843" s="7">
        <f t="shared" si="112"/>
        <v>2618.740469498418</v>
      </c>
      <c r="J843" s="12">
        <f t="shared" si="109"/>
        <v>0.18300073162113334</v>
      </c>
      <c r="K843" s="7">
        <f t="shared" si="110"/>
        <v>6857801.6465887949</v>
      </c>
    </row>
    <row r="844" spans="1:11" x14ac:dyDescent="0.4">
      <c r="A844" s="1">
        <v>843</v>
      </c>
      <c r="B844" s="21">
        <v>40656</v>
      </c>
      <c r="C844" s="22">
        <v>13598</v>
      </c>
      <c r="D844" s="19">
        <f t="shared" si="105"/>
        <v>12986.116442238204</v>
      </c>
      <c r="E844" s="19">
        <f t="shared" si="106"/>
        <v>1</v>
      </c>
      <c r="F844" s="19">
        <f t="shared" si="107"/>
        <v>0.980019847547831</v>
      </c>
      <c r="G844" s="20">
        <f t="shared" si="111"/>
        <v>12539.785858704325</v>
      </c>
      <c r="H844" s="7">
        <f t="shared" si="108"/>
        <v>1058.2141412956753</v>
      </c>
      <c r="I844" s="7">
        <f t="shared" si="112"/>
        <v>1058.2141412956753</v>
      </c>
      <c r="J844" s="12">
        <f t="shared" si="109"/>
        <v>7.7821307640511497E-2</v>
      </c>
      <c r="K844" s="7">
        <f t="shared" si="110"/>
        <v>1119817.1688381433</v>
      </c>
    </row>
    <row r="845" spans="1:11" x14ac:dyDescent="0.4">
      <c r="A845" s="1">
        <v>844</v>
      </c>
      <c r="B845" s="21">
        <v>40657</v>
      </c>
      <c r="C845" s="22">
        <v>8950</v>
      </c>
      <c r="D845" s="19">
        <f t="shared" si="105"/>
        <v>12529.988197453371</v>
      </c>
      <c r="E845" s="19">
        <f t="shared" si="106"/>
        <v>1</v>
      </c>
      <c r="F845" s="19">
        <f t="shared" si="107"/>
        <v>0.92605048036061755</v>
      </c>
      <c r="G845" s="20">
        <f t="shared" si="111"/>
        <v>12172.439966617532</v>
      </c>
      <c r="H845" s="7">
        <f t="shared" si="108"/>
        <v>-3222.4399666175323</v>
      </c>
      <c r="I845" s="7">
        <f t="shared" si="112"/>
        <v>3222.4399666175323</v>
      </c>
      <c r="J845" s="12">
        <f t="shared" si="109"/>
        <v>0.36004915828128853</v>
      </c>
      <c r="K845" s="7">
        <f t="shared" si="110"/>
        <v>10384119.338454003</v>
      </c>
    </row>
    <row r="846" spans="1:11" x14ac:dyDescent="0.4">
      <c r="A846" s="1">
        <v>845</v>
      </c>
      <c r="B846" s="21">
        <v>40658</v>
      </c>
      <c r="C846" s="22">
        <v>10795</v>
      </c>
      <c r="D846" s="19">
        <f t="shared" si="105"/>
        <v>12381.343527275629</v>
      </c>
      <c r="E846" s="19">
        <f t="shared" si="106"/>
        <v>1</v>
      </c>
      <c r="F846" s="19">
        <f t="shared" si="107"/>
        <v>0.942720131751423</v>
      </c>
      <c r="G846" s="20">
        <f t="shared" si="111"/>
        <v>11860.250284170936</v>
      </c>
      <c r="H846" s="7">
        <f t="shared" si="108"/>
        <v>-1065.2502841709356</v>
      </c>
      <c r="I846" s="7">
        <f t="shared" si="112"/>
        <v>1065.2502841709356</v>
      </c>
      <c r="J846" s="12">
        <f t="shared" si="109"/>
        <v>9.8679970743023218E-2</v>
      </c>
      <c r="K846" s="7">
        <f t="shared" si="110"/>
        <v>1134758.1679262591</v>
      </c>
    </row>
    <row r="847" spans="1:11" x14ac:dyDescent="0.4">
      <c r="A847" s="1">
        <v>846</v>
      </c>
      <c r="B847" s="21">
        <v>40659</v>
      </c>
      <c r="C847" s="22">
        <v>11845</v>
      </c>
      <c r="D847" s="19">
        <f t="shared" si="105"/>
        <v>12343.007091206719</v>
      </c>
      <c r="E847" s="19">
        <f t="shared" si="106"/>
        <v>1</v>
      </c>
      <c r="F847" s="19">
        <f t="shared" si="107"/>
        <v>0.9789950294722799</v>
      </c>
      <c r="G847" s="20">
        <f t="shared" si="111"/>
        <v>12134.942415885535</v>
      </c>
      <c r="H847" s="7">
        <f t="shared" si="108"/>
        <v>-289.9424158855345</v>
      </c>
      <c r="I847" s="7">
        <f t="shared" si="112"/>
        <v>289.9424158855345</v>
      </c>
      <c r="J847" s="12">
        <f t="shared" si="109"/>
        <v>2.4478042708782989E-2</v>
      </c>
      <c r="K847" s="7">
        <f t="shared" si="110"/>
        <v>84066.604529540244</v>
      </c>
    </row>
    <row r="848" spans="1:11" x14ac:dyDescent="0.4">
      <c r="A848" s="1">
        <v>847</v>
      </c>
      <c r="B848" s="21">
        <v>40660</v>
      </c>
      <c r="C848" s="22">
        <v>12022</v>
      </c>
      <c r="D848" s="19">
        <f t="shared" si="105"/>
        <v>12428.835884320757</v>
      </c>
      <c r="E848" s="19">
        <f t="shared" si="106"/>
        <v>1</v>
      </c>
      <c r="F848" s="19">
        <f t="shared" si="107"/>
        <v>0.92812436870352022</v>
      </c>
      <c r="G848" s="20">
        <f t="shared" si="111"/>
        <v>11431.173696386852</v>
      </c>
      <c r="H848" s="7">
        <f t="shared" si="108"/>
        <v>590.82630361314841</v>
      </c>
      <c r="I848" s="7">
        <f t="shared" si="112"/>
        <v>590.82630361314841</v>
      </c>
      <c r="J848" s="12">
        <f t="shared" si="109"/>
        <v>4.9145425354612242E-2</v>
      </c>
      <c r="K848" s="7">
        <f t="shared" si="110"/>
        <v>349075.72104117624</v>
      </c>
    </row>
    <row r="849" spans="1:11" x14ac:dyDescent="0.4">
      <c r="A849" s="1">
        <v>848</v>
      </c>
      <c r="B849" s="21">
        <v>40661</v>
      </c>
      <c r="C849" s="22">
        <v>9481</v>
      </c>
      <c r="D849" s="19">
        <f t="shared" si="105"/>
        <v>12114.354691341463</v>
      </c>
      <c r="E849" s="19">
        <f t="shared" si="106"/>
        <v>1</v>
      </c>
      <c r="F849" s="19">
        <f t="shared" si="107"/>
        <v>0.93466460683538588</v>
      </c>
      <c r="G849" s="20">
        <f t="shared" si="111"/>
        <v>11717.856522515429</v>
      </c>
      <c r="H849" s="7">
        <f t="shared" si="108"/>
        <v>-2236.8565225154289</v>
      </c>
      <c r="I849" s="7">
        <f t="shared" si="112"/>
        <v>2236.8565225154289</v>
      </c>
      <c r="J849" s="12">
        <f t="shared" si="109"/>
        <v>0.23593044220181719</v>
      </c>
      <c r="K849" s="7">
        <f t="shared" si="110"/>
        <v>5003527.1023198171</v>
      </c>
    </row>
    <row r="850" spans="1:11" x14ac:dyDescent="0.4">
      <c r="A850" s="1">
        <v>849</v>
      </c>
      <c r="B850" s="21">
        <v>40662</v>
      </c>
      <c r="C850" s="22">
        <v>11523</v>
      </c>
      <c r="D850" s="19">
        <f t="shared" si="105"/>
        <v>12069.467669382908</v>
      </c>
      <c r="E850" s="19">
        <f t="shared" si="106"/>
        <v>1</v>
      </c>
      <c r="F850" s="19">
        <f t="shared" si="107"/>
        <v>0.9777737357671763</v>
      </c>
      <c r="G850" s="20">
        <f t="shared" si="111"/>
        <v>11860.872023116961</v>
      </c>
      <c r="H850" s="7">
        <f t="shared" si="108"/>
        <v>-337.87202311696092</v>
      </c>
      <c r="I850" s="7">
        <f t="shared" si="112"/>
        <v>337.87202311696092</v>
      </c>
      <c r="J850" s="12">
        <f t="shared" si="109"/>
        <v>2.9321532857498996E-2</v>
      </c>
      <c r="K850" s="7">
        <f t="shared" si="110"/>
        <v>114157.50400514818</v>
      </c>
    </row>
    <row r="851" spans="1:11" x14ac:dyDescent="0.4">
      <c r="A851" s="1">
        <v>850</v>
      </c>
      <c r="B851" s="21">
        <v>40663</v>
      </c>
      <c r="C851" s="22">
        <v>9978</v>
      </c>
      <c r="D851" s="19">
        <f t="shared" si="105"/>
        <v>11894.994435595889</v>
      </c>
      <c r="E851" s="19">
        <f t="shared" si="106"/>
        <v>1</v>
      </c>
      <c r="F851" s="19">
        <f t="shared" si="107"/>
        <v>0.92363184180055136</v>
      </c>
      <c r="G851" s="20">
        <f t="shared" si="111"/>
        <v>11202.895185602263</v>
      </c>
      <c r="H851" s="7">
        <f t="shared" si="108"/>
        <v>-1224.8951856022632</v>
      </c>
      <c r="I851" s="7">
        <f t="shared" si="112"/>
        <v>1224.8951856022632</v>
      </c>
      <c r="J851" s="12">
        <f t="shared" si="109"/>
        <v>0.12275958965747276</v>
      </c>
      <c r="K851" s="7">
        <f t="shared" si="110"/>
        <v>1500368.2157116027</v>
      </c>
    </row>
    <row r="852" spans="1:11" x14ac:dyDescent="0.4">
      <c r="A852" s="1">
        <v>851</v>
      </c>
      <c r="B852" s="21">
        <v>40664</v>
      </c>
      <c r="C852" s="22">
        <v>9150</v>
      </c>
      <c r="D852" s="19">
        <f t="shared" si="105"/>
        <v>11615.931135565927</v>
      </c>
      <c r="E852" s="19">
        <f t="shared" si="106"/>
        <v>1</v>
      </c>
      <c r="F852" s="19">
        <f t="shared" si="107"/>
        <v>0.92727032763527684</v>
      </c>
      <c r="G852" s="20">
        <f t="shared" si="111"/>
        <v>11118.764962062169</v>
      </c>
      <c r="H852" s="7">
        <f t="shared" si="108"/>
        <v>-1968.7649620621687</v>
      </c>
      <c r="I852" s="7">
        <f t="shared" si="112"/>
        <v>1968.7649620621687</v>
      </c>
      <c r="J852" s="12">
        <f t="shared" si="109"/>
        <v>0.21516556962428074</v>
      </c>
      <c r="K852" s="7">
        <f t="shared" si="110"/>
        <v>3876035.4758436526</v>
      </c>
    </row>
    <row r="853" spans="1:11" x14ac:dyDescent="0.4">
      <c r="A853" s="1">
        <v>852</v>
      </c>
      <c r="B853" s="21">
        <v>40665</v>
      </c>
      <c r="C853" s="22">
        <v>9283</v>
      </c>
      <c r="D853" s="19">
        <f t="shared" si="105"/>
        <v>11334.670279255635</v>
      </c>
      <c r="E853" s="19">
        <f t="shared" si="106"/>
        <v>1</v>
      </c>
      <c r="F853" s="19">
        <f t="shared" si="107"/>
        <v>0.96978426512391214</v>
      </c>
      <c r="G853" s="20">
        <f t="shared" si="111"/>
        <v>11358.730154572322</v>
      </c>
      <c r="H853" s="7">
        <f t="shared" si="108"/>
        <v>-2075.7301545723221</v>
      </c>
      <c r="I853" s="7">
        <f t="shared" si="112"/>
        <v>2075.7301545723221</v>
      </c>
      <c r="J853" s="12">
        <f t="shared" si="109"/>
        <v>0.22360553210948209</v>
      </c>
      <c r="K853" s="7">
        <f t="shared" si="110"/>
        <v>4308655.6746008359</v>
      </c>
    </row>
    <row r="854" spans="1:11" x14ac:dyDescent="0.4">
      <c r="A854" s="1">
        <v>853</v>
      </c>
      <c r="B854" s="21">
        <v>40666</v>
      </c>
      <c r="C854" s="22">
        <v>10875</v>
      </c>
      <c r="D854" s="19">
        <f t="shared" si="105"/>
        <v>11393.973057101093</v>
      </c>
      <c r="E854" s="19">
        <f t="shared" si="106"/>
        <v>1</v>
      </c>
      <c r="F854" s="19">
        <f t="shared" si="107"/>
        <v>0.92518262408131624</v>
      </c>
      <c r="G854" s="20">
        <f t="shared" si="111"/>
        <v>10469.986018072652</v>
      </c>
      <c r="H854" s="7">
        <f t="shared" si="108"/>
        <v>405.01398192734814</v>
      </c>
      <c r="I854" s="7">
        <f t="shared" si="112"/>
        <v>405.01398192734814</v>
      </c>
      <c r="J854" s="12">
        <f t="shared" si="109"/>
        <v>3.7242665004813623E-2</v>
      </c>
      <c r="K854" s="7">
        <f t="shared" si="110"/>
        <v>164036.32555664628</v>
      </c>
    </row>
    <row r="855" spans="1:11" x14ac:dyDescent="0.4">
      <c r="A855" s="1">
        <v>854</v>
      </c>
      <c r="B855" s="21">
        <v>40667</v>
      </c>
      <c r="C855" s="22">
        <v>11685</v>
      </c>
      <c r="D855" s="19">
        <f t="shared" si="105"/>
        <v>11555.392241404184</v>
      </c>
      <c r="E855" s="19">
        <f t="shared" si="106"/>
        <v>1</v>
      </c>
      <c r="F855" s="19">
        <f t="shared" si="107"/>
        <v>0.93149424923700497</v>
      </c>
      <c r="G855" s="20">
        <f t="shared" si="111"/>
        <v>10566.220400053282</v>
      </c>
      <c r="H855" s="7">
        <f t="shared" si="108"/>
        <v>1118.779599946718</v>
      </c>
      <c r="I855" s="7">
        <f t="shared" si="112"/>
        <v>1118.779599946718</v>
      </c>
      <c r="J855" s="12">
        <f t="shared" si="109"/>
        <v>9.5744937950082848E-2</v>
      </c>
      <c r="K855" s="7">
        <f t="shared" si="110"/>
        <v>1251667.7932569385</v>
      </c>
    </row>
    <row r="856" spans="1:11" x14ac:dyDescent="0.4">
      <c r="A856" s="1">
        <v>855</v>
      </c>
      <c r="B856" s="21">
        <v>40668</v>
      </c>
      <c r="C856" s="22">
        <v>9533</v>
      </c>
      <c r="D856" s="19">
        <f t="shared" si="105"/>
        <v>11326.855484937952</v>
      </c>
      <c r="E856" s="19">
        <f t="shared" si="106"/>
        <v>1</v>
      </c>
      <c r="F856" s="19">
        <f t="shared" si="107"/>
        <v>0.96333580692983245</v>
      </c>
      <c r="G856" s="20">
        <f t="shared" si="111"/>
        <v>11207.207357313837</v>
      </c>
      <c r="H856" s="7">
        <f t="shared" si="108"/>
        <v>-1674.2073573138368</v>
      </c>
      <c r="I856" s="7">
        <f t="shared" si="112"/>
        <v>1674.2073573138368</v>
      </c>
      <c r="J856" s="12">
        <f t="shared" si="109"/>
        <v>0.17562229700134657</v>
      </c>
      <c r="K856" s="7">
        <f t="shared" si="110"/>
        <v>2802970.2752837813</v>
      </c>
    </row>
    <row r="857" spans="1:11" x14ac:dyDescent="0.4">
      <c r="A857" s="1">
        <v>856</v>
      </c>
      <c r="B857" s="21">
        <v>40669</v>
      </c>
      <c r="C857" s="22">
        <v>11726</v>
      </c>
      <c r="D857" s="19">
        <f t="shared" si="105"/>
        <v>11506.871506092526</v>
      </c>
      <c r="E857" s="19">
        <f t="shared" si="106"/>
        <v>1</v>
      </c>
      <c r="F857" s="19">
        <f t="shared" si="107"/>
        <v>0.92990542869409665</v>
      </c>
      <c r="G857" s="20">
        <f t="shared" si="111"/>
        <v>10480.335062768825</v>
      </c>
      <c r="H857" s="7">
        <f t="shared" si="108"/>
        <v>1245.6649372311749</v>
      </c>
      <c r="I857" s="7">
        <f t="shared" si="112"/>
        <v>1245.6649372311749</v>
      </c>
      <c r="J857" s="12">
        <f t="shared" si="109"/>
        <v>0.10623101971952711</v>
      </c>
      <c r="K857" s="7">
        <f t="shared" si="110"/>
        <v>1551681.1358471469</v>
      </c>
    </row>
    <row r="858" spans="1:11" x14ac:dyDescent="0.4">
      <c r="A858" s="1">
        <v>857</v>
      </c>
      <c r="B858" s="21">
        <v>40670</v>
      </c>
      <c r="C858" s="22">
        <v>10180</v>
      </c>
      <c r="D858" s="19">
        <f t="shared" ref="D858:D921" si="113">$R$2*(C858/F855)+(1-$R$2)*(D857+E857)</f>
        <v>11430.862346819771</v>
      </c>
      <c r="E858" s="19">
        <f t="shared" ref="E858:E921" si="114">$R$3*(D858-D857)+(1-$R$3)*E857</f>
        <v>1</v>
      </c>
      <c r="F858" s="19">
        <f t="shared" ref="F858:F921" si="115">$R$4*(C858/D858)+(1-$R$4)*F855</f>
        <v>0.92943513026700664</v>
      </c>
      <c r="G858" s="20">
        <f t="shared" si="111"/>
        <v>10719.516128883579</v>
      </c>
      <c r="H858" s="7">
        <f t="shared" ref="H858:H921" si="116">C858-G858</f>
        <v>-539.51612888357886</v>
      </c>
      <c r="I858" s="7">
        <f t="shared" si="112"/>
        <v>539.51612888357886</v>
      </c>
      <c r="J858" s="12">
        <f t="shared" ref="J858:J921" si="117">I858/C858</f>
        <v>5.2997655096618745E-2</v>
      </c>
      <c r="K858" s="7">
        <f t="shared" ref="K858:K921" si="118">H858^2</f>
        <v>291077.65332552249</v>
      </c>
    </row>
    <row r="859" spans="1:11" x14ac:dyDescent="0.4">
      <c r="A859" s="1">
        <v>858</v>
      </c>
      <c r="B859" s="21">
        <v>40671</v>
      </c>
      <c r="C859" s="22">
        <v>9833</v>
      </c>
      <c r="D859" s="19">
        <f t="shared" si="113"/>
        <v>11269.037668989287</v>
      </c>
      <c r="E859" s="19">
        <f t="shared" si="114"/>
        <v>1</v>
      </c>
      <c r="F859" s="19">
        <f t="shared" si="115"/>
        <v>0.95876861802977087</v>
      </c>
      <c r="G859" s="20">
        <f t="shared" si="111"/>
        <v>11012.722338584392</v>
      </c>
      <c r="H859" s="7">
        <f t="shared" si="116"/>
        <v>-1179.7223385843918</v>
      </c>
      <c r="I859" s="7">
        <f t="shared" si="112"/>
        <v>1179.7223385843918</v>
      </c>
      <c r="J859" s="12">
        <f t="shared" si="117"/>
        <v>0.11997583022316605</v>
      </c>
      <c r="K859" s="7">
        <f t="shared" si="118"/>
        <v>1391744.7961550262</v>
      </c>
    </row>
    <row r="860" spans="1:11" x14ac:dyDescent="0.4">
      <c r="A860" s="1">
        <v>859</v>
      </c>
      <c r="B860" s="21">
        <v>40672</v>
      </c>
      <c r="C860" s="22">
        <v>11373</v>
      </c>
      <c r="D860" s="19">
        <f t="shared" si="113"/>
        <v>11397.710104492058</v>
      </c>
      <c r="E860" s="19">
        <f t="shared" si="114"/>
        <v>1</v>
      </c>
      <c r="F860" s="19">
        <f t="shared" si="115"/>
        <v>0.93332330383922368</v>
      </c>
      <c r="G860" s="20">
        <f t="shared" si="111"/>
        <v>10480.069209980102</v>
      </c>
      <c r="H860" s="7">
        <f t="shared" si="116"/>
        <v>892.93079001989827</v>
      </c>
      <c r="I860" s="7">
        <f t="shared" si="112"/>
        <v>892.93079001989827</v>
      </c>
      <c r="J860" s="12">
        <f t="shared" si="117"/>
        <v>7.8513214632893541E-2</v>
      </c>
      <c r="K860" s="7">
        <f t="shared" si="118"/>
        <v>797325.39576555963</v>
      </c>
    </row>
    <row r="861" spans="1:11" x14ac:dyDescent="0.4">
      <c r="A861" s="1">
        <v>860</v>
      </c>
      <c r="B861" s="21">
        <v>40673</v>
      </c>
      <c r="C861" s="22">
        <v>11841</v>
      </c>
      <c r="D861" s="19">
        <f t="shared" si="113"/>
        <v>11577.046317657034</v>
      </c>
      <c r="E861" s="19">
        <f t="shared" si="114"/>
        <v>1</v>
      </c>
      <c r="F861" s="19">
        <f t="shared" si="115"/>
        <v>0.9341329757438428</v>
      </c>
      <c r="G861" s="20">
        <f t="shared" si="111"/>
        <v>10594.36161084442</v>
      </c>
      <c r="H861" s="7">
        <f t="shared" si="116"/>
        <v>1246.6383891555797</v>
      </c>
      <c r="I861" s="7">
        <f t="shared" si="112"/>
        <v>1246.6383891555797</v>
      </c>
      <c r="J861" s="12">
        <f t="shared" si="117"/>
        <v>0.10528151246985726</v>
      </c>
      <c r="K861" s="7">
        <f t="shared" si="118"/>
        <v>1554107.2733164185</v>
      </c>
    </row>
    <row r="862" spans="1:11" x14ac:dyDescent="0.4">
      <c r="A862" s="1">
        <v>861</v>
      </c>
      <c r="B862" s="21">
        <v>40674</v>
      </c>
      <c r="C862" s="22">
        <v>16257</v>
      </c>
      <c r="D862" s="19">
        <f t="shared" si="113"/>
        <v>12293.110845395844</v>
      </c>
      <c r="E862" s="19">
        <f t="shared" si="114"/>
        <v>1</v>
      </c>
      <c r="F862" s="19">
        <f t="shared" si="115"/>
        <v>0.97706794519347018</v>
      </c>
      <c r="G862" s="20">
        <f t="shared" si="111"/>
        <v>11100.667467464711</v>
      </c>
      <c r="H862" s="7">
        <f t="shared" si="116"/>
        <v>5156.3325325352889</v>
      </c>
      <c r="I862" s="7">
        <f t="shared" si="112"/>
        <v>5156.3325325352889</v>
      </c>
      <c r="J862" s="12">
        <f t="shared" si="117"/>
        <v>0.31717614151044404</v>
      </c>
      <c r="K862" s="7">
        <f t="shared" si="118"/>
        <v>26587765.186081786</v>
      </c>
    </row>
    <row r="863" spans="1:11" x14ac:dyDescent="0.4">
      <c r="A863" s="1">
        <v>862</v>
      </c>
      <c r="B863" s="21">
        <v>40675</v>
      </c>
      <c r="C863" s="22">
        <v>9547</v>
      </c>
      <c r="D863" s="19">
        <f t="shared" si="113"/>
        <v>12019.540645247407</v>
      </c>
      <c r="E863" s="19">
        <f t="shared" si="114"/>
        <v>1</v>
      </c>
      <c r="F863" s="19">
        <f t="shared" si="115"/>
        <v>0.92632753398020717</v>
      </c>
      <c r="G863" s="20">
        <f t="shared" si="111"/>
        <v>11474.380151990481</v>
      </c>
      <c r="H863" s="7">
        <f t="shared" si="116"/>
        <v>-1927.380151990481</v>
      </c>
      <c r="I863" s="7">
        <f t="shared" si="112"/>
        <v>1927.380151990481</v>
      </c>
      <c r="J863" s="12">
        <f t="shared" si="117"/>
        <v>0.20188333005032796</v>
      </c>
      <c r="K863" s="7">
        <f t="shared" si="118"/>
        <v>3714794.2502868497</v>
      </c>
    </row>
    <row r="864" spans="1:11" x14ac:dyDescent="0.4">
      <c r="A864" s="1">
        <v>863</v>
      </c>
      <c r="B864" s="21">
        <v>40676</v>
      </c>
      <c r="C864" s="22">
        <v>13293</v>
      </c>
      <c r="D864" s="19">
        <f t="shared" si="113"/>
        <v>12314.349371194596</v>
      </c>
      <c r="E864" s="19">
        <f t="shared" si="114"/>
        <v>1</v>
      </c>
      <c r="F864" s="19">
        <f t="shared" si="115"/>
        <v>0.94144604686131039</v>
      </c>
      <c r="G864" s="20">
        <f t="shared" si="111"/>
        <v>11228.783402994773</v>
      </c>
      <c r="H864" s="7">
        <f t="shared" si="116"/>
        <v>2064.2165970052265</v>
      </c>
      <c r="I864" s="7">
        <f t="shared" si="112"/>
        <v>2064.2165970052265</v>
      </c>
      <c r="J864" s="12">
        <f t="shared" si="117"/>
        <v>0.15528598487965295</v>
      </c>
      <c r="K864" s="7">
        <f t="shared" si="118"/>
        <v>4260990.1593518378</v>
      </c>
    </row>
    <row r="865" spans="1:11" x14ac:dyDescent="0.4">
      <c r="A865" s="1">
        <v>864</v>
      </c>
      <c r="B865" s="21">
        <v>40677</v>
      </c>
      <c r="C865" s="22">
        <v>14777</v>
      </c>
      <c r="D865" s="19">
        <f t="shared" si="113"/>
        <v>12688.761187415446</v>
      </c>
      <c r="E865" s="19">
        <f t="shared" si="114"/>
        <v>1</v>
      </c>
      <c r="F865" s="19">
        <f t="shared" si="115"/>
        <v>0.98650271857002536</v>
      </c>
      <c r="G865" s="20">
        <f t="shared" si="111"/>
        <v>12032.933104452799</v>
      </c>
      <c r="H865" s="7">
        <f t="shared" si="116"/>
        <v>2744.0668955472011</v>
      </c>
      <c r="I865" s="7">
        <f t="shared" si="112"/>
        <v>2744.0668955472011</v>
      </c>
      <c r="J865" s="12">
        <f t="shared" si="117"/>
        <v>0.1856985108985045</v>
      </c>
      <c r="K865" s="7">
        <f t="shared" si="118"/>
        <v>7529903.1272380538</v>
      </c>
    </row>
    <row r="866" spans="1:11" x14ac:dyDescent="0.4">
      <c r="A866" s="1">
        <v>865</v>
      </c>
      <c r="B866" s="21">
        <v>40678</v>
      </c>
      <c r="C866" s="22">
        <v>12352</v>
      </c>
      <c r="D866" s="19">
        <f t="shared" si="113"/>
        <v>12775.468656841729</v>
      </c>
      <c r="E866" s="19">
        <f t="shared" si="114"/>
        <v>1</v>
      </c>
      <c r="F866" s="19">
        <f t="shared" si="115"/>
        <v>0.92836666099889931</v>
      </c>
      <c r="G866" s="20">
        <f t="shared" si="111"/>
        <v>11754.875187536296</v>
      </c>
      <c r="H866" s="7">
        <f t="shared" si="116"/>
        <v>597.12481246370407</v>
      </c>
      <c r="I866" s="7">
        <f t="shared" si="112"/>
        <v>597.12481246370407</v>
      </c>
      <c r="J866" s="12">
        <f t="shared" si="117"/>
        <v>4.8342358521996767E-2</v>
      </c>
      <c r="K866" s="7">
        <f t="shared" si="118"/>
        <v>356558.04165981378</v>
      </c>
    </row>
    <row r="867" spans="1:11" x14ac:dyDescent="0.4">
      <c r="A867" s="1">
        <v>866</v>
      </c>
      <c r="B867" s="21">
        <v>40679</v>
      </c>
      <c r="C867" s="22">
        <v>13815</v>
      </c>
      <c r="D867" s="19">
        <f t="shared" si="113"/>
        <v>13028.793922199557</v>
      </c>
      <c r="E867" s="19">
        <f t="shared" si="114"/>
        <v>1</v>
      </c>
      <c r="F867" s="19">
        <f t="shared" si="115"/>
        <v>0.94742864503894164</v>
      </c>
      <c r="G867" s="20">
        <f t="shared" si="111"/>
        <v>12028.355909831082</v>
      </c>
      <c r="H867" s="7">
        <f t="shared" si="116"/>
        <v>1786.6440901689184</v>
      </c>
      <c r="I867" s="7">
        <f t="shared" si="112"/>
        <v>1786.6440901689184</v>
      </c>
      <c r="J867" s="12">
        <f t="shared" si="117"/>
        <v>0.129326390891706</v>
      </c>
      <c r="K867" s="7">
        <f t="shared" si="118"/>
        <v>3192097.1049355222</v>
      </c>
    </row>
    <row r="868" spans="1:11" x14ac:dyDescent="0.4">
      <c r="A868" s="1">
        <v>867</v>
      </c>
      <c r="B868" s="21">
        <v>40680</v>
      </c>
      <c r="C868" s="22">
        <v>16365</v>
      </c>
      <c r="D868" s="19">
        <f t="shared" si="113"/>
        <v>13503.010210422237</v>
      </c>
      <c r="E868" s="19">
        <f t="shared" si="114"/>
        <v>1</v>
      </c>
      <c r="F868" s="19">
        <f t="shared" si="115"/>
        <v>0.99784669327566322</v>
      </c>
      <c r="G868" s="20">
        <f t="shared" si="111"/>
        <v>12853.927126657056</v>
      </c>
      <c r="H868" s="7">
        <f t="shared" si="116"/>
        <v>3511.0728733429441</v>
      </c>
      <c r="I868" s="7">
        <f t="shared" si="112"/>
        <v>3511.0728733429441</v>
      </c>
      <c r="J868" s="12">
        <f t="shared" si="117"/>
        <v>0.21454768550827646</v>
      </c>
      <c r="K868" s="7">
        <f t="shared" si="118"/>
        <v>12327632.721924677</v>
      </c>
    </row>
    <row r="869" spans="1:11" x14ac:dyDescent="0.4">
      <c r="A869" s="1">
        <v>868</v>
      </c>
      <c r="B869" s="21">
        <v>40681</v>
      </c>
      <c r="C869" s="22">
        <v>12468</v>
      </c>
      <c r="D869" s="19">
        <f t="shared" si="113"/>
        <v>13494.174997094178</v>
      </c>
      <c r="E869" s="19">
        <f t="shared" si="114"/>
        <v>1</v>
      </c>
      <c r="F869" s="19">
        <f t="shared" si="115"/>
        <v>0.92814463958877247</v>
      </c>
      <c r="G869" s="20">
        <f t="shared" si="111"/>
        <v>12536.672869144735</v>
      </c>
      <c r="H869" s="7">
        <f t="shared" si="116"/>
        <v>-68.672869144735159</v>
      </c>
      <c r="I869" s="7">
        <f t="shared" si="112"/>
        <v>68.672869144735159</v>
      </c>
      <c r="J869" s="12">
        <f t="shared" si="117"/>
        <v>5.5079298319486011E-3</v>
      </c>
      <c r="K869" s="7">
        <f t="shared" si="118"/>
        <v>4715.9629565699179</v>
      </c>
    </row>
    <row r="870" spans="1:11" x14ac:dyDescent="0.4">
      <c r="A870" s="1">
        <v>869</v>
      </c>
      <c r="B870" s="21">
        <v>40682</v>
      </c>
      <c r="C870" s="22">
        <v>9984</v>
      </c>
      <c r="D870" s="19">
        <f t="shared" si="113"/>
        <v>13101.991186116571</v>
      </c>
      <c r="E870" s="19">
        <f t="shared" si="114"/>
        <v>1</v>
      </c>
      <c r="F870" s="19">
        <f t="shared" si="115"/>
        <v>0.93809948140864663</v>
      </c>
      <c r="G870" s="20">
        <f t="shared" si="111"/>
        <v>12785.71536206034</v>
      </c>
      <c r="H870" s="7">
        <f t="shared" si="116"/>
        <v>-2801.7153620603403</v>
      </c>
      <c r="I870" s="7">
        <f t="shared" si="112"/>
        <v>2801.7153620603403</v>
      </c>
      <c r="J870" s="12">
        <f t="shared" si="117"/>
        <v>0.28062052905251805</v>
      </c>
      <c r="K870" s="7">
        <f t="shared" si="118"/>
        <v>7849608.9700049041</v>
      </c>
    </row>
    <row r="871" spans="1:11" x14ac:dyDescent="0.4">
      <c r="A871" s="1">
        <v>870</v>
      </c>
      <c r="B871" s="21">
        <v>40683</v>
      </c>
      <c r="C871" s="22">
        <v>12266</v>
      </c>
      <c r="D871" s="19">
        <f t="shared" si="113"/>
        <v>12995.224931374265</v>
      </c>
      <c r="E871" s="19">
        <f t="shared" si="114"/>
        <v>1</v>
      </c>
      <c r="F871" s="19">
        <f t="shared" si="115"/>
        <v>0.99513150039838061</v>
      </c>
      <c r="G871" s="20">
        <f t="shared" si="111"/>
        <v>13074.776427086581</v>
      </c>
      <c r="H871" s="7">
        <f t="shared" si="116"/>
        <v>-808.77642708658095</v>
      </c>
      <c r="I871" s="7">
        <f t="shared" si="112"/>
        <v>808.77642708658095</v>
      </c>
      <c r="J871" s="12">
        <f t="shared" si="117"/>
        <v>6.5936444406210742E-2</v>
      </c>
      <c r="K871" s="7">
        <f t="shared" si="118"/>
        <v>654119.3090109356</v>
      </c>
    </row>
    <row r="872" spans="1:11" x14ac:dyDescent="0.4">
      <c r="A872" s="1">
        <v>871</v>
      </c>
      <c r="B872" s="21">
        <v>40684</v>
      </c>
      <c r="C872" s="22">
        <v>10509</v>
      </c>
      <c r="D872" s="19">
        <f t="shared" si="113"/>
        <v>12773.699731916444</v>
      </c>
      <c r="E872" s="19">
        <f t="shared" si="114"/>
        <v>1</v>
      </c>
      <c r="F872" s="19">
        <f t="shared" si="115"/>
        <v>0.92283926526695259</v>
      </c>
      <c r="G872" s="20">
        <f t="shared" si="111"/>
        <v>12062.376504944987</v>
      </c>
      <c r="H872" s="7">
        <f t="shared" si="116"/>
        <v>-1553.3765049449867</v>
      </c>
      <c r="I872" s="7">
        <f t="shared" si="112"/>
        <v>1553.3765049449867</v>
      </c>
      <c r="J872" s="12">
        <f t="shared" si="117"/>
        <v>0.14781392187125195</v>
      </c>
      <c r="K872" s="7">
        <f t="shared" si="118"/>
        <v>2412978.5661151023</v>
      </c>
    </row>
    <row r="873" spans="1:11" x14ac:dyDescent="0.4">
      <c r="A873" s="1">
        <v>872</v>
      </c>
      <c r="B873" s="21">
        <v>40685</v>
      </c>
      <c r="C873" s="22">
        <v>9454</v>
      </c>
      <c r="D873" s="19">
        <f t="shared" si="113"/>
        <v>12416.125303374336</v>
      </c>
      <c r="E873" s="19">
        <f t="shared" si="114"/>
        <v>1</v>
      </c>
      <c r="F873" s="19">
        <f t="shared" si="115"/>
        <v>0.92920992687720605</v>
      </c>
      <c r="G873" s="20">
        <f t="shared" si="111"/>
        <v>11983.939193661992</v>
      </c>
      <c r="H873" s="7">
        <f t="shared" si="116"/>
        <v>-2529.9391936619922</v>
      </c>
      <c r="I873" s="7">
        <f t="shared" si="112"/>
        <v>2529.9391936619922</v>
      </c>
      <c r="J873" s="12">
        <f t="shared" si="117"/>
        <v>0.26760516116585492</v>
      </c>
      <c r="K873" s="7">
        <f t="shared" si="118"/>
        <v>6400592.3236270919</v>
      </c>
    </row>
    <row r="874" spans="1:11" x14ac:dyDescent="0.4">
      <c r="A874" s="1">
        <v>873</v>
      </c>
      <c r="B874" s="21">
        <v>40686</v>
      </c>
      <c r="C874" s="22">
        <v>11664</v>
      </c>
      <c r="D874" s="19">
        <f t="shared" si="113"/>
        <v>12324.577605329201</v>
      </c>
      <c r="E874" s="19">
        <f t="shared" si="114"/>
        <v>1</v>
      </c>
      <c r="F874" s="19">
        <f t="shared" si="115"/>
        <v>0.99267954861713659</v>
      </c>
      <c r="G874" s="20">
        <f t="shared" si="111"/>
        <v>12356.672533781601</v>
      </c>
      <c r="H874" s="7">
        <f t="shared" si="116"/>
        <v>-692.67253378160058</v>
      </c>
      <c r="I874" s="7">
        <f t="shared" si="112"/>
        <v>692.67253378160058</v>
      </c>
      <c r="J874" s="12">
        <f t="shared" si="117"/>
        <v>5.9385505296776456E-2</v>
      </c>
      <c r="K874" s="7">
        <f t="shared" si="118"/>
        <v>479795.2390554226</v>
      </c>
    </row>
    <row r="875" spans="1:11" x14ac:dyDescent="0.4">
      <c r="A875" s="1">
        <v>874</v>
      </c>
      <c r="B875" s="21">
        <v>40687</v>
      </c>
      <c r="C875" s="22">
        <v>12087</v>
      </c>
      <c r="D875" s="19">
        <f t="shared" si="113"/>
        <v>12428.227967319908</v>
      </c>
      <c r="E875" s="19">
        <f t="shared" si="114"/>
        <v>1</v>
      </c>
      <c r="F875" s="19">
        <f t="shared" si="115"/>
        <v>0.92534027403081642</v>
      </c>
      <c r="G875" s="20">
        <f t="shared" si="111"/>
        <v>11374.526981292805</v>
      </c>
      <c r="H875" s="7">
        <f t="shared" si="116"/>
        <v>712.47301870719457</v>
      </c>
      <c r="I875" s="7">
        <f t="shared" si="112"/>
        <v>712.47301870719457</v>
      </c>
      <c r="J875" s="12">
        <f t="shared" si="117"/>
        <v>5.8945397427582903E-2</v>
      </c>
      <c r="K875" s="7">
        <f t="shared" si="118"/>
        <v>507617.80238574243</v>
      </c>
    </row>
    <row r="876" spans="1:11" x14ac:dyDescent="0.4">
      <c r="A876" s="1">
        <v>875</v>
      </c>
      <c r="B876" s="21">
        <v>40688</v>
      </c>
      <c r="C876" s="22">
        <v>12031</v>
      </c>
      <c r="D876" s="19">
        <f t="shared" si="113"/>
        <v>12498.144754287123</v>
      </c>
      <c r="E876" s="19">
        <f t="shared" si="114"/>
        <v>1</v>
      </c>
      <c r="F876" s="19">
        <f t="shared" si="115"/>
        <v>0.93089117257641574</v>
      </c>
      <c r="G876" s="20">
        <f t="shared" si="111"/>
        <v>11549.362010653456</v>
      </c>
      <c r="H876" s="7">
        <f t="shared" si="116"/>
        <v>481.63798934654369</v>
      </c>
      <c r="I876" s="7">
        <f t="shared" si="112"/>
        <v>481.63798934654369</v>
      </c>
      <c r="J876" s="12">
        <f t="shared" si="117"/>
        <v>4.0033080321381739E-2</v>
      </c>
      <c r="K876" s="7">
        <f t="shared" si="118"/>
        <v>231975.15278178133</v>
      </c>
    </row>
    <row r="877" spans="1:11" x14ac:dyDescent="0.4">
      <c r="A877" s="1">
        <v>876</v>
      </c>
      <c r="B877" s="21">
        <v>40689</v>
      </c>
      <c r="C877" s="22">
        <v>9666</v>
      </c>
      <c r="D877" s="19">
        <f t="shared" si="113"/>
        <v>12131.929822780252</v>
      </c>
      <c r="E877" s="19">
        <f t="shared" si="114"/>
        <v>1</v>
      </c>
      <c r="F877" s="19">
        <f t="shared" si="115"/>
        <v>0.98282044589831352</v>
      </c>
      <c r="G877" s="20">
        <f t="shared" si="111"/>
        <v>12407.645372785992</v>
      </c>
      <c r="H877" s="7">
        <f t="shared" si="116"/>
        <v>-2741.6453727859916</v>
      </c>
      <c r="I877" s="7">
        <f t="shared" si="112"/>
        <v>2741.6453727859916</v>
      </c>
      <c r="J877" s="12">
        <f t="shared" si="117"/>
        <v>0.28363804808462567</v>
      </c>
      <c r="K877" s="7">
        <f t="shared" si="118"/>
        <v>7516619.3501188392</v>
      </c>
    </row>
    <row r="878" spans="1:11" x14ac:dyDescent="0.4">
      <c r="A878" s="1">
        <v>877</v>
      </c>
      <c r="B878" s="21">
        <v>40690</v>
      </c>
      <c r="C878" s="22">
        <v>16304</v>
      </c>
      <c r="D878" s="19">
        <f t="shared" si="113"/>
        <v>12862.414622360928</v>
      </c>
      <c r="E878" s="19">
        <f t="shared" si="114"/>
        <v>1</v>
      </c>
      <c r="F878" s="19">
        <f t="shared" si="115"/>
        <v>0.94256027140022491</v>
      </c>
      <c r="G878" s="20">
        <f t="shared" si="111"/>
        <v>11227.088607008143</v>
      </c>
      <c r="H878" s="7">
        <f t="shared" si="116"/>
        <v>5076.9113929918567</v>
      </c>
      <c r="I878" s="7">
        <f t="shared" si="112"/>
        <v>5076.9113929918567</v>
      </c>
      <c r="J878" s="12">
        <f t="shared" si="117"/>
        <v>0.31139054176839159</v>
      </c>
      <c r="K878" s="7">
        <f t="shared" si="118"/>
        <v>25775029.292290516</v>
      </c>
    </row>
    <row r="879" spans="1:11" x14ac:dyDescent="0.4">
      <c r="A879" s="1">
        <v>878</v>
      </c>
      <c r="B879" s="21">
        <v>40691</v>
      </c>
      <c r="C879" s="22">
        <v>10650</v>
      </c>
      <c r="D879" s="19">
        <f t="shared" si="113"/>
        <v>12674.245078746302</v>
      </c>
      <c r="E879" s="19">
        <f t="shared" si="114"/>
        <v>1</v>
      </c>
      <c r="F879" s="19">
        <f t="shared" si="115"/>
        <v>0.92633221131668952</v>
      </c>
      <c r="G879" s="20">
        <f t="shared" si="111"/>
        <v>11974.439121146175</v>
      </c>
      <c r="H879" s="7">
        <f t="shared" si="116"/>
        <v>-1324.4391211461752</v>
      </c>
      <c r="I879" s="7">
        <f t="shared" si="112"/>
        <v>1324.4391211461752</v>
      </c>
      <c r="J879" s="12">
        <f t="shared" si="117"/>
        <v>0.12436048085879579</v>
      </c>
      <c r="K879" s="7">
        <f t="shared" si="118"/>
        <v>1754138.985622453</v>
      </c>
    </row>
    <row r="880" spans="1:11" x14ac:dyDescent="0.4">
      <c r="A880" s="1">
        <v>879</v>
      </c>
      <c r="B880" s="21">
        <v>40692</v>
      </c>
      <c r="C880" s="22">
        <v>10771</v>
      </c>
      <c r="D880" s="19">
        <f t="shared" si="113"/>
        <v>12447.091271352767</v>
      </c>
      <c r="E880" s="19">
        <f t="shared" si="114"/>
        <v>1</v>
      </c>
      <c r="F880" s="19">
        <f t="shared" si="115"/>
        <v>0.97690929694006567</v>
      </c>
      <c r="G880" s="20">
        <f t="shared" si="111"/>
        <v>12457.490020163845</v>
      </c>
      <c r="H880" s="7">
        <f t="shared" si="116"/>
        <v>-1686.4900201638447</v>
      </c>
      <c r="I880" s="7">
        <f t="shared" si="112"/>
        <v>1686.4900201638447</v>
      </c>
      <c r="J880" s="12">
        <f t="shared" si="117"/>
        <v>0.15657692137813062</v>
      </c>
      <c r="K880" s="7">
        <f t="shared" si="118"/>
        <v>2844248.5881122453</v>
      </c>
    </row>
    <row r="881" spans="1:11" x14ac:dyDescent="0.4">
      <c r="A881" s="1">
        <v>880</v>
      </c>
      <c r="B881" s="21">
        <v>40693</v>
      </c>
      <c r="C881" s="22">
        <v>17661</v>
      </c>
      <c r="D881" s="19">
        <f t="shared" si="113"/>
        <v>13284.294044036797</v>
      </c>
      <c r="E881" s="19">
        <f t="shared" si="114"/>
        <v>1</v>
      </c>
      <c r="F881" s="19">
        <f t="shared" si="115"/>
        <v>0.9620282171817478</v>
      </c>
      <c r="G881" s="20">
        <f t="shared" si="111"/>
        <v>11733.076287141035</v>
      </c>
      <c r="H881" s="7">
        <f t="shared" si="116"/>
        <v>5927.9237128589648</v>
      </c>
      <c r="I881" s="7">
        <f t="shared" si="112"/>
        <v>5927.9237128589648</v>
      </c>
      <c r="J881" s="12">
        <f t="shared" si="117"/>
        <v>0.33565051315661426</v>
      </c>
      <c r="K881" s="7">
        <f t="shared" si="118"/>
        <v>35140279.545475617</v>
      </c>
    </row>
    <row r="882" spans="1:11" x14ac:dyDescent="0.4">
      <c r="A882" s="1">
        <v>881</v>
      </c>
      <c r="B882" s="21">
        <v>40694</v>
      </c>
      <c r="C882" s="22">
        <v>16129</v>
      </c>
      <c r="D882" s="19">
        <f t="shared" si="113"/>
        <v>13833.934678676844</v>
      </c>
      <c r="E882" s="19">
        <f t="shared" si="114"/>
        <v>1</v>
      </c>
      <c r="F882" s="19">
        <f t="shared" si="115"/>
        <v>0.93838664715926601</v>
      </c>
      <c r="G882" s="20">
        <f t="shared" si="111"/>
        <v>12306.595809805051</v>
      </c>
      <c r="H882" s="7">
        <f t="shared" si="116"/>
        <v>3822.4041901949495</v>
      </c>
      <c r="I882" s="7">
        <f t="shared" si="112"/>
        <v>3822.4041901949495</v>
      </c>
      <c r="J882" s="12">
        <f t="shared" si="117"/>
        <v>0.23698953377115442</v>
      </c>
      <c r="K882" s="7">
        <f t="shared" si="118"/>
        <v>14610773.793219907</v>
      </c>
    </row>
    <row r="883" spans="1:11" x14ac:dyDescent="0.4">
      <c r="A883" s="1">
        <v>882</v>
      </c>
      <c r="B883" s="21">
        <v>40695</v>
      </c>
      <c r="C883" s="22">
        <v>14166</v>
      </c>
      <c r="D883" s="19">
        <f t="shared" si="113"/>
        <v>13923.472127078761</v>
      </c>
      <c r="E883" s="19">
        <f t="shared" si="114"/>
        <v>1</v>
      </c>
      <c r="F883" s="19">
        <f t="shared" si="115"/>
        <v>0.97894761320036794</v>
      </c>
      <c r="G883" s="20">
        <f t="shared" si="111"/>
        <v>13515.476310157928</v>
      </c>
      <c r="H883" s="7">
        <f t="shared" si="116"/>
        <v>650.52368984207169</v>
      </c>
      <c r="I883" s="7">
        <f t="shared" si="112"/>
        <v>650.52368984207169</v>
      </c>
      <c r="J883" s="12">
        <f t="shared" si="117"/>
        <v>4.5921480293807125E-2</v>
      </c>
      <c r="K883" s="7">
        <f t="shared" si="118"/>
        <v>423181.07104574388</v>
      </c>
    </row>
    <row r="884" spans="1:11" x14ac:dyDescent="0.4">
      <c r="A884" s="1">
        <v>883</v>
      </c>
      <c r="B884" s="21">
        <v>40696</v>
      </c>
      <c r="C884" s="22">
        <v>12967</v>
      </c>
      <c r="D884" s="19">
        <f t="shared" si="113"/>
        <v>13865.217897904991</v>
      </c>
      <c r="E884" s="19">
        <f t="shared" si="114"/>
        <v>1</v>
      </c>
      <c r="F884" s="19">
        <f t="shared" si="115"/>
        <v>0.96067919733633578</v>
      </c>
      <c r="G884" s="20">
        <f t="shared" si="111"/>
        <v>13395.73509561052</v>
      </c>
      <c r="H884" s="7">
        <f t="shared" si="116"/>
        <v>-428.73509561052015</v>
      </c>
      <c r="I884" s="7">
        <f t="shared" si="112"/>
        <v>428.73509561052015</v>
      </c>
      <c r="J884" s="12">
        <f t="shared" si="117"/>
        <v>3.3063553297641719E-2</v>
      </c>
      <c r="K884" s="7">
        <f t="shared" si="118"/>
        <v>183813.78220816187</v>
      </c>
    </row>
    <row r="885" spans="1:11" x14ac:dyDescent="0.4">
      <c r="A885" s="1">
        <v>884</v>
      </c>
      <c r="B885" s="21">
        <v>40697</v>
      </c>
      <c r="C885" s="22">
        <v>11969</v>
      </c>
      <c r="D885" s="19">
        <f t="shared" si="113"/>
        <v>13718.454104192022</v>
      </c>
      <c r="E885" s="19">
        <f t="shared" si="114"/>
        <v>1</v>
      </c>
      <c r="F885" s="19">
        <f t="shared" si="115"/>
        <v>0.93507012768492181</v>
      </c>
      <c r="G885" s="20">
        <f t="shared" si="111"/>
        <v>13011.873721994871</v>
      </c>
      <c r="H885" s="7">
        <f t="shared" si="116"/>
        <v>-1042.8737219948707</v>
      </c>
      <c r="I885" s="7">
        <f t="shared" si="112"/>
        <v>1042.8737219948707</v>
      </c>
      <c r="J885" s="12">
        <f t="shared" si="117"/>
        <v>8.7131232516907908E-2</v>
      </c>
      <c r="K885" s="7">
        <f t="shared" si="118"/>
        <v>1087585.600027435</v>
      </c>
    </row>
    <row r="886" spans="1:11" x14ac:dyDescent="0.4">
      <c r="A886" s="1">
        <v>885</v>
      </c>
      <c r="B886" s="21">
        <v>40698</v>
      </c>
      <c r="C886" s="22">
        <v>10303</v>
      </c>
      <c r="D886" s="19">
        <f t="shared" si="113"/>
        <v>13294.664765274674</v>
      </c>
      <c r="E886" s="19">
        <f t="shared" si="114"/>
        <v>1</v>
      </c>
      <c r="F886" s="19">
        <f t="shared" si="115"/>
        <v>0.96868415910872896</v>
      </c>
      <c r="G886" s="20">
        <f t="shared" si="111"/>
        <v>13430.626849710772</v>
      </c>
      <c r="H886" s="7">
        <f t="shared" si="116"/>
        <v>-3127.6268497107721</v>
      </c>
      <c r="I886" s="7">
        <f t="shared" si="112"/>
        <v>3127.6268497107721</v>
      </c>
      <c r="J886" s="12">
        <f t="shared" si="117"/>
        <v>0.30356467530920822</v>
      </c>
      <c r="K886" s="7">
        <f t="shared" si="118"/>
        <v>9782049.7110317294</v>
      </c>
    </row>
    <row r="887" spans="1:11" x14ac:dyDescent="0.4">
      <c r="A887" s="1">
        <v>886</v>
      </c>
      <c r="B887" s="21">
        <v>40699</v>
      </c>
      <c r="C887" s="22">
        <v>9375</v>
      </c>
      <c r="D887" s="19">
        <f t="shared" si="113"/>
        <v>12825.395803869204</v>
      </c>
      <c r="E887" s="19">
        <f t="shared" si="114"/>
        <v>1</v>
      </c>
      <c r="F887" s="19">
        <f t="shared" si="115"/>
        <v>0.94912095489919923</v>
      </c>
      <c r="G887" s="20">
        <f t="shared" si="111"/>
        <v>12772.868554757075</v>
      </c>
      <c r="H887" s="7">
        <f t="shared" si="116"/>
        <v>-3397.8685547570749</v>
      </c>
      <c r="I887" s="7">
        <f t="shared" si="112"/>
        <v>3397.8685547570749</v>
      </c>
      <c r="J887" s="12">
        <f t="shared" si="117"/>
        <v>0.36243931250742134</v>
      </c>
      <c r="K887" s="7">
        <f t="shared" si="118"/>
        <v>11545510.715406932</v>
      </c>
    </row>
    <row r="888" spans="1:11" x14ac:dyDescent="0.4">
      <c r="A888" s="1">
        <v>887</v>
      </c>
      <c r="B888" s="21">
        <v>40700</v>
      </c>
      <c r="C888" s="22">
        <v>11595</v>
      </c>
      <c r="D888" s="19">
        <f t="shared" si="113"/>
        <v>12769.72113774529</v>
      </c>
      <c r="E888" s="19">
        <f t="shared" si="114"/>
        <v>1</v>
      </c>
      <c r="F888" s="19">
        <f t="shared" si="115"/>
        <v>0.93370840204660588</v>
      </c>
      <c r="G888" s="20">
        <f t="shared" si="111"/>
        <v>11993.579562061321</v>
      </c>
      <c r="H888" s="7">
        <f t="shared" si="116"/>
        <v>-398.57956206132076</v>
      </c>
      <c r="I888" s="7">
        <f t="shared" si="112"/>
        <v>398.57956206132076</v>
      </c>
      <c r="J888" s="12">
        <f t="shared" si="117"/>
        <v>3.4375123938018178E-2</v>
      </c>
      <c r="K888" s="7">
        <f t="shared" si="118"/>
        <v>158865.66729299424</v>
      </c>
    </row>
    <row r="889" spans="1:11" x14ac:dyDescent="0.4">
      <c r="A889" s="1">
        <v>888</v>
      </c>
      <c r="B889" s="21">
        <v>40701</v>
      </c>
      <c r="C889" s="22">
        <v>12465</v>
      </c>
      <c r="D889" s="19">
        <f t="shared" si="113"/>
        <v>12783.651439349256</v>
      </c>
      <c r="E889" s="19">
        <f t="shared" si="114"/>
        <v>1</v>
      </c>
      <c r="F889" s="19">
        <f t="shared" si="115"/>
        <v>0.96900565380048953</v>
      </c>
      <c r="G889" s="20">
        <f t="shared" si="111"/>
        <v>12370.795266528867</v>
      </c>
      <c r="H889" s="7">
        <f t="shared" si="116"/>
        <v>94.204733471133295</v>
      </c>
      <c r="I889" s="7">
        <f t="shared" si="112"/>
        <v>94.204733471133295</v>
      </c>
      <c r="J889" s="12">
        <f t="shared" si="117"/>
        <v>7.557539789100144E-3</v>
      </c>
      <c r="K889" s="7">
        <f t="shared" si="118"/>
        <v>8874.531808367261</v>
      </c>
    </row>
    <row r="890" spans="1:11" x14ac:dyDescent="0.4">
      <c r="A890" s="1">
        <v>889</v>
      </c>
      <c r="B890" s="21">
        <v>40702</v>
      </c>
      <c r="C890" s="22">
        <v>12975</v>
      </c>
      <c r="D890" s="19">
        <f t="shared" si="113"/>
        <v>12902.438964925452</v>
      </c>
      <c r="E890" s="19">
        <f t="shared" si="114"/>
        <v>1</v>
      </c>
      <c r="F890" s="19">
        <f t="shared" si="115"/>
        <v>0.95196402076671682</v>
      </c>
      <c r="G890" s="20">
        <f t="shared" si="111"/>
        <v>12134.180582168588</v>
      </c>
      <c r="H890" s="7">
        <f t="shared" si="116"/>
        <v>840.81941783141156</v>
      </c>
      <c r="I890" s="7">
        <f t="shared" si="112"/>
        <v>840.81941783141156</v>
      </c>
      <c r="J890" s="12">
        <f t="shared" si="117"/>
        <v>6.4803037983153108E-2</v>
      </c>
      <c r="K890" s="7">
        <f t="shared" si="118"/>
        <v>706977.29340235388</v>
      </c>
    </row>
    <row r="891" spans="1:11" x14ac:dyDescent="0.4">
      <c r="A891" s="1">
        <v>890</v>
      </c>
      <c r="B891" s="21">
        <v>40703</v>
      </c>
      <c r="C891" s="22">
        <v>10520</v>
      </c>
      <c r="D891" s="19">
        <f t="shared" si="113"/>
        <v>12685.846301118836</v>
      </c>
      <c r="E891" s="19">
        <f t="shared" si="114"/>
        <v>1</v>
      </c>
      <c r="F891" s="19">
        <f t="shared" si="115"/>
        <v>0.92845338722985071</v>
      </c>
      <c r="G891" s="20">
        <f t="shared" si="111"/>
        <v>12048.049376846453</v>
      </c>
      <c r="H891" s="7">
        <f t="shared" si="116"/>
        <v>-1528.049376846453</v>
      </c>
      <c r="I891" s="7">
        <f t="shared" si="112"/>
        <v>1528.049376846453</v>
      </c>
      <c r="J891" s="12">
        <f t="shared" si="117"/>
        <v>0.14525184190555637</v>
      </c>
      <c r="K891" s="7">
        <f t="shared" si="118"/>
        <v>2334934.8980808333</v>
      </c>
    </row>
    <row r="892" spans="1:11" x14ac:dyDescent="0.4">
      <c r="A892" s="1">
        <v>891</v>
      </c>
      <c r="B892" s="21">
        <v>40704</v>
      </c>
      <c r="C892" s="22">
        <v>15483</v>
      </c>
      <c r="D892" s="19">
        <f t="shared" si="113"/>
        <v>13124.466434463029</v>
      </c>
      <c r="E892" s="19">
        <f t="shared" si="114"/>
        <v>1</v>
      </c>
      <c r="F892" s="19">
        <f t="shared" si="115"/>
        <v>0.97960745907047575</v>
      </c>
      <c r="G892" s="20">
        <f t="shared" si="111"/>
        <v>12293.625794681981</v>
      </c>
      <c r="H892" s="7">
        <f t="shared" si="116"/>
        <v>3189.3742053180194</v>
      </c>
      <c r="I892" s="7">
        <f t="shared" si="112"/>
        <v>3189.3742053180194</v>
      </c>
      <c r="J892" s="12">
        <f t="shared" si="117"/>
        <v>0.20599200447704058</v>
      </c>
      <c r="K892" s="7">
        <f t="shared" si="118"/>
        <v>10172107.821547948</v>
      </c>
    </row>
    <row r="893" spans="1:11" x14ac:dyDescent="0.4">
      <c r="A893" s="1">
        <v>892</v>
      </c>
      <c r="B893" s="21">
        <v>40705</v>
      </c>
      <c r="C893" s="22">
        <v>11033</v>
      </c>
      <c r="D893" s="19">
        <f t="shared" si="113"/>
        <v>12921.275437762053</v>
      </c>
      <c r="E893" s="19">
        <f t="shared" si="114"/>
        <v>1</v>
      </c>
      <c r="F893" s="19">
        <f t="shared" si="115"/>
        <v>0.94702785638657538</v>
      </c>
      <c r="G893" s="20">
        <f t="shared" si="111"/>
        <v>12494.971801390007</v>
      </c>
      <c r="H893" s="7">
        <f t="shared" si="116"/>
        <v>-1461.9718013900074</v>
      </c>
      <c r="I893" s="7">
        <f t="shared" si="112"/>
        <v>1461.9718013900074</v>
      </c>
      <c r="J893" s="12">
        <f t="shared" si="117"/>
        <v>0.1325090003978979</v>
      </c>
      <c r="K893" s="7">
        <f t="shared" si="118"/>
        <v>2137361.5480595431</v>
      </c>
    </row>
    <row r="894" spans="1:11" x14ac:dyDescent="0.4">
      <c r="A894" s="1">
        <v>893</v>
      </c>
      <c r="B894" s="21">
        <v>40706</v>
      </c>
      <c r="C894" s="22">
        <v>9947</v>
      </c>
      <c r="D894" s="19">
        <f t="shared" si="113"/>
        <v>12628.600698166596</v>
      </c>
      <c r="E894" s="19">
        <f t="shared" si="114"/>
        <v>1</v>
      </c>
      <c r="F894" s="19">
        <f t="shared" si="115"/>
        <v>0.92136888501978786</v>
      </c>
      <c r="G894" s="20">
        <f t="shared" si="111"/>
        <v>11997.73040090728</v>
      </c>
      <c r="H894" s="7">
        <f t="shared" si="116"/>
        <v>-2050.7304009072795</v>
      </c>
      <c r="I894" s="7">
        <f t="shared" si="112"/>
        <v>2050.7304009072795</v>
      </c>
      <c r="J894" s="12">
        <f t="shared" si="117"/>
        <v>0.20616571839823861</v>
      </c>
      <c r="K894" s="7">
        <f t="shared" si="118"/>
        <v>4205495.1772053316</v>
      </c>
    </row>
    <row r="895" spans="1:11" x14ac:dyDescent="0.4">
      <c r="A895" s="1">
        <v>894</v>
      </c>
      <c r="B895" s="21">
        <v>40707</v>
      </c>
      <c r="C895" s="22">
        <v>12366</v>
      </c>
      <c r="D895" s="19">
        <f t="shared" si="113"/>
        <v>12628.779407826943</v>
      </c>
      <c r="E895" s="19">
        <f t="shared" si="114"/>
        <v>1</v>
      </c>
      <c r="F895" s="19">
        <f t="shared" si="115"/>
        <v>0.97958655526790805</v>
      </c>
      <c r="G895" s="20">
        <f t="shared" si="111"/>
        <v>12372.051049005686</v>
      </c>
      <c r="H895" s="7">
        <f t="shared" si="116"/>
        <v>-6.0510490056858544</v>
      </c>
      <c r="I895" s="7">
        <f t="shared" si="112"/>
        <v>6.0510490056858544</v>
      </c>
      <c r="J895" s="12">
        <f t="shared" si="117"/>
        <v>4.8932953304915532E-4</v>
      </c>
      <c r="K895" s="7">
        <f t="shared" si="118"/>
        <v>36.615194069211768</v>
      </c>
    </row>
    <row r="896" spans="1:11" x14ac:dyDescent="0.4">
      <c r="A896" s="1">
        <v>895</v>
      </c>
      <c r="B896" s="21">
        <v>40708</v>
      </c>
      <c r="C896" s="22">
        <v>12673</v>
      </c>
      <c r="D896" s="19">
        <f t="shared" si="113"/>
        <v>12729.776196190978</v>
      </c>
      <c r="E896" s="19">
        <f t="shared" si="114"/>
        <v>1</v>
      </c>
      <c r="F896" s="19">
        <f t="shared" si="115"/>
        <v>0.94946884588847158</v>
      </c>
      <c r="G896" s="20">
        <f t="shared" si="111"/>
        <v>11960.752919229662</v>
      </c>
      <c r="H896" s="7">
        <f t="shared" si="116"/>
        <v>712.24708077033756</v>
      </c>
      <c r="I896" s="7">
        <f t="shared" si="112"/>
        <v>712.24708077033756</v>
      </c>
      <c r="J896" s="12">
        <f t="shared" si="117"/>
        <v>5.6201931726531804E-2</v>
      </c>
      <c r="K896" s="7">
        <f t="shared" si="118"/>
        <v>507295.90406586777</v>
      </c>
    </row>
    <row r="897" spans="1:11" x14ac:dyDescent="0.4">
      <c r="A897" s="1">
        <v>896</v>
      </c>
      <c r="B897" s="21">
        <v>40709</v>
      </c>
      <c r="C897" s="22">
        <v>12623</v>
      </c>
      <c r="D897" s="19">
        <f t="shared" si="113"/>
        <v>12859.678877942502</v>
      </c>
      <c r="E897" s="19">
        <f t="shared" si="114"/>
        <v>1</v>
      </c>
      <c r="F897" s="19">
        <f t="shared" si="115"/>
        <v>0.92439930796124914</v>
      </c>
      <c r="G897" s="20">
        <f t="shared" si="111"/>
        <v>11729.741069320939</v>
      </c>
      <c r="H897" s="7">
        <f t="shared" si="116"/>
        <v>893.25893067906145</v>
      </c>
      <c r="I897" s="7">
        <f t="shared" si="112"/>
        <v>893.25893067906145</v>
      </c>
      <c r="J897" s="12">
        <f t="shared" si="117"/>
        <v>7.0764392828888648E-2</v>
      </c>
      <c r="K897" s="7">
        <f t="shared" si="118"/>
        <v>797911.51723790029</v>
      </c>
    </row>
    <row r="898" spans="1:11" x14ac:dyDescent="0.4">
      <c r="A898" s="1">
        <v>897</v>
      </c>
      <c r="B898" s="21">
        <v>40710</v>
      </c>
      <c r="C898" s="22">
        <v>10108</v>
      </c>
      <c r="D898" s="19">
        <f t="shared" si="113"/>
        <v>12522.69149167594</v>
      </c>
      <c r="E898" s="19">
        <f t="shared" si="114"/>
        <v>1</v>
      </c>
      <c r="F898" s="19">
        <f t="shared" si="115"/>
        <v>0.97091127525579524</v>
      </c>
      <c r="G898" s="20">
        <f t="shared" si="111"/>
        <v>12598.148120450442</v>
      </c>
      <c r="H898" s="7">
        <f t="shared" si="116"/>
        <v>-2490.1481204504416</v>
      </c>
      <c r="I898" s="7">
        <f t="shared" si="112"/>
        <v>2490.1481204504416</v>
      </c>
      <c r="J898" s="12">
        <f t="shared" si="117"/>
        <v>0.24635418682730922</v>
      </c>
      <c r="K898" s="7">
        <f t="shared" si="118"/>
        <v>6200837.6617828673</v>
      </c>
    </row>
    <row r="899" spans="1:11" x14ac:dyDescent="0.4">
      <c r="A899" s="1">
        <v>898</v>
      </c>
      <c r="B899" s="21">
        <v>40711</v>
      </c>
      <c r="C899" s="22">
        <v>12536</v>
      </c>
      <c r="D899" s="19">
        <f t="shared" si="113"/>
        <v>12614.034553867856</v>
      </c>
      <c r="E899" s="19">
        <f t="shared" si="114"/>
        <v>1</v>
      </c>
      <c r="F899" s="19">
        <f t="shared" si="115"/>
        <v>0.95170015317761669</v>
      </c>
      <c r="G899" s="20">
        <f t="shared" si="111"/>
        <v>11890.854906864826</v>
      </c>
      <c r="H899" s="7">
        <f t="shared" si="116"/>
        <v>645.14509313517374</v>
      </c>
      <c r="I899" s="7">
        <f t="shared" si="112"/>
        <v>645.14509313517374</v>
      </c>
      <c r="J899" s="12">
        <f t="shared" si="117"/>
        <v>5.1463392879321453E-2</v>
      </c>
      <c r="K899" s="7">
        <f t="shared" si="118"/>
        <v>416212.191196392</v>
      </c>
    </row>
    <row r="900" spans="1:11" x14ac:dyDescent="0.4">
      <c r="A900" s="1">
        <v>899</v>
      </c>
      <c r="B900" s="21">
        <v>40712</v>
      </c>
      <c r="C900" s="22">
        <v>10766</v>
      </c>
      <c r="D900" s="19">
        <f t="shared" si="113"/>
        <v>12486.256674168115</v>
      </c>
      <c r="E900" s="19">
        <f t="shared" si="114"/>
        <v>1</v>
      </c>
      <c r="F900" s="19">
        <f t="shared" si="115"/>
        <v>0.92127102162308006</v>
      </c>
      <c r="G900" s="20">
        <f t="shared" si="111"/>
        <v>11661.329211502691</v>
      </c>
      <c r="H900" s="7">
        <f t="shared" si="116"/>
        <v>-895.32921150269067</v>
      </c>
      <c r="I900" s="7">
        <f t="shared" si="112"/>
        <v>895.32921150269067</v>
      </c>
      <c r="J900" s="12">
        <f t="shared" si="117"/>
        <v>8.3162661295066942E-2</v>
      </c>
      <c r="K900" s="7">
        <f t="shared" si="118"/>
        <v>801614.3969700298</v>
      </c>
    </row>
    <row r="901" spans="1:11" x14ac:dyDescent="0.4">
      <c r="A901" s="1">
        <v>900</v>
      </c>
      <c r="B901" s="21">
        <v>40713</v>
      </c>
      <c r="C901" s="22">
        <v>9634</v>
      </c>
      <c r="D901" s="19">
        <f t="shared" si="113"/>
        <v>12146.267082922543</v>
      </c>
      <c r="E901" s="19">
        <f t="shared" si="114"/>
        <v>1</v>
      </c>
      <c r="F901" s="19">
        <f t="shared" si="115"/>
        <v>0.96196760631995659</v>
      </c>
      <c r="G901" s="20">
        <f t="shared" si="111"/>
        <v>12124.018301963004</v>
      </c>
      <c r="H901" s="7">
        <f t="shared" si="116"/>
        <v>-2490.018301963004</v>
      </c>
      <c r="I901" s="7">
        <f t="shared" si="112"/>
        <v>2490.018301963004</v>
      </c>
      <c r="J901" s="12">
        <f t="shared" si="117"/>
        <v>0.25846152189775834</v>
      </c>
      <c r="K901" s="7">
        <f t="shared" si="118"/>
        <v>6200191.1441107215</v>
      </c>
    </row>
    <row r="902" spans="1:11" x14ac:dyDescent="0.4">
      <c r="A902" s="1">
        <v>901</v>
      </c>
      <c r="B902" s="21">
        <v>40714</v>
      </c>
      <c r="C902" s="22">
        <v>12374</v>
      </c>
      <c r="D902" s="19">
        <f t="shared" si="113"/>
        <v>12260.910865023816</v>
      </c>
      <c r="E902" s="19">
        <f t="shared" si="114"/>
        <v>1</v>
      </c>
      <c r="F902" s="19">
        <f t="shared" si="115"/>
        <v>0.95459456922361496</v>
      </c>
      <c r="G902" s="20">
        <f t="shared" ref="G902:G965" si="119">(D901+1*E901)*F899</f>
        <v>11560.555943506804</v>
      </c>
      <c r="H902" s="7">
        <f t="shared" si="116"/>
        <v>813.4440564931956</v>
      </c>
      <c r="I902" s="7">
        <f t="shared" si="112"/>
        <v>813.4440564931956</v>
      </c>
      <c r="J902" s="12">
        <f t="shared" si="117"/>
        <v>6.5738165224922873E-2</v>
      </c>
      <c r="K902" s="7">
        <f t="shared" si="118"/>
        <v>661691.23304410523</v>
      </c>
    </row>
    <row r="903" spans="1:11" x14ac:dyDescent="0.4">
      <c r="A903" s="1">
        <v>902</v>
      </c>
      <c r="B903" s="21">
        <v>40715</v>
      </c>
      <c r="C903" s="22">
        <v>12972</v>
      </c>
      <c r="D903" s="19">
        <f t="shared" si="113"/>
        <v>12503.715134288743</v>
      </c>
      <c r="E903" s="19">
        <f t="shared" si="114"/>
        <v>1</v>
      </c>
      <c r="F903" s="19">
        <f t="shared" si="115"/>
        <v>0.92711690542589975</v>
      </c>
      <c r="G903" s="20">
        <f t="shared" si="119"/>
        <v>11296.543149671636</v>
      </c>
      <c r="H903" s="7">
        <f t="shared" si="116"/>
        <v>1675.4568503283645</v>
      </c>
      <c r="I903" s="7">
        <f t="shared" si="112"/>
        <v>1675.4568503283645</v>
      </c>
      <c r="J903" s="12">
        <f t="shared" si="117"/>
        <v>0.12915948584091616</v>
      </c>
      <c r="K903" s="7">
        <f t="shared" si="118"/>
        <v>2807155.6573122432</v>
      </c>
    </row>
    <row r="904" spans="1:11" x14ac:dyDescent="0.4">
      <c r="A904" s="1">
        <v>903</v>
      </c>
      <c r="B904" s="21">
        <v>40716</v>
      </c>
      <c r="C904" s="22">
        <v>13283</v>
      </c>
      <c r="D904" s="19">
        <f t="shared" si="113"/>
        <v>12678.019652336425</v>
      </c>
      <c r="E904" s="19">
        <f t="shared" si="114"/>
        <v>1</v>
      </c>
      <c r="F904" s="19">
        <f t="shared" si="115"/>
        <v>0.96628236773454312</v>
      </c>
      <c r="G904" s="20">
        <f t="shared" si="119"/>
        <v>12029.130885444676</v>
      </c>
      <c r="H904" s="7">
        <f t="shared" si="116"/>
        <v>1253.8691145553239</v>
      </c>
      <c r="I904" s="7">
        <f t="shared" ref="I904:I967" si="120">ABS(H904)</f>
        <v>1253.8691145553239</v>
      </c>
      <c r="J904" s="12">
        <f t="shared" si="117"/>
        <v>9.4396530494265149E-2</v>
      </c>
      <c r="K904" s="7">
        <f t="shared" si="118"/>
        <v>1572187.7564357519</v>
      </c>
    </row>
    <row r="905" spans="1:11" x14ac:dyDescent="0.4">
      <c r="A905" s="1">
        <v>904</v>
      </c>
      <c r="B905" s="21">
        <v>40717</v>
      </c>
      <c r="C905" s="22">
        <v>10851</v>
      </c>
      <c r="D905" s="19">
        <f t="shared" si="113"/>
        <v>12504.591881591052</v>
      </c>
      <c r="E905" s="19">
        <f t="shared" si="114"/>
        <v>1</v>
      </c>
      <c r="F905" s="19">
        <f t="shared" si="115"/>
        <v>0.9502253589916182</v>
      </c>
      <c r="G905" s="20">
        <f t="shared" si="119"/>
        <v>12103.323303199837</v>
      </c>
      <c r="H905" s="7">
        <f t="shared" si="116"/>
        <v>-1252.323303199837</v>
      </c>
      <c r="I905" s="7">
        <f t="shared" si="120"/>
        <v>1252.323303199837</v>
      </c>
      <c r="J905" s="12">
        <f t="shared" si="117"/>
        <v>0.11541086565292019</v>
      </c>
      <c r="K905" s="7">
        <f t="shared" si="118"/>
        <v>1568313.6557373509</v>
      </c>
    </row>
    <row r="906" spans="1:11" x14ac:dyDescent="0.4">
      <c r="A906" s="1">
        <v>905</v>
      </c>
      <c r="B906" s="21">
        <v>40718</v>
      </c>
      <c r="C906" s="22">
        <v>13296</v>
      </c>
      <c r="D906" s="19">
        <f t="shared" si="113"/>
        <v>12749.657170128672</v>
      </c>
      <c r="E906" s="19">
        <f t="shared" si="114"/>
        <v>1</v>
      </c>
      <c r="F906" s="19">
        <f t="shared" si="115"/>
        <v>0.93294034917969004</v>
      </c>
      <c r="G906" s="20">
        <f t="shared" si="119"/>
        <v>11594.14564577995</v>
      </c>
      <c r="H906" s="7">
        <f t="shared" si="116"/>
        <v>1701.8543542200496</v>
      </c>
      <c r="I906" s="7">
        <f t="shared" si="120"/>
        <v>1701.8543542200496</v>
      </c>
      <c r="J906" s="12">
        <f t="shared" si="117"/>
        <v>0.12799746948105065</v>
      </c>
      <c r="K906" s="7">
        <f t="shared" si="118"/>
        <v>2896308.2429777421</v>
      </c>
    </row>
    <row r="907" spans="1:11" x14ac:dyDescent="0.4">
      <c r="A907" s="1">
        <v>906</v>
      </c>
      <c r="B907" s="21">
        <v>40719</v>
      </c>
      <c r="C907" s="22">
        <v>11173</v>
      </c>
      <c r="D907" s="19">
        <f t="shared" si="113"/>
        <v>12592.730392391299</v>
      </c>
      <c r="E907" s="19">
        <f t="shared" si="114"/>
        <v>1</v>
      </c>
      <c r="F907" s="19">
        <f t="shared" si="115"/>
        <v>0.96230608004886542</v>
      </c>
      <c r="G907" s="20">
        <f t="shared" si="119"/>
        <v>12320.735200523362</v>
      </c>
      <c r="H907" s="7">
        <f t="shared" si="116"/>
        <v>-1147.7352005233624</v>
      </c>
      <c r="I907" s="7">
        <f t="shared" si="120"/>
        <v>1147.7352005233624</v>
      </c>
      <c r="J907" s="12">
        <f t="shared" si="117"/>
        <v>0.10272399539276492</v>
      </c>
      <c r="K907" s="7">
        <f t="shared" si="118"/>
        <v>1317296.0905204029</v>
      </c>
    </row>
    <row r="908" spans="1:11" x14ac:dyDescent="0.4">
      <c r="A908" s="1">
        <v>907</v>
      </c>
      <c r="B908" s="21">
        <v>40720</v>
      </c>
      <c r="C908" s="22">
        <v>10017</v>
      </c>
      <c r="D908" s="19">
        <f t="shared" si="113"/>
        <v>12320.895545873173</v>
      </c>
      <c r="E908" s="19">
        <f t="shared" si="114"/>
        <v>1</v>
      </c>
      <c r="F908" s="19">
        <f t="shared" si="115"/>
        <v>0.94332102085232372</v>
      </c>
      <c r="G908" s="20">
        <f t="shared" si="119"/>
        <v>11966.881983153675</v>
      </c>
      <c r="H908" s="7">
        <f t="shared" si="116"/>
        <v>-1949.8819831536748</v>
      </c>
      <c r="I908" s="7">
        <f t="shared" si="120"/>
        <v>1949.8819831536748</v>
      </c>
      <c r="J908" s="12">
        <f t="shared" si="117"/>
        <v>0.19465728093777326</v>
      </c>
      <c r="K908" s="7">
        <f t="shared" si="118"/>
        <v>3802039.7482273076</v>
      </c>
    </row>
    <row r="909" spans="1:11" x14ac:dyDescent="0.4">
      <c r="A909" s="1">
        <v>908</v>
      </c>
      <c r="B909" s="21">
        <v>40721</v>
      </c>
      <c r="C909" s="22">
        <v>12763</v>
      </c>
      <c r="D909" s="19">
        <f t="shared" si="113"/>
        <v>12502.521506549776</v>
      </c>
      <c r="E909" s="19">
        <f t="shared" si="114"/>
        <v>1</v>
      </c>
      <c r="F909" s="19">
        <f t="shared" si="115"/>
        <v>0.93736291505465974</v>
      </c>
      <c r="G909" s="20">
        <f t="shared" si="119"/>
        <v>11495.593533122585</v>
      </c>
      <c r="H909" s="7">
        <f t="shared" si="116"/>
        <v>1267.4064668774154</v>
      </c>
      <c r="I909" s="7">
        <f t="shared" si="120"/>
        <v>1267.4064668774154</v>
      </c>
      <c r="J909" s="12">
        <f t="shared" si="117"/>
        <v>9.9303178475077594E-2</v>
      </c>
      <c r="K909" s="7">
        <f t="shared" si="118"/>
        <v>1606319.152282693</v>
      </c>
    </row>
    <row r="910" spans="1:11" x14ac:dyDescent="0.4">
      <c r="A910" s="1">
        <v>909</v>
      </c>
      <c r="B910" s="21">
        <v>40722</v>
      </c>
      <c r="C910" s="22">
        <v>13225</v>
      </c>
      <c r="D910" s="19">
        <f t="shared" si="113"/>
        <v>12668.325280026478</v>
      </c>
      <c r="E910" s="19">
        <f t="shared" si="114"/>
        <v>1</v>
      </c>
      <c r="F910" s="19">
        <f t="shared" si="115"/>
        <v>0.96641378318425408</v>
      </c>
      <c r="G910" s="20">
        <f t="shared" si="119"/>
        <v>12032.2147677746</v>
      </c>
      <c r="H910" s="7">
        <f t="shared" si="116"/>
        <v>1192.7852322254003</v>
      </c>
      <c r="I910" s="7">
        <f t="shared" si="120"/>
        <v>1192.7852322254003</v>
      </c>
      <c r="J910" s="12">
        <f t="shared" si="117"/>
        <v>9.0191699979236317E-2</v>
      </c>
      <c r="K910" s="7">
        <f t="shared" si="118"/>
        <v>1422736.610215002</v>
      </c>
    </row>
    <row r="911" spans="1:11" x14ac:dyDescent="0.4">
      <c r="A911" s="1">
        <v>910</v>
      </c>
      <c r="B911" s="21">
        <v>40723</v>
      </c>
      <c r="C911" s="22">
        <v>13181</v>
      </c>
      <c r="D911" s="19">
        <f t="shared" si="113"/>
        <v>12842.657251064933</v>
      </c>
      <c r="E911" s="19">
        <f t="shared" si="114"/>
        <v>1</v>
      </c>
      <c r="F911" s="19">
        <f t="shared" si="115"/>
        <v>0.94749856617385875</v>
      </c>
      <c r="G911" s="20">
        <f t="shared" si="119"/>
        <v>11951.24085666473</v>
      </c>
      <c r="H911" s="7">
        <f t="shared" si="116"/>
        <v>1229.75914333527</v>
      </c>
      <c r="I911" s="7">
        <f t="shared" si="120"/>
        <v>1229.75914333527</v>
      </c>
      <c r="J911" s="12">
        <f t="shared" si="117"/>
        <v>9.3297863844569451E-2</v>
      </c>
      <c r="K911" s="7">
        <f t="shared" si="118"/>
        <v>1512307.5506166972</v>
      </c>
    </row>
    <row r="912" spans="1:11" x14ac:dyDescent="0.4">
      <c r="A912" s="1">
        <v>911</v>
      </c>
      <c r="B912" s="21">
        <v>40724</v>
      </c>
      <c r="C912" s="22">
        <v>10639</v>
      </c>
      <c r="D912" s="19">
        <f t="shared" si="113"/>
        <v>12645.052099975428</v>
      </c>
      <c r="E912" s="19">
        <f t="shared" si="114"/>
        <v>1</v>
      </c>
      <c r="F912" s="19">
        <f t="shared" si="115"/>
        <v>0.93253215432529613</v>
      </c>
      <c r="G912" s="20">
        <f t="shared" si="119"/>
        <v>12039.168000821144</v>
      </c>
      <c r="H912" s="7">
        <f t="shared" si="116"/>
        <v>-1400.1680008211442</v>
      </c>
      <c r="I912" s="7">
        <f t="shared" si="120"/>
        <v>1400.1680008211442</v>
      </c>
      <c r="J912" s="12">
        <f t="shared" si="117"/>
        <v>0.131607106008191</v>
      </c>
      <c r="K912" s="7">
        <f t="shared" si="118"/>
        <v>1960470.4305234798</v>
      </c>
    </row>
    <row r="913" spans="1:11" x14ac:dyDescent="0.4">
      <c r="A913" s="1">
        <v>912</v>
      </c>
      <c r="B913" s="21">
        <v>40725</v>
      </c>
      <c r="C913" s="22">
        <v>13355</v>
      </c>
      <c r="D913" s="19">
        <f t="shared" si="113"/>
        <v>12802.023819622855</v>
      </c>
      <c r="E913" s="19">
        <f t="shared" si="114"/>
        <v>1</v>
      </c>
      <c r="F913" s="19">
        <f t="shared" si="115"/>
        <v>0.97027717022971283</v>
      </c>
      <c r="G913" s="20">
        <f t="shared" si="119"/>
        <v>12221.319052282435</v>
      </c>
      <c r="H913" s="7">
        <f t="shared" si="116"/>
        <v>1133.6809477175648</v>
      </c>
      <c r="I913" s="7">
        <f t="shared" si="120"/>
        <v>1133.6809477175648</v>
      </c>
      <c r="J913" s="12">
        <f t="shared" si="117"/>
        <v>8.4888127871026939E-2</v>
      </c>
      <c r="K913" s="7">
        <f t="shared" si="118"/>
        <v>1285232.4912177958</v>
      </c>
    </row>
    <row r="914" spans="1:11" x14ac:dyDescent="0.4">
      <c r="A914" s="1">
        <v>913</v>
      </c>
      <c r="B914" s="21">
        <v>40726</v>
      </c>
      <c r="C914" s="22">
        <v>11628</v>
      </c>
      <c r="D914" s="19">
        <f t="shared" si="113"/>
        <v>12732.461121157301</v>
      </c>
      <c r="E914" s="19">
        <f t="shared" si="114"/>
        <v>1</v>
      </c>
      <c r="F914" s="19">
        <f t="shared" si="115"/>
        <v>0.94577559005551703</v>
      </c>
      <c r="G914" s="20">
        <f t="shared" si="119"/>
        <v>12130.846711782415</v>
      </c>
      <c r="H914" s="7">
        <f t="shared" si="116"/>
        <v>-502.84671178241479</v>
      </c>
      <c r="I914" s="7">
        <f t="shared" si="120"/>
        <v>502.84671178241479</v>
      </c>
      <c r="J914" s="12">
        <f t="shared" si="117"/>
        <v>4.3244471257517611E-2</v>
      </c>
      <c r="K914" s="7">
        <f t="shared" si="118"/>
        <v>252854.81555038693</v>
      </c>
    </row>
    <row r="915" spans="1:11" x14ac:dyDescent="0.4">
      <c r="A915" s="1">
        <v>914</v>
      </c>
      <c r="B915" s="21">
        <v>40727</v>
      </c>
      <c r="C915" s="22">
        <v>10302</v>
      </c>
      <c r="D915" s="19">
        <f t="shared" si="113"/>
        <v>12509.275975754896</v>
      </c>
      <c r="E915" s="19">
        <f t="shared" si="114"/>
        <v>1</v>
      </c>
      <c r="F915" s="19">
        <f t="shared" si="115"/>
        <v>0.92704842072424209</v>
      </c>
      <c r="G915" s="20">
        <f t="shared" si="119"/>
        <v>11874.361931330219</v>
      </c>
      <c r="H915" s="7">
        <f t="shared" si="116"/>
        <v>-1572.3619313302188</v>
      </c>
      <c r="I915" s="7">
        <f t="shared" si="120"/>
        <v>1572.3619313302188</v>
      </c>
      <c r="J915" s="12">
        <f t="shared" si="117"/>
        <v>0.15262686190353511</v>
      </c>
      <c r="K915" s="7">
        <f t="shared" si="118"/>
        <v>2472322.0430964958</v>
      </c>
    </row>
    <row r="916" spans="1:11" x14ac:dyDescent="0.4">
      <c r="A916" s="1">
        <v>915</v>
      </c>
      <c r="B916" s="21">
        <v>40728</v>
      </c>
      <c r="C916" s="22">
        <v>12949</v>
      </c>
      <c r="D916" s="19">
        <f t="shared" si="113"/>
        <v>12621.349376618458</v>
      </c>
      <c r="E916" s="19">
        <f t="shared" si="114"/>
        <v>1</v>
      </c>
      <c r="F916" s="19">
        <f t="shared" si="115"/>
        <v>0.97307897562920243</v>
      </c>
      <c r="G916" s="20">
        <f t="shared" si="119"/>
        <v>12138.435172548219</v>
      </c>
      <c r="H916" s="7">
        <f t="shared" si="116"/>
        <v>810.56482745178073</v>
      </c>
      <c r="I916" s="7">
        <f t="shared" si="120"/>
        <v>810.56482745178073</v>
      </c>
      <c r="J916" s="12">
        <f t="shared" si="117"/>
        <v>6.2596712290661882E-2</v>
      </c>
      <c r="K916" s="7">
        <f t="shared" si="118"/>
        <v>657015.33950193506</v>
      </c>
    </row>
    <row r="917" spans="1:11" x14ac:dyDescent="0.4">
      <c r="A917" s="1">
        <v>916</v>
      </c>
      <c r="B917" s="21">
        <v>40729</v>
      </c>
      <c r="C917" s="22">
        <v>13452</v>
      </c>
      <c r="D917" s="19">
        <f t="shared" si="113"/>
        <v>12835.203338446132</v>
      </c>
      <c r="E917" s="19">
        <f t="shared" si="114"/>
        <v>1</v>
      </c>
      <c r="F917" s="19">
        <f t="shared" si="115"/>
        <v>0.95092200690288575</v>
      </c>
      <c r="G917" s="20">
        <f t="shared" si="119"/>
        <v>11937.909929558211</v>
      </c>
      <c r="H917" s="7">
        <f t="shared" si="116"/>
        <v>1514.0900704417891</v>
      </c>
      <c r="I917" s="7">
        <f t="shared" si="120"/>
        <v>1514.0900704417891</v>
      </c>
      <c r="J917" s="12">
        <f t="shared" si="117"/>
        <v>0.11255501564390344</v>
      </c>
      <c r="K917" s="7">
        <f t="shared" si="118"/>
        <v>2292468.7414104217</v>
      </c>
    </row>
    <row r="918" spans="1:11" x14ac:dyDescent="0.4">
      <c r="A918" s="1">
        <v>917</v>
      </c>
      <c r="B918" s="21">
        <v>40730</v>
      </c>
      <c r="C918" s="22">
        <v>13431</v>
      </c>
      <c r="D918" s="19">
        <f t="shared" si="113"/>
        <v>13055.813648784488</v>
      </c>
      <c r="E918" s="19">
        <f t="shared" si="114"/>
        <v>1</v>
      </c>
      <c r="F918" s="19">
        <f t="shared" si="115"/>
        <v>0.93216511037397709</v>
      </c>
      <c r="G918" s="20">
        <f t="shared" si="119"/>
        <v>11899.782033001731</v>
      </c>
      <c r="H918" s="7">
        <f t="shared" si="116"/>
        <v>1531.2179669982688</v>
      </c>
      <c r="I918" s="7">
        <f t="shared" si="120"/>
        <v>1531.2179669982688</v>
      </c>
      <c r="J918" s="12">
        <f t="shared" si="117"/>
        <v>0.11400625173094102</v>
      </c>
      <c r="K918" s="7">
        <f t="shared" si="118"/>
        <v>2344628.4624583116</v>
      </c>
    </row>
    <row r="919" spans="1:11" x14ac:dyDescent="0.4">
      <c r="A919" s="1">
        <v>918</v>
      </c>
      <c r="B919" s="21">
        <v>40731</v>
      </c>
      <c r="C919" s="22">
        <v>10669</v>
      </c>
      <c r="D919" s="19">
        <f t="shared" si="113"/>
        <v>12778.577140990958</v>
      </c>
      <c r="E919" s="19">
        <f t="shared" si="114"/>
        <v>1</v>
      </c>
      <c r="F919" s="19">
        <f t="shared" si="115"/>
        <v>0.96612685052961655</v>
      </c>
      <c r="G919" s="20">
        <f t="shared" si="119"/>
        <v>12705.310850340598</v>
      </c>
      <c r="H919" s="7">
        <f t="shared" si="116"/>
        <v>-2036.3108503405983</v>
      </c>
      <c r="I919" s="7">
        <f t="shared" si="120"/>
        <v>2036.3108503405983</v>
      </c>
      <c r="J919" s="12">
        <f t="shared" si="117"/>
        <v>0.19086239107138422</v>
      </c>
      <c r="K919" s="7">
        <f t="shared" si="118"/>
        <v>4146561.8792148507</v>
      </c>
    </row>
    <row r="920" spans="1:11" x14ac:dyDescent="0.4">
      <c r="A920" s="1">
        <v>919</v>
      </c>
      <c r="B920" s="21">
        <v>40732</v>
      </c>
      <c r="C920" s="22">
        <v>13257</v>
      </c>
      <c r="D920" s="19">
        <f t="shared" si="113"/>
        <v>12934.026347882056</v>
      </c>
      <c r="E920" s="19">
        <f t="shared" si="114"/>
        <v>1</v>
      </c>
      <c r="F920" s="19">
        <f t="shared" si="115"/>
        <v>0.95464793709506124</v>
      </c>
      <c r="G920" s="20">
        <f t="shared" si="119"/>
        <v>12152.381142281365</v>
      </c>
      <c r="H920" s="7">
        <f t="shared" si="116"/>
        <v>1104.6188577186349</v>
      </c>
      <c r="I920" s="7">
        <f t="shared" si="120"/>
        <v>1104.6188577186349</v>
      </c>
      <c r="J920" s="12">
        <f t="shared" si="117"/>
        <v>8.3323441028787429E-2</v>
      </c>
      <c r="K920" s="7">
        <f t="shared" si="118"/>
        <v>1220182.8208276217</v>
      </c>
    </row>
    <row r="921" spans="1:11" x14ac:dyDescent="0.4">
      <c r="A921" s="1">
        <v>920</v>
      </c>
      <c r="B921" s="21">
        <v>40733</v>
      </c>
      <c r="C921" s="22">
        <v>11756</v>
      </c>
      <c r="D921" s="19">
        <f t="shared" si="113"/>
        <v>12892.010528513107</v>
      </c>
      <c r="E921" s="19">
        <f t="shared" si="114"/>
        <v>1</v>
      </c>
      <c r="F921" s="19">
        <f t="shared" si="115"/>
        <v>0.93114455102253524</v>
      </c>
      <c r="G921" s="20">
        <f t="shared" si="119"/>
        <v>12057.580263263779</v>
      </c>
      <c r="H921" s="7">
        <f t="shared" si="116"/>
        <v>-301.58026326377876</v>
      </c>
      <c r="I921" s="7">
        <f t="shared" si="120"/>
        <v>301.58026326377876</v>
      </c>
      <c r="J921" s="12">
        <f t="shared" si="117"/>
        <v>2.5653305823730755E-2</v>
      </c>
      <c r="K921" s="7">
        <f t="shared" si="118"/>
        <v>90950.655190250109</v>
      </c>
    </row>
    <row r="922" spans="1:11" x14ac:dyDescent="0.4">
      <c r="A922" s="1">
        <v>921</v>
      </c>
      <c r="B922" s="21">
        <v>40734</v>
      </c>
      <c r="C922" s="22">
        <v>10591</v>
      </c>
      <c r="D922" s="19">
        <f t="shared" ref="D922:D985" si="121">$R$2*(C922/F919)+(1-$R$2)*(D921+E921)</f>
        <v>12636.308760219268</v>
      </c>
      <c r="E922" s="19">
        <f t="shared" ref="E922:E985" si="122">$R$3*(D922-D921)+(1-$R$3)*E921</f>
        <v>1</v>
      </c>
      <c r="F922" s="19">
        <f t="shared" ref="F922:F985" si="123">$R$4*(C922/D922)+(1-$R$4)*F919</f>
        <v>0.95968692778002684</v>
      </c>
      <c r="G922" s="20">
        <f t="shared" si="119"/>
        <v>12456.283655757556</v>
      </c>
      <c r="H922" s="7">
        <f t="shared" ref="H922:H985" si="124">C922-G922</f>
        <v>-1865.2836557575556</v>
      </c>
      <c r="I922" s="7">
        <f t="shared" si="120"/>
        <v>1865.2836557575556</v>
      </c>
      <c r="J922" s="12">
        <f t="shared" ref="J922:J985" si="125">I922/C922</f>
        <v>0.17611969179091264</v>
      </c>
      <c r="K922" s="7">
        <f t="shared" ref="K922:K985" si="126">H922^2</f>
        <v>3479283.116436271</v>
      </c>
    </row>
    <row r="923" spans="1:11" x14ac:dyDescent="0.4">
      <c r="A923" s="1">
        <v>922</v>
      </c>
      <c r="B923" s="21">
        <v>40735</v>
      </c>
      <c r="C923" s="22">
        <v>13780</v>
      </c>
      <c r="D923" s="19">
        <f t="shared" si="121"/>
        <v>12876.28043547961</v>
      </c>
      <c r="E923" s="19">
        <f t="shared" si="122"/>
        <v>1</v>
      </c>
      <c r="F923" s="19">
        <f t="shared" si="123"/>
        <v>0.96046142956407432</v>
      </c>
      <c r="G923" s="20">
        <f t="shared" si="119"/>
        <v>12064.18073837667</v>
      </c>
      <c r="H923" s="7">
        <f t="shared" si="124"/>
        <v>1715.81926162333</v>
      </c>
      <c r="I923" s="7">
        <f t="shared" si="120"/>
        <v>1715.81926162333</v>
      </c>
      <c r="J923" s="12">
        <f t="shared" si="125"/>
        <v>0.124515185894291</v>
      </c>
      <c r="K923" s="7">
        <f t="shared" si="126"/>
        <v>2944035.7385576293</v>
      </c>
    </row>
    <row r="924" spans="1:11" x14ac:dyDescent="0.4">
      <c r="A924" s="1">
        <v>923</v>
      </c>
      <c r="B924" s="21">
        <v>40736</v>
      </c>
      <c r="C924" s="22">
        <v>14190</v>
      </c>
      <c r="D924" s="19">
        <f t="shared" si="121"/>
        <v>13191.333737831734</v>
      </c>
      <c r="E924" s="19">
        <f t="shared" si="122"/>
        <v>1</v>
      </c>
      <c r="F924" s="19">
        <f t="shared" si="123"/>
        <v>0.93841848972593367</v>
      </c>
      <c r="G924" s="20">
        <f t="shared" si="119"/>
        <v>11990.609509485939</v>
      </c>
      <c r="H924" s="7">
        <f t="shared" si="124"/>
        <v>2199.3904905140607</v>
      </c>
      <c r="I924" s="7">
        <f t="shared" si="120"/>
        <v>2199.3904905140607</v>
      </c>
      <c r="J924" s="12">
        <f t="shared" si="125"/>
        <v>0.15499580623777737</v>
      </c>
      <c r="K924" s="7">
        <f t="shared" si="126"/>
        <v>4837318.5297636809</v>
      </c>
    </row>
    <row r="925" spans="1:11" x14ac:dyDescent="0.4">
      <c r="A925" s="1">
        <v>924</v>
      </c>
      <c r="B925" s="21">
        <v>40737</v>
      </c>
      <c r="C925" s="22">
        <v>14291</v>
      </c>
      <c r="D925" s="19">
        <f t="shared" si="121"/>
        <v>13418.22874156117</v>
      </c>
      <c r="E925" s="19">
        <f t="shared" si="122"/>
        <v>1</v>
      </c>
      <c r="F925" s="19">
        <f t="shared" si="123"/>
        <v>0.9649881851342007</v>
      </c>
      <c r="G925" s="20">
        <f t="shared" si="119"/>
        <v>12660.510235108535</v>
      </c>
      <c r="H925" s="7">
        <f t="shared" si="124"/>
        <v>1630.4897648914648</v>
      </c>
      <c r="I925" s="7">
        <f t="shared" si="120"/>
        <v>1630.4897648914648</v>
      </c>
      <c r="J925" s="12">
        <f t="shared" si="125"/>
        <v>0.11409206947669616</v>
      </c>
      <c r="K925" s="7">
        <f t="shared" si="126"/>
        <v>2658496.873415824</v>
      </c>
    </row>
    <row r="926" spans="1:11" x14ac:dyDescent="0.4">
      <c r="A926" s="1">
        <v>925</v>
      </c>
      <c r="B926" s="21">
        <v>40738</v>
      </c>
      <c r="C926" s="22">
        <v>11381</v>
      </c>
      <c r="D926" s="19">
        <f t="shared" si="121"/>
        <v>13210.520692930937</v>
      </c>
      <c r="E926" s="19">
        <f t="shared" si="122"/>
        <v>1</v>
      </c>
      <c r="F926" s="19">
        <f t="shared" si="123"/>
        <v>0.95548248758567045</v>
      </c>
      <c r="G926" s="20">
        <f t="shared" si="119"/>
        <v>12888.651620767156</v>
      </c>
      <c r="H926" s="7">
        <f t="shared" si="124"/>
        <v>-1507.6516207671557</v>
      </c>
      <c r="I926" s="7">
        <f t="shared" si="120"/>
        <v>1507.6516207671557</v>
      </c>
      <c r="J926" s="12">
        <f t="shared" si="125"/>
        <v>0.13247092705097582</v>
      </c>
      <c r="K926" s="7">
        <f t="shared" si="126"/>
        <v>2273013.4096018313</v>
      </c>
    </row>
    <row r="927" spans="1:11" x14ac:dyDescent="0.4">
      <c r="A927" s="1">
        <v>926</v>
      </c>
      <c r="B927" s="21">
        <v>40739</v>
      </c>
      <c r="C927" s="22">
        <v>14079</v>
      </c>
      <c r="D927" s="19">
        <f t="shared" si="121"/>
        <v>13449.701082549025</v>
      </c>
      <c r="E927" s="19">
        <f t="shared" si="122"/>
        <v>1</v>
      </c>
      <c r="F927" s="19">
        <f t="shared" si="123"/>
        <v>0.94387139306880963</v>
      </c>
      <c r="G927" s="20">
        <f t="shared" si="119"/>
        <v>12397.93529564317</v>
      </c>
      <c r="H927" s="7">
        <f t="shared" si="124"/>
        <v>1681.0647043568297</v>
      </c>
      <c r="I927" s="7">
        <f t="shared" si="120"/>
        <v>1681.0647043568297</v>
      </c>
      <c r="J927" s="12">
        <f t="shared" si="125"/>
        <v>0.11940228030093257</v>
      </c>
      <c r="K927" s="7">
        <f t="shared" si="126"/>
        <v>2825978.5402343152</v>
      </c>
    </row>
    <row r="928" spans="1:11" x14ac:dyDescent="0.4">
      <c r="A928" s="1">
        <v>927</v>
      </c>
      <c r="B928" s="21">
        <v>40740</v>
      </c>
      <c r="C928" s="22">
        <v>12183</v>
      </c>
      <c r="D928" s="19">
        <f t="shared" si="121"/>
        <v>13340.919923544174</v>
      </c>
      <c r="E928" s="19">
        <f t="shared" si="122"/>
        <v>1</v>
      </c>
      <c r="F928" s="19">
        <f t="shared" si="123"/>
        <v>0.96238262017776433</v>
      </c>
      <c r="G928" s="20">
        <f t="shared" si="119"/>
        <v>12979.767626431612</v>
      </c>
      <c r="H928" s="7">
        <f t="shared" si="124"/>
        <v>-796.76762643161237</v>
      </c>
      <c r="I928" s="7">
        <f t="shared" si="120"/>
        <v>796.76762643161237</v>
      </c>
      <c r="J928" s="12">
        <f t="shared" si="125"/>
        <v>6.5399952920595292E-2</v>
      </c>
      <c r="K928" s="7">
        <f t="shared" si="126"/>
        <v>634838.65052946541</v>
      </c>
    </row>
    <row r="929" spans="1:11" x14ac:dyDescent="0.4">
      <c r="A929" s="1">
        <v>928</v>
      </c>
      <c r="B929" s="21">
        <v>40741</v>
      </c>
      <c r="C929" s="22">
        <v>10839</v>
      </c>
      <c r="D929" s="19">
        <f t="shared" si="121"/>
        <v>13076.279178229572</v>
      </c>
      <c r="E929" s="19">
        <f t="shared" si="122"/>
        <v>1</v>
      </c>
      <c r="F929" s="19">
        <f t="shared" si="123"/>
        <v>0.94911348959547925</v>
      </c>
      <c r="G929" s="20">
        <f t="shared" si="119"/>
        <v>12747.970837716804</v>
      </c>
      <c r="H929" s="7">
        <f t="shared" si="124"/>
        <v>-1908.9708377168045</v>
      </c>
      <c r="I929" s="7">
        <f t="shared" si="120"/>
        <v>1908.9708377168045</v>
      </c>
      <c r="J929" s="12">
        <f t="shared" si="125"/>
        <v>0.17612056810746421</v>
      </c>
      <c r="K929" s="7">
        <f t="shared" si="126"/>
        <v>3644169.6592531982</v>
      </c>
    </row>
    <row r="930" spans="1:11" x14ac:dyDescent="0.4">
      <c r="A930" s="1">
        <v>929</v>
      </c>
      <c r="B930" s="21">
        <v>40742</v>
      </c>
      <c r="C930" s="22">
        <v>13967</v>
      </c>
      <c r="D930" s="19">
        <f t="shared" si="121"/>
        <v>13306.007105740822</v>
      </c>
      <c r="E930" s="19">
        <f t="shared" si="122"/>
        <v>1</v>
      </c>
      <c r="F930" s="19">
        <f t="shared" si="123"/>
        <v>0.94919519809454878</v>
      </c>
      <c r="G930" s="20">
        <f t="shared" si="119"/>
        <v>12343.269715505285</v>
      </c>
      <c r="H930" s="7">
        <f t="shared" si="124"/>
        <v>1623.7302844947153</v>
      </c>
      <c r="I930" s="7">
        <f t="shared" si="120"/>
        <v>1623.7302844947153</v>
      </c>
      <c r="J930" s="12">
        <f t="shared" si="125"/>
        <v>0.11625476369261226</v>
      </c>
      <c r="K930" s="7">
        <f t="shared" si="126"/>
        <v>2636500.0367852892</v>
      </c>
    </row>
    <row r="931" spans="1:11" x14ac:dyDescent="0.4">
      <c r="A931" s="1">
        <v>930</v>
      </c>
      <c r="B931" s="21">
        <v>40743</v>
      </c>
      <c r="C931" s="22">
        <v>14171</v>
      </c>
      <c r="D931" s="19">
        <f t="shared" si="121"/>
        <v>13495.530574767512</v>
      </c>
      <c r="E931" s="19">
        <f t="shared" si="122"/>
        <v>1</v>
      </c>
      <c r="F931" s="19">
        <f t="shared" si="123"/>
        <v>0.96679386442466608</v>
      </c>
      <c r="G931" s="20">
        <f t="shared" si="119"/>
        <v>12806.43236514698</v>
      </c>
      <c r="H931" s="7">
        <f t="shared" si="124"/>
        <v>1364.5676348530196</v>
      </c>
      <c r="I931" s="7">
        <f t="shared" si="120"/>
        <v>1364.5676348530196</v>
      </c>
      <c r="J931" s="12">
        <f t="shared" si="125"/>
        <v>9.6292966964435789E-2</v>
      </c>
      <c r="K931" s="7">
        <f t="shared" si="126"/>
        <v>1862044.830088364</v>
      </c>
    </row>
    <row r="932" spans="1:11" x14ac:dyDescent="0.4">
      <c r="A932" s="1">
        <v>931</v>
      </c>
      <c r="B932" s="21">
        <v>40744</v>
      </c>
      <c r="C932" s="22">
        <v>18560</v>
      </c>
      <c r="D932" s="19">
        <f t="shared" si="121"/>
        <v>14302.07133704735</v>
      </c>
      <c r="E932" s="19">
        <f t="shared" si="122"/>
        <v>1</v>
      </c>
      <c r="F932" s="19">
        <f t="shared" si="123"/>
        <v>0.96665409594407703</v>
      </c>
      <c r="G932" s="20">
        <f t="shared" si="119"/>
        <v>12809.739231249672</v>
      </c>
      <c r="H932" s="7">
        <f t="shared" si="124"/>
        <v>5750.2607687503278</v>
      </c>
      <c r="I932" s="7">
        <f t="shared" si="120"/>
        <v>5750.2607687503278</v>
      </c>
      <c r="J932" s="12">
        <f t="shared" si="125"/>
        <v>0.30982008452318577</v>
      </c>
      <c r="K932" s="7">
        <f t="shared" si="126"/>
        <v>33065498.908629112</v>
      </c>
    </row>
    <row r="933" spans="1:11" x14ac:dyDescent="0.4">
      <c r="A933" s="1">
        <v>932</v>
      </c>
      <c r="B933" s="21">
        <v>40745</v>
      </c>
      <c r="C933" s="22">
        <v>25139</v>
      </c>
      <c r="D933" s="19">
        <f t="shared" si="121"/>
        <v>15922.708927794327</v>
      </c>
      <c r="E933" s="19">
        <f t="shared" si="122"/>
        <v>1</v>
      </c>
      <c r="F933" s="19">
        <f t="shared" si="123"/>
        <v>0.98087586378572211</v>
      </c>
      <c r="G933" s="20">
        <f t="shared" si="119"/>
        <v>13576.406631129121</v>
      </c>
      <c r="H933" s="7">
        <f t="shared" si="124"/>
        <v>11562.593368870879</v>
      </c>
      <c r="I933" s="7">
        <f t="shared" si="120"/>
        <v>11562.593368870879</v>
      </c>
      <c r="J933" s="12">
        <f t="shared" si="125"/>
        <v>0.4599464325896368</v>
      </c>
      <c r="K933" s="7">
        <f t="shared" si="126"/>
        <v>133693565.41385683</v>
      </c>
    </row>
    <row r="934" spans="1:11" x14ac:dyDescent="0.4">
      <c r="A934" s="1">
        <v>933</v>
      </c>
      <c r="B934" s="21">
        <v>40746</v>
      </c>
      <c r="C934" s="22">
        <v>18510</v>
      </c>
      <c r="D934" s="19">
        <f t="shared" si="121"/>
        <v>16352.109545118457</v>
      </c>
      <c r="E934" s="19">
        <f t="shared" si="122"/>
        <v>1</v>
      </c>
      <c r="F934" s="19">
        <f t="shared" si="123"/>
        <v>0.97510476448834027</v>
      </c>
      <c r="G934" s="20">
        <f t="shared" si="119"/>
        <v>15394.944090275834</v>
      </c>
      <c r="H934" s="7">
        <f t="shared" si="124"/>
        <v>3115.0559097241658</v>
      </c>
      <c r="I934" s="7">
        <f t="shared" si="120"/>
        <v>3115.0559097241658</v>
      </c>
      <c r="J934" s="12">
        <f t="shared" si="125"/>
        <v>0.16829043272415806</v>
      </c>
      <c r="K934" s="7">
        <f t="shared" si="126"/>
        <v>9703573.3207074497</v>
      </c>
    </row>
    <row r="935" spans="1:11" x14ac:dyDescent="0.4">
      <c r="A935" s="1">
        <v>934</v>
      </c>
      <c r="B935" s="21">
        <v>40747</v>
      </c>
      <c r="C935" s="22">
        <v>17110</v>
      </c>
      <c r="D935" s="19">
        <f t="shared" si="121"/>
        <v>16532.221517101341</v>
      </c>
      <c r="E935" s="19">
        <f t="shared" si="122"/>
        <v>1</v>
      </c>
      <c r="F935" s="19">
        <f t="shared" si="123"/>
        <v>0.97009048533406328</v>
      </c>
      <c r="G935" s="20">
        <f t="shared" si="119"/>
        <v>15807.800323210939</v>
      </c>
      <c r="H935" s="7">
        <f t="shared" si="124"/>
        <v>1302.1996767890614</v>
      </c>
      <c r="I935" s="7">
        <f t="shared" si="120"/>
        <v>1302.1996767890614</v>
      </c>
      <c r="J935" s="12">
        <f t="shared" si="125"/>
        <v>7.6107520560436084E-2</v>
      </c>
      <c r="K935" s="7">
        <f t="shared" si="126"/>
        <v>1695723.998229536</v>
      </c>
    </row>
    <row r="936" spans="1:11" x14ac:dyDescent="0.4">
      <c r="A936" s="1">
        <v>935</v>
      </c>
      <c r="B936" s="21">
        <v>40748</v>
      </c>
      <c r="C936" s="22">
        <v>16257</v>
      </c>
      <c r="D936" s="19">
        <f t="shared" si="121"/>
        <v>16538.638431622541</v>
      </c>
      <c r="E936" s="19">
        <f t="shared" si="122"/>
        <v>1</v>
      </c>
      <c r="F936" s="19">
        <f t="shared" si="123"/>
        <v>0.98098127920784906</v>
      </c>
      <c r="G936" s="20">
        <f t="shared" si="119"/>
        <v>16217.037936747465</v>
      </c>
      <c r="H936" s="7">
        <f t="shared" si="124"/>
        <v>39.96206325253479</v>
      </c>
      <c r="I936" s="7">
        <f t="shared" si="120"/>
        <v>39.96206325253479</v>
      </c>
      <c r="J936" s="12">
        <f t="shared" si="125"/>
        <v>2.4581449992332406E-3</v>
      </c>
      <c r="K936" s="7">
        <f t="shared" si="126"/>
        <v>1596.9664993995914</v>
      </c>
    </row>
    <row r="937" spans="1:11" x14ac:dyDescent="0.4">
      <c r="A937" s="1">
        <v>936</v>
      </c>
      <c r="B937" s="21">
        <v>40749</v>
      </c>
      <c r="C937" s="22">
        <v>14982</v>
      </c>
      <c r="D937" s="19">
        <f t="shared" si="121"/>
        <v>16383.393449511443</v>
      </c>
      <c r="E937" s="19">
        <f t="shared" si="122"/>
        <v>1</v>
      </c>
      <c r="F937" s="19">
        <f t="shared" si="123"/>
        <v>0.97205341909076193</v>
      </c>
      <c r="G937" s="20">
        <f t="shared" si="119"/>
        <v>16127.880237589599</v>
      </c>
      <c r="H937" s="7">
        <f t="shared" si="124"/>
        <v>-1145.8802375895993</v>
      </c>
      <c r="I937" s="7">
        <f t="shared" si="120"/>
        <v>1145.8802375895993</v>
      </c>
      <c r="J937" s="12">
        <f t="shared" si="125"/>
        <v>7.6483796394980597E-2</v>
      </c>
      <c r="K937" s="7">
        <f t="shared" si="126"/>
        <v>1313041.5188983968</v>
      </c>
    </row>
    <row r="938" spans="1:11" x14ac:dyDescent="0.4">
      <c r="A938" s="1">
        <v>937</v>
      </c>
      <c r="B938" s="21">
        <v>40750</v>
      </c>
      <c r="C938" s="22">
        <v>19323</v>
      </c>
      <c r="D938" s="19">
        <f t="shared" si="121"/>
        <v>16854.31977200001</v>
      </c>
      <c r="E938" s="19">
        <f t="shared" si="122"/>
        <v>1</v>
      </c>
      <c r="F938" s="19">
        <f t="shared" si="123"/>
        <v>0.97896549147685907</v>
      </c>
      <c r="G938" s="20">
        <f t="shared" si="119"/>
        <v>15894.344193340805</v>
      </c>
      <c r="H938" s="7">
        <f t="shared" si="124"/>
        <v>3428.6558066591952</v>
      </c>
      <c r="I938" s="7">
        <f t="shared" si="120"/>
        <v>3428.6558066591952</v>
      </c>
      <c r="J938" s="12">
        <f t="shared" si="125"/>
        <v>0.17743910400347748</v>
      </c>
      <c r="K938" s="7">
        <f t="shared" si="126"/>
        <v>11755680.640537817</v>
      </c>
    </row>
    <row r="939" spans="1:11" x14ac:dyDescent="0.4">
      <c r="A939" s="1">
        <v>938</v>
      </c>
      <c r="B939" s="21">
        <v>40751</v>
      </c>
      <c r="C939" s="22">
        <v>18745</v>
      </c>
      <c r="D939" s="19">
        <f t="shared" si="121"/>
        <v>17154.889681485878</v>
      </c>
      <c r="E939" s="19">
        <f t="shared" si="122"/>
        <v>1</v>
      </c>
      <c r="F939" s="19">
        <f t="shared" si="123"/>
        <v>0.98660221795249581</v>
      </c>
      <c r="G939" s="20">
        <f t="shared" si="119"/>
        <v>16534.753151393921</v>
      </c>
      <c r="H939" s="7">
        <f t="shared" si="124"/>
        <v>2210.2468486060789</v>
      </c>
      <c r="I939" s="7">
        <f t="shared" si="120"/>
        <v>2210.2468486060789</v>
      </c>
      <c r="J939" s="12">
        <f t="shared" si="125"/>
        <v>0.11791127493230616</v>
      </c>
      <c r="K939" s="7">
        <f t="shared" si="126"/>
        <v>4885191.131773103</v>
      </c>
    </row>
    <row r="940" spans="1:11" x14ac:dyDescent="0.4">
      <c r="A940" s="1">
        <v>939</v>
      </c>
      <c r="B940" s="21">
        <v>40752</v>
      </c>
      <c r="C940" s="22">
        <v>13467</v>
      </c>
      <c r="D940" s="19">
        <f t="shared" si="121"/>
        <v>16716.896856650888</v>
      </c>
      <c r="E940" s="19">
        <f t="shared" si="122"/>
        <v>1</v>
      </c>
      <c r="F940" s="19">
        <f t="shared" si="123"/>
        <v>0.96367755222493889</v>
      </c>
      <c r="G940" s="20">
        <f t="shared" si="119"/>
        <v>16676.44122243227</v>
      </c>
      <c r="H940" s="7">
        <f t="shared" si="124"/>
        <v>-3209.4412224322696</v>
      </c>
      <c r="I940" s="7">
        <f t="shared" si="120"/>
        <v>3209.4412224322696</v>
      </c>
      <c r="J940" s="12">
        <f t="shared" si="125"/>
        <v>0.23831894426615205</v>
      </c>
      <c r="K940" s="7">
        <f t="shared" si="126"/>
        <v>10300512.960247541</v>
      </c>
    </row>
    <row r="941" spans="1:11" x14ac:dyDescent="0.4">
      <c r="A941" s="1">
        <v>940</v>
      </c>
      <c r="B941" s="21">
        <v>40753</v>
      </c>
      <c r="C941" s="22">
        <v>18152</v>
      </c>
      <c r="D941" s="19">
        <f t="shared" si="121"/>
        <v>16960.430971475962</v>
      </c>
      <c r="E941" s="19">
        <f t="shared" si="122"/>
        <v>1</v>
      </c>
      <c r="F941" s="19">
        <f t="shared" si="123"/>
        <v>0.98355896491044192</v>
      </c>
      <c r="G941" s="20">
        <f t="shared" si="119"/>
        <v>16366.244112730674</v>
      </c>
      <c r="H941" s="7">
        <f t="shared" si="124"/>
        <v>1785.7558872693262</v>
      </c>
      <c r="I941" s="7">
        <f t="shared" si="120"/>
        <v>1785.7558872693262</v>
      </c>
      <c r="J941" s="12">
        <f t="shared" si="125"/>
        <v>9.8377913578080997E-2</v>
      </c>
      <c r="K941" s="7">
        <f t="shared" si="126"/>
        <v>3188924.0889170584</v>
      </c>
    </row>
    <row r="942" spans="1:11" x14ac:dyDescent="0.4">
      <c r="A942" s="1">
        <v>941</v>
      </c>
      <c r="B942" s="21">
        <v>40754</v>
      </c>
      <c r="C942" s="22">
        <v>11717</v>
      </c>
      <c r="D942" s="19">
        <f t="shared" si="121"/>
        <v>16285.291653158114</v>
      </c>
      <c r="E942" s="19">
        <f t="shared" si="122"/>
        <v>1</v>
      </c>
      <c r="F942" s="19">
        <f t="shared" si="123"/>
        <v>0.97316155741558386</v>
      </c>
      <c r="G942" s="20">
        <f t="shared" si="119"/>
        <v>16734.185416106338</v>
      </c>
      <c r="H942" s="7">
        <f t="shared" si="124"/>
        <v>-5017.1854161063384</v>
      </c>
      <c r="I942" s="7">
        <f t="shared" si="120"/>
        <v>5017.1854161063384</v>
      </c>
      <c r="J942" s="12">
        <f t="shared" si="125"/>
        <v>0.42819709960794899</v>
      </c>
      <c r="K942" s="7">
        <f t="shared" si="126"/>
        <v>25172149.499590132</v>
      </c>
    </row>
    <row r="943" spans="1:11" x14ac:dyDescent="0.4">
      <c r="A943" s="1">
        <v>942</v>
      </c>
      <c r="B943" s="21">
        <v>40755</v>
      </c>
      <c r="C943" s="22">
        <v>13852</v>
      </c>
      <c r="D943" s="19">
        <f t="shared" si="121"/>
        <v>16032.048680690585</v>
      </c>
      <c r="E943" s="19">
        <f t="shared" si="122"/>
        <v>1</v>
      </c>
      <c r="F943" s="19">
        <f t="shared" si="123"/>
        <v>0.95866303010271769</v>
      </c>
      <c r="G943" s="20">
        <f t="shared" si="119"/>
        <v>15694.733675136866</v>
      </c>
      <c r="H943" s="7">
        <f t="shared" si="124"/>
        <v>-1842.7336751368657</v>
      </c>
      <c r="I943" s="7">
        <f t="shared" si="120"/>
        <v>1842.7336751368657</v>
      </c>
      <c r="J943" s="12">
        <f t="shared" si="125"/>
        <v>0.13303015269541335</v>
      </c>
      <c r="K943" s="7">
        <f t="shared" si="126"/>
        <v>3395667.3974834196</v>
      </c>
    </row>
    <row r="944" spans="1:11" x14ac:dyDescent="0.4">
      <c r="A944" s="1">
        <v>943</v>
      </c>
      <c r="B944" s="21">
        <v>40756</v>
      </c>
      <c r="C944" s="22">
        <v>31544</v>
      </c>
      <c r="D944" s="19">
        <f t="shared" si="121"/>
        <v>18165.478463123443</v>
      </c>
      <c r="E944" s="19">
        <f t="shared" si="122"/>
        <v>1</v>
      </c>
      <c r="F944" s="19">
        <f t="shared" si="123"/>
        <v>1.0214438673986579</v>
      </c>
      <c r="G944" s="20">
        <f t="shared" si="119"/>
        <v>15769.448764738758</v>
      </c>
      <c r="H944" s="7">
        <f t="shared" si="124"/>
        <v>15774.551235261242</v>
      </c>
      <c r="I944" s="7">
        <f t="shared" si="120"/>
        <v>15774.551235261242</v>
      </c>
      <c r="J944" s="12">
        <f t="shared" si="125"/>
        <v>0.50008087862228134</v>
      </c>
      <c r="K944" s="7">
        <f t="shared" si="126"/>
        <v>248836466.67388198</v>
      </c>
    </row>
    <row r="945" spans="1:11" x14ac:dyDescent="0.4">
      <c r="A945" s="1">
        <v>944</v>
      </c>
      <c r="B945" s="21">
        <v>40757</v>
      </c>
      <c r="C945" s="22">
        <v>19447</v>
      </c>
      <c r="D945" s="19">
        <f t="shared" si="121"/>
        <v>18408.044274719981</v>
      </c>
      <c r="E945" s="19">
        <f t="shared" si="122"/>
        <v>1</v>
      </c>
      <c r="F945" s="19">
        <f t="shared" si="123"/>
        <v>0.97735191068855654</v>
      </c>
      <c r="G945" s="20">
        <f t="shared" si="119"/>
        <v>17678.918473929873</v>
      </c>
      <c r="H945" s="7">
        <f t="shared" si="124"/>
        <v>1768.0815260701274</v>
      </c>
      <c r="I945" s="7">
        <f t="shared" si="120"/>
        <v>1768.0815260701274</v>
      </c>
      <c r="J945" s="12">
        <f t="shared" si="125"/>
        <v>9.0917957837719304E-2</v>
      </c>
      <c r="K945" s="7">
        <f t="shared" si="126"/>
        <v>3126112.2828304707</v>
      </c>
    </row>
    <row r="946" spans="1:11" x14ac:dyDescent="0.4">
      <c r="A946" s="1">
        <v>945</v>
      </c>
      <c r="B946" s="21">
        <v>40758</v>
      </c>
      <c r="C946" s="22">
        <v>20831</v>
      </c>
      <c r="D946" s="19">
        <f t="shared" si="121"/>
        <v>18850.491928638017</v>
      </c>
      <c r="E946" s="19">
        <f t="shared" si="122"/>
        <v>1</v>
      </c>
      <c r="F946" s="19">
        <f t="shared" si="123"/>
        <v>0.96602951628991118</v>
      </c>
      <c r="G946" s="20">
        <f t="shared" si="119"/>
        <v>17648.070165698144</v>
      </c>
      <c r="H946" s="7">
        <f t="shared" si="124"/>
        <v>3182.9298343018563</v>
      </c>
      <c r="I946" s="7">
        <f t="shared" si="120"/>
        <v>3182.9298343018563</v>
      </c>
      <c r="J946" s="12">
        <f t="shared" si="125"/>
        <v>0.15279774539397323</v>
      </c>
      <c r="K946" s="7">
        <f t="shared" si="126"/>
        <v>10131042.330088843</v>
      </c>
    </row>
    <row r="947" spans="1:11" x14ac:dyDescent="0.4">
      <c r="A947" s="1">
        <v>946</v>
      </c>
      <c r="B947" s="21">
        <v>40759</v>
      </c>
      <c r="C947" s="22">
        <v>17688</v>
      </c>
      <c r="D947" s="19">
        <f t="shared" si="121"/>
        <v>18647.422527846265</v>
      </c>
      <c r="E947" s="19">
        <f t="shared" si="122"/>
        <v>1</v>
      </c>
      <c r="F947" s="19">
        <f t="shared" si="123"/>
        <v>1.0177760183195841</v>
      </c>
      <c r="G947" s="20">
        <f t="shared" si="119"/>
        <v>19255.740821822601</v>
      </c>
      <c r="H947" s="7">
        <f t="shared" si="124"/>
        <v>-1567.740821822601</v>
      </c>
      <c r="I947" s="7">
        <f t="shared" si="120"/>
        <v>1567.740821822601</v>
      </c>
      <c r="J947" s="12">
        <f t="shared" si="125"/>
        <v>8.8633017968261021E-2</v>
      </c>
      <c r="K947" s="7">
        <f t="shared" si="126"/>
        <v>2457811.2844090043</v>
      </c>
    </row>
    <row r="948" spans="1:11" x14ac:dyDescent="0.4">
      <c r="A948" s="1">
        <v>947</v>
      </c>
      <c r="B948" s="21">
        <v>40760</v>
      </c>
      <c r="C948" s="22">
        <v>15450</v>
      </c>
      <c r="D948" s="19">
        <f t="shared" si="121"/>
        <v>18270.765308188616</v>
      </c>
      <c r="E948" s="19">
        <f t="shared" si="122"/>
        <v>1</v>
      </c>
      <c r="F948" s="19">
        <f t="shared" si="123"/>
        <v>0.97072318735274132</v>
      </c>
      <c r="G948" s="20">
        <f t="shared" si="119"/>
        <v>18226.07138891807</v>
      </c>
      <c r="H948" s="7">
        <f t="shared" si="124"/>
        <v>-2776.0713889180697</v>
      </c>
      <c r="I948" s="7">
        <f t="shared" si="120"/>
        <v>2776.0713889180697</v>
      </c>
      <c r="J948" s="12">
        <f t="shared" si="125"/>
        <v>0.179680996046477</v>
      </c>
      <c r="K948" s="7">
        <f t="shared" si="126"/>
        <v>7706572.356369501</v>
      </c>
    </row>
    <row r="949" spans="1:11" x14ac:dyDescent="0.4">
      <c r="A949" s="1">
        <v>948</v>
      </c>
      <c r="B949" s="21">
        <v>40761</v>
      </c>
      <c r="C949" s="22">
        <v>17721</v>
      </c>
      <c r="D949" s="19">
        <f t="shared" si="121"/>
        <v>18281.390841018823</v>
      </c>
      <c r="E949" s="19">
        <f t="shared" si="122"/>
        <v>1</v>
      </c>
      <c r="F949" s="19">
        <f t="shared" si="123"/>
        <v>0.96619641147847279</v>
      </c>
      <c r="G949" s="20">
        <f t="shared" si="119"/>
        <v>17651.06460243223</v>
      </c>
      <c r="H949" s="7">
        <f t="shared" si="124"/>
        <v>69.935397567769542</v>
      </c>
      <c r="I949" s="7">
        <f t="shared" si="120"/>
        <v>69.935397567769542</v>
      </c>
      <c r="J949" s="12">
        <f t="shared" si="125"/>
        <v>3.9464701522357393E-3</v>
      </c>
      <c r="K949" s="7">
        <f t="shared" si="126"/>
        <v>4890.9598329619857</v>
      </c>
    </row>
    <row r="950" spans="1:11" x14ac:dyDescent="0.4">
      <c r="A950" s="1">
        <v>949</v>
      </c>
      <c r="B950" s="21">
        <v>40762</v>
      </c>
      <c r="C950" s="22">
        <v>14931</v>
      </c>
      <c r="D950" s="19">
        <f t="shared" si="121"/>
        <v>17802.12003781374</v>
      </c>
      <c r="E950" s="19">
        <f t="shared" si="122"/>
        <v>1</v>
      </c>
      <c r="F950" s="19">
        <f t="shared" si="123"/>
        <v>1.0087664382687647</v>
      </c>
      <c r="G950" s="20">
        <f t="shared" si="119"/>
        <v>18607.378955534568</v>
      </c>
      <c r="H950" s="7">
        <f t="shared" si="124"/>
        <v>-3676.3789555345684</v>
      </c>
      <c r="I950" s="7">
        <f t="shared" si="120"/>
        <v>3676.3789555345684</v>
      </c>
      <c r="J950" s="12">
        <f t="shared" si="125"/>
        <v>0.24622456336042919</v>
      </c>
      <c r="K950" s="7">
        <f t="shared" si="126"/>
        <v>13515762.224697445</v>
      </c>
    </row>
    <row r="951" spans="1:11" x14ac:dyDescent="0.4">
      <c r="A951" s="1">
        <v>950</v>
      </c>
      <c r="B951" s="21">
        <v>40763</v>
      </c>
      <c r="C951" s="22">
        <v>16268</v>
      </c>
      <c r="D951" s="19">
        <f t="shared" si="121"/>
        <v>17664.246832737685</v>
      </c>
      <c r="E951" s="19">
        <f t="shared" si="122"/>
        <v>1</v>
      </c>
      <c r="F951" s="19">
        <f t="shared" si="123"/>
        <v>0.96821905884717996</v>
      </c>
      <c r="G951" s="20">
        <f t="shared" si="119"/>
        <v>17281.90142793001</v>
      </c>
      <c r="H951" s="7">
        <f t="shared" si="124"/>
        <v>-1013.90142793001</v>
      </c>
      <c r="I951" s="7">
        <f t="shared" si="120"/>
        <v>1013.90142793001</v>
      </c>
      <c r="J951" s="12">
        <f t="shared" si="125"/>
        <v>6.2324897217236906E-2</v>
      </c>
      <c r="K951" s="7">
        <f t="shared" si="126"/>
        <v>1027996.1055585132</v>
      </c>
    </row>
    <row r="952" spans="1:11" x14ac:dyDescent="0.4">
      <c r="A952" s="1">
        <v>951</v>
      </c>
      <c r="B952" s="21">
        <v>40764</v>
      </c>
      <c r="C952" s="22">
        <v>18360</v>
      </c>
      <c r="D952" s="19">
        <f t="shared" si="121"/>
        <v>17843.02656395239</v>
      </c>
      <c r="E952" s="19">
        <f t="shared" si="122"/>
        <v>1</v>
      </c>
      <c r="F952" s="19">
        <f t="shared" si="123"/>
        <v>0.96935517429996776</v>
      </c>
      <c r="G952" s="20">
        <f t="shared" si="119"/>
        <v>17068.09809767261</v>
      </c>
      <c r="H952" s="7">
        <f t="shared" si="124"/>
        <v>1291.9019023273904</v>
      </c>
      <c r="I952" s="7">
        <f t="shared" si="120"/>
        <v>1291.9019023273904</v>
      </c>
      <c r="J952" s="12">
        <f t="shared" si="125"/>
        <v>7.0365027359879651E-2</v>
      </c>
      <c r="K952" s="7">
        <f t="shared" si="126"/>
        <v>1669010.5252371302</v>
      </c>
    </row>
    <row r="953" spans="1:11" x14ac:dyDescent="0.4">
      <c r="A953" s="1">
        <v>952</v>
      </c>
      <c r="B953" s="21">
        <v>40765</v>
      </c>
      <c r="C953" s="22">
        <v>13391</v>
      </c>
      <c r="D953" s="19">
        <f t="shared" si="121"/>
        <v>17236.483462599761</v>
      </c>
      <c r="E953" s="19">
        <f t="shared" si="122"/>
        <v>1</v>
      </c>
      <c r="F953" s="19">
        <f t="shared" si="123"/>
        <v>0.99709949930141217</v>
      </c>
      <c r="G953" s="20">
        <f t="shared" si="119"/>
        <v>18000.455121291474</v>
      </c>
      <c r="H953" s="7">
        <f t="shared" si="124"/>
        <v>-4609.4551212914739</v>
      </c>
      <c r="I953" s="7">
        <f t="shared" si="120"/>
        <v>4609.4551212914739</v>
      </c>
      <c r="J953" s="12">
        <f t="shared" si="125"/>
        <v>0.344220380949255</v>
      </c>
      <c r="K953" s="7">
        <f t="shared" si="126"/>
        <v>21247076.515200198</v>
      </c>
    </row>
    <row r="954" spans="1:11" x14ac:dyDescent="0.4">
      <c r="A954" s="1">
        <v>953</v>
      </c>
      <c r="B954" s="21">
        <v>40766</v>
      </c>
      <c r="C954" s="22">
        <v>15289</v>
      </c>
      <c r="D954" s="19">
        <f t="shared" si="121"/>
        <v>17045.140087981217</v>
      </c>
      <c r="E954" s="19">
        <f t="shared" si="122"/>
        <v>1</v>
      </c>
      <c r="F954" s="19">
        <f t="shared" si="123"/>
        <v>0.96463406711774868</v>
      </c>
      <c r="G954" s="20">
        <f t="shared" si="119"/>
        <v>16689.66001505217</v>
      </c>
      <c r="H954" s="7">
        <f t="shared" si="124"/>
        <v>-1400.6600150521699</v>
      </c>
      <c r="I954" s="7">
        <f t="shared" si="120"/>
        <v>1400.6600150521699</v>
      </c>
      <c r="J954" s="12">
        <f t="shared" si="125"/>
        <v>9.1612271244173579E-2</v>
      </c>
      <c r="K954" s="7">
        <f t="shared" si="126"/>
        <v>1961848.4777659448</v>
      </c>
    </row>
    <row r="955" spans="1:11" x14ac:dyDescent="0.4">
      <c r="A955" s="1">
        <v>954</v>
      </c>
      <c r="B955" s="21">
        <v>40767</v>
      </c>
      <c r="C955" s="22">
        <v>17578</v>
      </c>
      <c r="D955" s="19">
        <f t="shared" si="121"/>
        <v>17190.741654423287</v>
      </c>
      <c r="E955" s="19">
        <f t="shared" si="122"/>
        <v>1</v>
      </c>
      <c r="F955" s="19">
        <f t="shared" si="123"/>
        <v>0.97203063878964735</v>
      </c>
      <c r="G955" s="20">
        <f t="shared" si="119"/>
        <v>16523.764096126699</v>
      </c>
      <c r="H955" s="7">
        <f t="shared" si="124"/>
        <v>1054.2359038733011</v>
      </c>
      <c r="I955" s="7">
        <f t="shared" si="120"/>
        <v>1054.2359038733011</v>
      </c>
      <c r="J955" s="12">
        <f t="shared" si="125"/>
        <v>5.9974735685134895E-2</v>
      </c>
      <c r="K955" s="7">
        <f t="shared" si="126"/>
        <v>1111413.3410155561</v>
      </c>
    </row>
    <row r="956" spans="1:11" x14ac:dyDescent="0.4">
      <c r="A956" s="1">
        <v>955</v>
      </c>
      <c r="B956" s="21">
        <v>40768</v>
      </c>
      <c r="C956" s="22">
        <v>26689</v>
      </c>
      <c r="D956" s="19">
        <f t="shared" si="121"/>
        <v>18464.811254105116</v>
      </c>
      <c r="E956" s="19">
        <f t="shared" si="122"/>
        <v>1</v>
      </c>
      <c r="F956" s="19">
        <f t="shared" si="123"/>
        <v>1.0196566191692877</v>
      </c>
      <c r="G956" s="20">
        <f t="shared" si="119"/>
        <v>17141.876995744693</v>
      </c>
      <c r="H956" s="7">
        <f t="shared" si="124"/>
        <v>9547.123004255307</v>
      </c>
      <c r="I956" s="7">
        <f t="shared" si="120"/>
        <v>9547.123004255307</v>
      </c>
      <c r="J956" s="12">
        <f t="shared" si="125"/>
        <v>0.35771752423302883</v>
      </c>
      <c r="K956" s="7">
        <f t="shared" si="126"/>
        <v>91147557.658380881</v>
      </c>
    </row>
    <row r="957" spans="1:11" x14ac:dyDescent="0.4">
      <c r="A957" s="1">
        <v>956</v>
      </c>
      <c r="B957" s="21">
        <v>40769</v>
      </c>
      <c r="C957" s="22">
        <v>13824</v>
      </c>
      <c r="D957" s="19">
        <f t="shared" si="121"/>
        <v>17916.026849730039</v>
      </c>
      <c r="E957" s="19">
        <f t="shared" si="122"/>
        <v>1</v>
      </c>
      <c r="F957" s="19">
        <f t="shared" si="123"/>
        <v>0.95492111648611488</v>
      </c>
      <c r="G957" s="20">
        <f t="shared" si="119"/>
        <v>17812.750612676115</v>
      </c>
      <c r="H957" s="7">
        <f t="shared" si="124"/>
        <v>-3988.7506126761145</v>
      </c>
      <c r="I957" s="7">
        <f t="shared" si="120"/>
        <v>3988.7506126761145</v>
      </c>
      <c r="J957" s="12">
        <f t="shared" si="125"/>
        <v>0.28853809408826059</v>
      </c>
      <c r="K957" s="7">
        <f t="shared" si="126"/>
        <v>15910131.450124079</v>
      </c>
    </row>
    <row r="958" spans="1:11" x14ac:dyDescent="0.4">
      <c r="A958" s="1">
        <v>957</v>
      </c>
      <c r="B958" s="21">
        <v>40770</v>
      </c>
      <c r="C958" s="22">
        <v>16547</v>
      </c>
      <c r="D958" s="19">
        <f t="shared" si="121"/>
        <v>17798.174575109104</v>
      </c>
      <c r="E958" s="19">
        <f t="shared" si="122"/>
        <v>1</v>
      </c>
      <c r="F958" s="19">
        <f t="shared" si="123"/>
        <v>0.96990078464119289</v>
      </c>
      <c r="G958" s="20">
        <f t="shared" si="119"/>
        <v>17415.899053954352</v>
      </c>
      <c r="H958" s="7">
        <f t="shared" si="124"/>
        <v>-868.89905395435198</v>
      </c>
      <c r="I958" s="7">
        <f t="shared" si="120"/>
        <v>868.89905395435198</v>
      </c>
      <c r="J958" s="12">
        <f t="shared" si="125"/>
        <v>5.2510972016338427E-2</v>
      </c>
      <c r="K958" s="7">
        <f t="shared" si="126"/>
        <v>754985.56596276793</v>
      </c>
    </row>
    <row r="959" spans="1:11" x14ac:dyDescent="0.4">
      <c r="A959" s="1">
        <v>958</v>
      </c>
      <c r="B959" s="21">
        <v>40771</v>
      </c>
      <c r="C959" s="22">
        <v>15911</v>
      </c>
      <c r="D959" s="19">
        <f t="shared" si="121"/>
        <v>17507.342363298896</v>
      </c>
      <c r="E959" s="19">
        <f t="shared" si="122"/>
        <v>1</v>
      </c>
      <c r="F959" s="19">
        <f t="shared" si="123"/>
        <v>1.0140795655585579</v>
      </c>
      <c r="G959" s="20">
        <f t="shared" si="119"/>
        <v>18149.046171259692</v>
      </c>
      <c r="H959" s="7">
        <f t="shared" si="124"/>
        <v>-2238.0461712596916</v>
      </c>
      <c r="I959" s="7">
        <f t="shared" si="120"/>
        <v>2238.0461712596916</v>
      </c>
      <c r="J959" s="12">
        <f t="shared" si="125"/>
        <v>0.14066030867071155</v>
      </c>
      <c r="K959" s="7">
        <f t="shared" si="126"/>
        <v>5008850.6646901648</v>
      </c>
    </row>
    <row r="960" spans="1:11" x14ac:dyDescent="0.4">
      <c r="A960" s="1">
        <v>959</v>
      </c>
      <c r="B960" s="21">
        <v>40772</v>
      </c>
      <c r="C960" s="22">
        <v>13025</v>
      </c>
      <c r="D960" s="19">
        <f t="shared" si="121"/>
        <v>16993.993702737946</v>
      </c>
      <c r="E960" s="19">
        <f t="shared" si="122"/>
        <v>1</v>
      </c>
      <c r="F960" s="19">
        <f t="shared" si="123"/>
        <v>0.94543764087299398</v>
      </c>
      <c r="G960" s="20">
        <f t="shared" si="119"/>
        <v>16719.085837382525</v>
      </c>
      <c r="H960" s="7">
        <f t="shared" si="124"/>
        <v>-3694.0858373825249</v>
      </c>
      <c r="I960" s="7">
        <f t="shared" si="120"/>
        <v>3694.0858373825249</v>
      </c>
      <c r="J960" s="12">
        <f t="shared" si="125"/>
        <v>0.28361503549961803</v>
      </c>
      <c r="K960" s="7">
        <f t="shared" si="126"/>
        <v>13646270.173950151</v>
      </c>
    </row>
    <row r="961" spans="1:11" x14ac:dyDescent="0.4">
      <c r="A961" s="1">
        <v>960</v>
      </c>
      <c r="B961" s="21">
        <v>40773</v>
      </c>
      <c r="C961" s="22">
        <v>13552</v>
      </c>
      <c r="D961" s="19">
        <f t="shared" si="121"/>
        <v>16593.134005346405</v>
      </c>
      <c r="E961" s="19">
        <f t="shared" si="122"/>
        <v>1</v>
      </c>
      <c r="F961" s="19">
        <f t="shared" si="123"/>
        <v>0.96219332574383032</v>
      </c>
      <c r="G961" s="20">
        <f t="shared" si="119"/>
        <v>16483.457727257664</v>
      </c>
      <c r="H961" s="7">
        <f t="shared" si="124"/>
        <v>-2931.4577272576644</v>
      </c>
      <c r="I961" s="7">
        <f t="shared" si="120"/>
        <v>2931.4577272576644</v>
      </c>
      <c r="J961" s="12">
        <f t="shared" si="125"/>
        <v>0.21631181576576627</v>
      </c>
      <c r="K961" s="7">
        <f t="shared" si="126"/>
        <v>8593444.4066986702</v>
      </c>
    </row>
    <row r="962" spans="1:11" x14ac:dyDescent="0.4">
      <c r="A962" s="1">
        <v>961</v>
      </c>
      <c r="B962" s="21">
        <v>40774</v>
      </c>
      <c r="C962" s="22">
        <v>15621</v>
      </c>
      <c r="D962" s="19">
        <f t="shared" si="121"/>
        <v>16435.910357042059</v>
      </c>
      <c r="E962" s="19">
        <f t="shared" si="122"/>
        <v>1</v>
      </c>
      <c r="F962" s="19">
        <f t="shared" si="123"/>
        <v>1.0108763398887952</v>
      </c>
      <c r="G962" s="20">
        <f t="shared" si="119"/>
        <v>16827.772202962176</v>
      </c>
      <c r="H962" s="7">
        <f t="shared" si="124"/>
        <v>-1206.7722029621764</v>
      </c>
      <c r="I962" s="7">
        <f t="shared" si="120"/>
        <v>1206.7722029621764</v>
      </c>
      <c r="J962" s="12">
        <f t="shared" si="125"/>
        <v>7.7253197808218196E-2</v>
      </c>
      <c r="K962" s="7">
        <f t="shared" si="126"/>
        <v>1456299.1498421843</v>
      </c>
    </row>
    <row r="963" spans="1:11" x14ac:dyDescent="0.4">
      <c r="A963" s="1">
        <v>962</v>
      </c>
      <c r="B963" s="21">
        <v>40775</v>
      </c>
      <c r="C963" s="22">
        <v>13144</v>
      </c>
      <c r="D963" s="19">
        <f t="shared" si="121"/>
        <v>16099.944870964428</v>
      </c>
      <c r="E963" s="19">
        <f t="shared" si="122"/>
        <v>1</v>
      </c>
      <c r="F963" s="19">
        <f t="shared" si="123"/>
        <v>0.93894484432227043</v>
      </c>
      <c r="G963" s="20">
        <f t="shared" si="119"/>
        <v>15540.073751202726</v>
      </c>
      <c r="H963" s="7">
        <f t="shared" si="124"/>
        <v>-2396.0737512027263</v>
      </c>
      <c r="I963" s="7">
        <f t="shared" si="120"/>
        <v>2396.0737512027263</v>
      </c>
      <c r="J963" s="12">
        <f t="shared" si="125"/>
        <v>0.18229410766910578</v>
      </c>
      <c r="K963" s="7">
        <f t="shared" si="126"/>
        <v>5741169.4212027043</v>
      </c>
    </row>
    <row r="964" spans="1:11" x14ac:dyDescent="0.4">
      <c r="A964" s="1">
        <v>963</v>
      </c>
      <c r="B964" s="21">
        <v>40776</v>
      </c>
      <c r="C964" s="22">
        <v>13614</v>
      </c>
      <c r="D964" s="19">
        <f t="shared" si="121"/>
        <v>15841.405863286782</v>
      </c>
      <c r="E964" s="19">
        <f t="shared" si="122"/>
        <v>1</v>
      </c>
      <c r="F964" s="19">
        <f t="shared" si="123"/>
        <v>0.95702072291035345</v>
      </c>
      <c r="G964" s="20">
        <f t="shared" si="119"/>
        <v>15492.22169301133</v>
      </c>
      <c r="H964" s="7">
        <f t="shared" si="124"/>
        <v>-1878.22169301133</v>
      </c>
      <c r="I964" s="7">
        <f t="shared" si="120"/>
        <v>1878.22169301133</v>
      </c>
      <c r="J964" s="12">
        <f t="shared" si="125"/>
        <v>0.13796251601376011</v>
      </c>
      <c r="K964" s="7">
        <f t="shared" si="126"/>
        <v>3527716.7280983469</v>
      </c>
    </row>
    <row r="965" spans="1:11" x14ac:dyDescent="0.4">
      <c r="A965" s="1">
        <v>964</v>
      </c>
      <c r="B965" s="21">
        <v>40777</v>
      </c>
      <c r="C965" s="22">
        <v>12455</v>
      </c>
      <c r="D965" s="19">
        <f t="shared" si="121"/>
        <v>15374.201872070718</v>
      </c>
      <c r="E965" s="19">
        <f t="shared" si="122"/>
        <v>1</v>
      </c>
      <c r="F965" s="19">
        <f t="shared" si="123"/>
        <v>1.0007750127013548</v>
      </c>
      <c r="G965" s="20">
        <f t="shared" si="119"/>
        <v>16014.713254112132</v>
      </c>
      <c r="H965" s="7">
        <f t="shared" si="124"/>
        <v>-3559.7132541121318</v>
      </c>
      <c r="I965" s="7">
        <f t="shared" si="120"/>
        <v>3559.7132541121318</v>
      </c>
      <c r="J965" s="12">
        <f t="shared" si="125"/>
        <v>0.28580596179141965</v>
      </c>
      <c r="K965" s="7">
        <f t="shared" si="126"/>
        <v>12671558.451501584</v>
      </c>
    </row>
    <row r="966" spans="1:11" x14ac:dyDescent="0.4">
      <c r="A966" s="1">
        <v>965</v>
      </c>
      <c r="B966" s="21">
        <v>40778</v>
      </c>
      <c r="C966" s="22">
        <v>12989</v>
      </c>
      <c r="D966" s="19">
        <f t="shared" si="121"/>
        <v>15170.233630275063</v>
      </c>
      <c r="E966" s="19">
        <f t="shared" si="122"/>
        <v>1</v>
      </c>
      <c r="F966" s="19">
        <f t="shared" si="123"/>
        <v>0.93478217164385891</v>
      </c>
      <c r="G966" s="20">
        <f t="shared" ref="G966:G1029" si="127">(D965+1*E965)*F963</f>
        <v>14436.466528194922</v>
      </c>
      <c r="H966" s="7">
        <f t="shared" si="124"/>
        <v>-1447.4665281949219</v>
      </c>
      <c r="I966" s="7">
        <f t="shared" si="120"/>
        <v>1447.4665281949219</v>
      </c>
      <c r="J966" s="12">
        <f t="shared" si="125"/>
        <v>0.11143787267648948</v>
      </c>
      <c r="K966" s="7">
        <f t="shared" si="126"/>
        <v>2095159.3502446606</v>
      </c>
    </row>
    <row r="967" spans="1:11" x14ac:dyDescent="0.4">
      <c r="A967" s="1">
        <v>966</v>
      </c>
      <c r="B967" s="21">
        <v>40779</v>
      </c>
      <c r="C967" s="22">
        <v>13321</v>
      </c>
      <c r="D967" s="19">
        <f t="shared" si="121"/>
        <v>15004.769504024287</v>
      </c>
      <c r="E967" s="19">
        <f t="shared" si="122"/>
        <v>1</v>
      </c>
      <c r="F967" s="19">
        <f t="shared" si="123"/>
        <v>0.95353694433935665</v>
      </c>
      <c r="G967" s="20">
        <f t="shared" si="127"/>
        <v>14519.184976287706</v>
      </c>
      <c r="H967" s="7">
        <f t="shared" si="124"/>
        <v>-1198.1849762877064</v>
      </c>
      <c r="I967" s="7">
        <f t="shared" si="120"/>
        <v>1198.1849762877064</v>
      </c>
      <c r="J967" s="12">
        <f t="shared" si="125"/>
        <v>8.9947074265273361E-2</v>
      </c>
      <c r="K967" s="7">
        <f t="shared" si="126"/>
        <v>1435647.2374015716</v>
      </c>
    </row>
    <row r="968" spans="1:11" x14ac:dyDescent="0.4">
      <c r="A968" s="1">
        <v>967</v>
      </c>
      <c r="B968" s="21">
        <v>40780</v>
      </c>
      <c r="C968" s="22">
        <v>13874</v>
      </c>
      <c r="D968" s="19">
        <f t="shared" si="121"/>
        <v>14853.861888965548</v>
      </c>
      <c r="E968" s="19">
        <f t="shared" si="122"/>
        <v>1</v>
      </c>
      <c r="F968" s="19">
        <f t="shared" si="123"/>
        <v>0.99741675134829688</v>
      </c>
      <c r="G968" s="20">
        <f t="shared" si="127"/>
        <v>15017.399165983508</v>
      </c>
      <c r="H968" s="7">
        <f t="shared" si="124"/>
        <v>-1143.3991659835083</v>
      </c>
      <c r="I968" s="7">
        <f t="shared" ref="I968:I1031" si="128">ABS(H968)</f>
        <v>1143.3991659835083</v>
      </c>
      <c r="J968" s="12">
        <f t="shared" si="125"/>
        <v>8.2413086779840591E-2</v>
      </c>
      <c r="K968" s="7">
        <f t="shared" si="126"/>
        <v>1307361.6527717824</v>
      </c>
    </row>
    <row r="969" spans="1:11" x14ac:dyDescent="0.4">
      <c r="A969" s="1">
        <v>968</v>
      </c>
      <c r="B969" s="21">
        <v>40781</v>
      </c>
      <c r="C969" s="22">
        <v>29202</v>
      </c>
      <c r="D969" s="19">
        <f t="shared" si="121"/>
        <v>17033.330775329319</v>
      </c>
      <c r="E969" s="19">
        <f t="shared" si="122"/>
        <v>1</v>
      </c>
      <c r="F969" s="19">
        <f t="shared" si="123"/>
        <v>0.97401052481734052</v>
      </c>
      <c r="G969" s="20">
        <f t="shared" si="127"/>
        <v>13886.060056036811</v>
      </c>
      <c r="H969" s="7">
        <f t="shared" si="124"/>
        <v>15315.939943963189</v>
      </c>
      <c r="I969" s="7">
        <f t="shared" si="128"/>
        <v>15315.939943963189</v>
      </c>
      <c r="J969" s="12">
        <f t="shared" si="125"/>
        <v>0.52448256776807034</v>
      </c>
      <c r="K969" s="7">
        <f t="shared" si="126"/>
        <v>234578016.36708713</v>
      </c>
    </row>
    <row r="970" spans="1:11" x14ac:dyDescent="0.4">
      <c r="A970" s="1">
        <v>969</v>
      </c>
      <c r="B970" s="21">
        <v>40782</v>
      </c>
      <c r="C970" s="22">
        <v>15492</v>
      </c>
      <c r="D970" s="19">
        <f t="shared" si="121"/>
        <v>16929.631970990245</v>
      </c>
      <c r="E970" s="19">
        <f t="shared" si="122"/>
        <v>1</v>
      </c>
      <c r="F970" s="19">
        <f t="shared" si="123"/>
        <v>0.95160199497932396</v>
      </c>
      <c r="G970" s="20">
        <f t="shared" si="127"/>
        <v>16242.863716373384</v>
      </c>
      <c r="H970" s="7">
        <f t="shared" si="124"/>
        <v>-750.8637163733838</v>
      </c>
      <c r="I970" s="7">
        <f t="shared" si="128"/>
        <v>750.8637163733838</v>
      </c>
      <c r="J970" s="12">
        <f t="shared" si="125"/>
        <v>4.8467836068511738E-2</v>
      </c>
      <c r="K970" s="7">
        <f t="shared" si="126"/>
        <v>563796.32056604931</v>
      </c>
    </row>
    <row r="971" spans="1:11" x14ac:dyDescent="0.4">
      <c r="A971" s="1">
        <v>970</v>
      </c>
      <c r="B971" s="21">
        <v>40783</v>
      </c>
      <c r="C971" s="22">
        <v>15198</v>
      </c>
      <c r="D971" s="19">
        <f t="shared" si="121"/>
        <v>16705.496273969948</v>
      </c>
      <c r="E971" s="19">
        <f t="shared" si="122"/>
        <v>1</v>
      </c>
      <c r="F971" s="19">
        <f t="shared" si="123"/>
        <v>0.99300613267749938</v>
      </c>
      <c r="G971" s="20">
        <f t="shared" si="127"/>
        <v>16886.895938778704</v>
      </c>
      <c r="H971" s="7">
        <f t="shared" si="124"/>
        <v>-1688.8959387787036</v>
      </c>
      <c r="I971" s="7">
        <f t="shared" si="128"/>
        <v>1688.8959387787036</v>
      </c>
      <c r="J971" s="12">
        <f t="shared" si="125"/>
        <v>0.11112619678764993</v>
      </c>
      <c r="K971" s="7">
        <f t="shared" si="126"/>
        <v>2852369.4920231984</v>
      </c>
    </row>
    <row r="972" spans="1:11" x14ac:dyDescent="0.4">
      <c r="A972" s="1">
        <v>971</v>
      </c>
      <c r="B972" s="21">
        <v>40784</v>
      </c>
      <c r="C972" s="22">
        <v>20535</v>
      </c>
      <c r="D972" s="19">
        <f t="shared" si="121"/>
        <v>17288.383630142627</v>
      </c>
      <c r="E972" s="19">
        <f t="shared" si="122"/>
        <v>1</v>
      </c>
      <c r="F972" s="19">
        <f t="shared" si="123"/>
        <v>0.98476739812528957</v>
      </c>
      <c r="G972" s="20">
        <f t="shared" si="127"/>
        <v>16272.303203668413</v>
      </c>
      <c r="H972" s="7">
        <f t="shared" si="124"/>
        <v>4262.6967963315874</v>
      </c>
      <c r="I972" s="7">
        <f t="shared" si="128"/>
        <v>4262.6967963315874</v>
      </c>
      <c r="J972" s="12">
        <f t="shared" si="125"/>
        <v>0.20758202076121682</v>
      </c>
      <c r="K972" s="7">
        <f t="shared" si="126"/>
        <v>18170583.977455579</v>
      </c>
    </row>
    <row r="973" spans="1:11" x14ac:dyDescent="0.4">
      <c r="A973" s="1">
        <v>972</v>
      </c>
      <c r="B973" s="21">
        <v>40785</v>
      </c>
      <c r="C973" s="22">
        <v>15785</v>
      </c>
      <c r="D973" s="19">
        <f t="shared" si="121"/>
        <v>17196.103984308025</v>
      </c>
      <c r="E973" s="19">
        <f t="shared" si="122"/>
        <v>1</v>
      </c>
      <c r="F973" s="19">
        <f t="shared" si="123"/>
        <v>0.94990824210944236</v>
      </c>
      <c r="G973" s="20">
        <f t="shared" si="127"/>
        <v>16452.611954406591</v>
      </c>
      <c r="H973" s="7">
        <f t="shared" si="124"/>
        <v>-667.61195440659139</v>
      </c>
      <c r="I973" s="7">
        <f t="shared" si="128"/>
        <v>667.61195440659139</v>
      </c>
      <c r="J973" s="12">
        <f t="shared" si="125"/>
        <v>4.2294073766651341E-2</v>
      </c>
      <c r="K973" s="7">
        <f t="shared" si="126"/>
        <v>445705.72166658868</v>
      </c>
    </row>
    <row r="974" spans="1:11" x14ac:dyDescent="0.4">
      <c r="A974" s="1">
        <v>973</v>
      </c>
      <c r="B974" s="21">
        <v>40786</v>
      </c>
      <c r="C974" s="22">
        <v>20652</v>
      </c>
      <c r="D974" s="19">
        <f t="shared" si="121"/>
        <v>17675.803434154168</v>
      </c>
      <c r="E974" s="19">
        <f t="shared" si="122"/>
        <v>1</v>
      </c>
      <c r="F974" s="19">
        <f t="shared" si="123"/>
        <v>1.0018302966588806</v>
      </c>
      <c r="G974" s="20">
        <f t="shared" si="127"/>
        <v>17076.829720710528</v>
      </c>
      <c r="H974" s="7">
        <f t="shared" si="124"/>
        <v>3575.1702792894721</v>
      </c>
      <c r="I974" s="7">
        <f t="shared" si="128"/>
        <v>3575.1702792894721</v>
      </c>
      <c r="J974" s="12">
        <f t="shared" si="125"/>
        <v>0.17311496607057292</v>
      </c>
      <c r="K974" s="7">
        <f t="shared" si="126"/>
        <v>12781842.525914762</v>
      </c>
    </row>
    <row r="975" spans="1:11" x14ac:dyDescent="0.4">
      <c r="A975" s="1">
        <v>974</v>
      </c>
      <c r="B975" s="21">
        <v>40787</v>
      </c>
      <c r="C975" s="22">
        <v>14007</v>
      </c>
      <c r="D975" s="19">
        <f t="shared" si="121"/>
        <v>17217.676978830357</v>
      </c>
      <c r="E975" s="19">
        <f t="shared" si="122"/>
        <v>1</v>
      </c>
      <c r="F975" s="19">
        <f t="shared" si="123"/>
        <v>0.97615092973899042</v>
      </c>
      <c r="G975" s="20">
        <f t="shared" si="127"/>
        <v>17407.539725024184</v>
      </c>
      <c r="H975" s="7">
        <f t="shared" si="124"/>
        <v>-3400.539725024184</v>
      </c>
      <c r="I975" s="7">
        <f t="shared" si="128"/>
        <v>3400.539725024184</v>
      </c>
      <c r="J975" s="12">
        <f t="shared" si="125"/>
        <v>0.24277430749083914</v>
      </c>
      <c r="K975" s="7">
        <f t="shared" si="126"/>
        <v>11563670.421467554</v>
      </c>
    </row>
    <row r="976" spans="1:11" x14ac:dyDescent="0.4">
      <c r="A976" s="1">
        <v>975</v>
      </c>
      <c r="B976" s="21">
        <v>40788</v>
      </c>
      <c r="C976" s="22">
        <v>15936</v>
      </c>
      <c r="D976" s="19">
        <f t="shared" si="121"/>
        <v>17159.866534109628</v>
      </c>
      <c r="E976" s="19">
        <f t="shared" si="122"/>
        <v>1</v>
      </c>
      <c r="F976" s="19">
        <f t="shared" si="123"/>
        <v>0.94884002362634434</v>
      </c>
      <c r="G976" s="20">
        <f t="shared" si="127"/>
        <v>16356.163180411069</v>
      </c>
      <c r="H976" s="7">
        <f t="shared" si="124"/>
        <v>-420.16318041106933</v>
      </c>
      <c r="I976" s="7">
        <f t="shared" si="128"/>
        <v>420.16318041106933</v>
      </c>
      <c r="J976" s="12">
        <f t="shared" si="125"/>
        <v>2.6365661421377341E-2</v>
      </c>
      <c r="K976" s="7">
        <f t="shared" si="126"/>
        <v>176537.0981731448</v>
      </c>
    </row>
    <row r="977" spans="1:11" x14ac:dyDescent="0.4">
      <c r="A977" s="1">
        <v>976</v>
      </c>
      <c r="B977" s="21">
        <v>40789</v>
      </c>
      <c r="C977" s="22">
        <v>15636</v>
      </c>
      <c r="D977" s="19">
        <f t="shared" si="121"/>
        <v>16954.323482375152</v>
      </c>
      <c r="E977" s="19">
        <f t="shared" si="122"/>
        <v>1</v>
      </c>
      <c r="F977" s="19">
        <f t="shared" si="123"/>
        <v>0.99782566883905555</v>
      </c>
      <c r="G977" s="20">
        <f t="shared" si="127"/>
        <v>17192.276010790505</v>
      </c>
      <c r="H977" s="7">
        <f t="shared" si="124"/>
        <v>-1556.2760107905051</v>
      </c>
      <c r="I977" s="7">
        <f t="shared" si="128"/>
        <v>1556.2760107905051</v>
      </c>
      <c r="J977" s="12">
        <f t="shared" si="125"/>
        <v>9.9531594448100863E-2</v>
      </c>
      <c r="K977" s="7">
        <f t="shared" si="126"/>
        <v>2421995.0217620083</v>
      </c>
    </row>
    <row r="978" spans="1:11" x14ac:dyDescent="0.4">
      <c r="A978" s="1">
        <v>977</v>
      </c>
      <c r="B978" s="21">
        <v>40790</v>
      </c>
      <c r="C978" s="22">
        <v>10493</v>
      </c>
      <c r="D978" s="19">
        <f t="shared" si="121"/>
        <v>16130.184352663984</v>
      </c>
      <c r="E978" s="19">
        <f t="shared" si="122"/>
        <v>1</v>
      </c>
      <c r="F978" s="19">
        <f t="shared" si="123"/>
        <v>0.95976607111860723</v>
      </c>
      <c r="G978" s="20">
        <f t="shared" si="127"/>
        <v>16550.954781345841</v>
      </c>
      <c r="H978" s="7">
        <f t="shared" si="124"/>
        <v>-6057.9547813458412</v>
      </c>
      <c r="I978" s="7">
        <f t="shared" si="128"/>
        <v>6057.9547813458412</v>
      </c>
      <c r="J978" s="12">
        <f t="shared" si="125"/>
        <v>0.57733296305592696</v>
      </c>
      <c r="K978" s="7">
        <f t="shared" si="126"/>
        <v>36698816.13283094</v>
      </c>
    </row>
    <row r="979" spans="1:11" x14ac:dyDescent="0.4">
      <c r="A979" s="1">
        <v>978</v>
      </c>
      <c r="B979" s="21">
        <v>40791</v>
      </c>
      <c r="C979" s="22">
        <v>13494</v>
      </c>
      <c r="D979" s="19">
        <f t="shared" si="121"/>
        <v>15877.284437937988</v>
      </c>
      <c r="E979" s="19">
        <f t="shared" si="122"/>
        <v>1</v>
      </c>
      <c r="F979" s="19">
        <f t="shared" si="123"/>
        <v>0.94386130938821045</v>
      </c>
      <c r="G979" s="20">
        <f t="shared" si="127"/>
        <v>15305.913342302611</v>
      </c>
      <c r="H979" s="7">
        <f t="shared" si="124"/>
        <v>-1811.9133423026105</v>
      </c>
      <c r="I979" s="7">
        <f t="shared" si="128"/>
        <v>1811.9133423026105</v>
      </c>
      <c r="J979" s="12">
        <f t="shared" si="125"/>
        <v>0.13427548112513787</v>
      </c>
      <c r="K979" s="7">
        <f t="shared" si="126"/>
        <v>3283029.9600142171</v>
      </c>
    </row>
    <row r="980" spans="1:11" x14ac:dyDescent="0.4">
      <c r="A980" s="1">
        <v>979</v>
      </c>
      <c r="B980" s="21">
        <v>40792</v>
      </c>
      <c r="C980" s="22">
        <v>13956</v>
      </c>
      <c r="D980" s="19">
        <f t="shared" si="121"/>
        <v>15626.742624901446</v>
      </c>
      <c r="E980" s="19">
        <f t="shared" si="122"/>
        <v>1</v>
      </c>
      <c r="F980" s="19">
        <f t="shared" si="123"/>
        <v>0.99255538174318703</v>
      </c>
      <c r="G980" s="20">
        <f t="shared" si="127"/>
        <v>15843.759789302239</v>
      </c>
      <c r="H980" s="7">
        <f t="shared" si="124"/>
        <v>-1887.7597893022394</v>
      </c>
      <c r="I980" s="7">
        <f t="shared" si="128"/>
        <v>1887.7597893022394</v>
      </c>
      <c r="J980" s="12">
        <f t="shared" si="125"/>
        <v>0.13526510384796786</v>
      </c>
      <c r="K980" s="7">
        <f t="shared" si="126"/>
        <v>3563637.0221064351</v>
      </c>
    </row>
    <row r="981" spans="1:11" x14ac:dyDescent="0.4">
      <c r="A981" s="1">
        <v>980</v>
      </c>
      <c r="B981" s="21">
        <v>40793</v>
      </c>
      <c r="C981" s="22">
        <v>16939</v>
      </c>
      <c r="D981" s="19">
        <f t="shared" si="121"/>
        <v>15896.49949959635</v>
      </c>
      <c r="E981" s="19">
        <f t="shared" si="122"/>
        <v>1</v>
      </c>
      <c r="F981" s="19">
        <f t="shared" si="123"/>
        <v>0.96509035678523869</v>
      </c>
      <c r="G981" s="20">
        <f t="shared" si="127"/>
        <v>14998.97713955445</v>
      </c>
      <c r="H981" s="7">
        <f t="shared" si="124"/>
        <v>1940.0228604455497</v>
      </c>
      <c r="I981" s="7">
        <f t="shared" si="128"/>
        <v>1940.0228604455497</v>
      </c>
      <c r="J981" s="12">
        <f t="shared" si="125"/>
        <v>0.11452995220765982</v>
      </c>
      <c r="K981" s="7">
        <f t="shared" si="126"/>
        <v>3763688.6990513327</v>
      </c>
    </row>
    <row r="982" spans="1:11" x14ac:dyDescent="0.4">
      <c r="A982" s="1">
        <v>981</v>
      </c>
      <c r="B982" s="21">
        <v>40794</v>
      </c>
      <c r="C982" s="22">
        <v>14866</v>
      </c>
      <c r="D982" s="19">
        <f t="shared" si="121"/>
        <v>15877.914068821226</v>
      </c>
      <c r="E982" s="19">
        <f t="shared" si="122"/>
        <v>1</v>
      </c>
      <c r="F982" s="19">
        <f t="shared" si="123"/>
        <v>0.94347928970576245</v>
      </c>
      <c r="G982" s="20">
        <f t="shared" si="127"/>
        <v>15005.03469368743</v>
      </c>
      <c r="H982" s="7">
        <f t="shared" si="124"/>
        <v>-139.03469368743026</v>
      </c>
      <c r="I982" s="7">
        <f t="shared" si="128"/>
        <v>139.03469368743026</v>
      </c>
      <c r="J982" s="12">
        <f t="shared" si="125"/>
        <v>9.3525288367705007E-3</v>
      </c>
      <c r="K982" s="7">
        <f t="shared" si="126"/>
        <v>19330.64604875756</v>
      </c>
    </row>
    <row r="983" spans="1:11" x14ac:dyDescent="0.4">
      <c r="A983" s="1">
        <v>982</v>
      </c>
      <c r="B983" s="21">
        <v>40795</v>
      </c>
      <c r="C983" s="22">
        <v>13346</v>
      </c>
      <c r="D983" s="19">
        <f t="shared" si="121"/>
        <v>15555.449399237961</v>
      </c>
      <c r="E983" s="19">
        <f t="shared" si="122"/>
        <v>1</v>
      </c>
      <c r="F983" s="19">
        <f t="shared" si="123"/>
        <v>0.98578307045430558</v>
      </c>
      <c r="G983" s="20">
        <f t="shared" si="127"/>
        <v>15760.701615246116</v>
      </c>
      <c r="H983" s="7">
        <f t="shared" si="124"/>
        <v>-2414.7016152461165</v>
      </c>
      <c r="I983" s="7">
        <f t="shared" si="128"/>
        <v>2414.7016152461165</v>
      </c>
      <c r="J983" s="12">
        <f t="shared" si="125"/>
        <v>0.18093073694336254</v>
      </c>
      <c r="K983" s="7">
        <f t="shared" si="126"/>
        <v>5830783.8906722041</v>
      </c>
    </row>
    <row r="984" spans="1:11" x14ac:dyDescent="0.4">
      <c r="A984" s="1">
        <v>983</v>
      </c>
      <c r="B984" s="21">
        <v>40796</v>
      </c>
      <c r="C984" s="22">
        <v>15307</v>
      </c>
      <c r="D984" s="19">
        <f t="shared" si="121"/>
        <v>15596.901103146321</v>
      </c>
      <c r="E984" s="19">
        <f t="shared" si="122"/>
        <v>1</v>
      </c>
      <c r="F984" s="19">
        <f t="shared" si="123"/>
        <v>0.96591166156793029</v>
      </c>
      <c r="G984" s="20">
        <f t="shared" si="127"/>
        <v>15013.379301022076</v>
      </c>
      <c r="H984" s="7">
        <f t="shared" si="124"/>
        <v>293.62069897792389</v>
      </c>
      <c r="I984" s="7">
        <f t="shared" si="128"/>
        <v>293.62069897792389</v>
      </c>
      <c r="J984" s="12">
        <f t="shared" si="125"/>
        <v>1.9182119225055458E-2</v>
      </c>
      <c r="K984" s="7">
        <f t="shared" si="126"/>
        <v>86213.114868284596</v>
      </c>
    </row>
    <row r="985" spans="1:11" x14ac:dyDescent="0.4">
      <c r="A985" s="1">
        <v>984</v>
      </c>
      <c r="B985" s="21">
        <v>40797</v>
      </c>
      <c r="C985" s="22">
        <v>22854</v>
      </c>
      <c r="D985" s="19">
        <f t="shared" si="121"/>
        <v>16744.700907525214</v>
      </c>
      <c r="E985" s="19">
        <f t="shared" si="122"/>
        <v>1</v>
      </c>
      <c r="F985" s="19">
        <f t="shared" si="123"/>
        <v>0.96468146697964119</v>
      </c>
      <c r="G985" s="20">
        <f t="shared" si="127"/>
        <v>14716.29665369722</v>
      </c>
      <c r="H985" s="7">
        <f t="shared" si="124"/>
        <v>8137.7033463027801</v>
      </c>
      <c r="I985" s="7">
        <f t="shared" si="128"/>
        <v>8137.7033463027801</v>
      </c>
      <c r="J985" s="12">
        <f t="shared" si="125"/>
        <v>0.3560734815044535</v>
      </c>
      <c r="K985" s="7">
        <f t="shared" si="126"/>
        <v>66222215.752427466</v>
      </c>
    </row>
    <row r="986" spans="1:11" x14ac:dyDescent="0.4">
      <c r="A986" s="1">
        <v>985</v>
      </c>
      <c r="B986" s="21">
        <v>40798</v>
      </c>
      <c r="C986" s="22">
        <v>16248</v>
      </c>
      <c r="D986" s="19">
        <f t="shared" ref="D986:D1049" si="129">$R$2*(C986/F983)+(1-$R$2)*(D985+E985)</f>
        <v>16710.683090798844</v>
      </c>
      <c r="E986" s="19">
        <f t="shared" ref="E986:E1049" si="130">$R$3*(D986-D985)+(1-$R$3)*E985</f>
        <v>1</v>
      </c>
      <c r="F986" s="19">
        <f t="shared" ref="F986:F1049" si="131">$R$4*(C986/D986)+(1-$R$4)*F983</f>
        <v>0.98510525090228995</v>
      </c>
      <c r="G986" s="20">
        <f t="shared" si="127"/>
        <v>16507.628457529656</v>
      </c>
      <c r="H986" s="7">
        <f t="shared" ref="H986:H1049" si="132">C986-G986</f>
        <v>-259.62845752965586</v>
      </c>
      <c r="I986" s="7">
        <f t="shared" si="128"/>
        <v>259.62845752965586</v>
      </c>
      <c r="J986" s="12">
        <f t="shared" ref="J986:J1049" si="133">I986/C986</f>
        <v>1.5979102506748884E-2</v>
      </c>
      <c r="K986" s="7">
        <f t="shared" ref="K986:K1049" si="134">H986^2</f>
        <v>67406.935959228314</v>
      </c>
    </row>
    <row r="987" spans="1:11" x14ac:dyDescent="0.4">
      <c r="A987" s="1">
        <v>986</v>
      </c>
      <c r="B987" s="21">
        <v>40799</v>
      </c>
      <c r="C987" s="22">
        <v>18133</v>
      </c>
      <c r="D987" s="19">
        <f t="shared" si="129"/>
        <v>16985.745763194562</v>
      </c>
      <c r="E987" s="19">
        <f t="shared" si="130"/>
        <v>1</v>
      </c>
      <c r="F987" s="19">
        <f t="shared" si="131"/>
        <v>0.97102542405009096</v>
      </c>
      <c r="G987" s="20">
        <f t="shared" si="127"/>
        <v>16142.009581830196</v>
      </c>
      <c r="H987" s="7">
        <f t="shared" si="132"/>
        <v>1990.9904181698039</v>
      </c>
      <c r="I987" s="7">
        <f t="shared" si="128"/>
        <v>1990.9904181698039</v>
      </c>
      <c r="J987" s="12">
        <f t="shared" si="133"/>
        <v>0.1097992840770862</v>
      </c>
      <c r="K987" s="7">
        <f t="shared" si="134"/>
        <v>3964042.8452439704</v>
      </c>
    </row>
    <row r="988" spans="1:11" x14ac:dyDescent="0.4">
      <c r="A988" s="1">
        <v>987</v>
      </c>
      <c r="B988" s="21">
        <v>40800</v>
      </c>
      <c r="C988" s="22">
        <v>19126</v>
      </c>
      <c r="D988" s="19">
        <f t="shared" si="129"/>
        <v>17364.281547729679</v>
      </c>
      <c r="E988" s="19">
        <f t="shared" si="130"/>
        <v>1</v>
      </c>
      <c r="F988" s="19">
        <f t="shared" si="131"/>
        <v>0.97156360079690696</v>
      </c>
      <c r="G988" s="20">
        <f t="shared" si="127"/>
        <v>16386.798822048735</v>
      </c>
      <c r="H988" s="7">
        <f t="shared" si="132"/>
        <v>2739.201177951265</v>
      </c>
      <c r="I988" s="7">
        <f t="shared" si="128"/>
        <v>2739.201177951265</v>
      </c>
      <c r="J988" s="12">
        <f t="shared" si="133"/>
        <v>0.14321871682271595</v>
      </c>
      <c r="K988" s="7">
        <f t="shared" si="134"/>
        <v>7503223.0932895979</v>
      </c>
    </row>
    <row r="989" spans="1:11" x14ac:dyDescent="0.4">
      <c r="A989" s="1">
        <v>988</v>
      </c>
      <c r="B989" s="21">
        <v>40801</v>
      </c>
      <c r="C989" s="22">
        <v>10865</v>
      </c>
      <c r="D989" s="19">
        <f t="shared" si="129"/>
        <v>16522.852144516924</v>
      </c>
      <c r="E989" s="19">
        <f t="shared" si="130"/>
        <v>1</v>
      </c>
      <c r="F989" s="19">
        <f t="shared" si="131"/>
        <v>0.96862480308803045</v>
      </c>
      <c r="G989" s="20">
        <f t="shared" si="127"/>
        <v>17106.630036065151</v>
      </c>
      <c r="H989" s="7">
        <f t="shared" si="132"/>
        <v>-6241.6300360651512</v>
      </c>
      <c r="I989" s="7">
        <f t="shared" si="128"/>
        <v>6241.6300360651512</v>
      </c>
      <c r="J989" s="12">
        <f t="shared" si="133"/>
        <v>0.57447124123931448</v>
      </c>
      <c r="K989" s="7">
        <f t="shared" si="134"/>
        <v>38957945.507110663</v>
      </c>
    </row>
    <row r="990" spans="1:11" x14ac:dyDescent="0.4">
      <c r="A990" s="1">
        <v>989</v>
      </c>
      <c r="B990" s="21">
        <v>40802</v>
      </c>
      <c r="C990" s="22">
        <v>14370</v>
      </c>
      <c r="D990" s="19">
        <f t="shared" si="129"/>
        <v>16294.489219320754</v>
      </c>
      <c r="E990" s="19">
        <f t="shared" si="130"/>
        <v>1</v>
      </c>
      <c r="F990" s="19">
        <f t="shared" si="131"/>
        <v>0.96654054285581792</v>
      </c>
      <c r="G990" s="20">
        <f t="shared" si="127"/>
        <v>16045.080535570551</v>
      </c>
      <c r="H990" s="7">
        <f t="shared" si="132"/>
        <v>-1675.0805355705506</v>
      </c>
      <c r="I990" s="7">
        <f t="shared" si="128"/>
        <v>1675.0805355705506</v>
      </c>
      <c r="J990" s="12">
        <f t="shared" si="133"/>
        <v>0.11656788695689288</v>
      </c>
      <c r="K990" s="7">
        <f t="shared" si="134"/>
        <v>2805894.8006473226</v>
      </c>
    </row>
    <row r="991" spans="1:11" x14ac:dyDescent="0.4">
      <c r="A991" s="1">
        <v>990</v>
      </c>
      <c r="B991" s="21">
        <v>40803</v>
      </c>
      <c r="C991" s="22">
        <v>13967</v>
      </c>
      <c r="D991" s="19">
        <f t="shared" si="129"/>
        <v>16040.24848352104</v>
      </c>
      <c r="E991" s="19">
        <f t="shared" si="130"/>
        <v>1</v>
      </c>
      <c r="F991" s="19">
        <f t="shared" si="131"/>
        <v>0.96649079768819945</v>
      </c>
      <c r="G991" s="20">
        <f t="shared" si="127"/>
        <v>15832.10418267045</v>
      </c>
      <c r="H991" s="7">
        <f t="shared" si="132"/>
        <v>-1865.1041826704495</v>
      </c>
      <c r="I991" s="7">
        <f t="shared" si="128"/>
        <v>1865.1041826704495</v>
      </c>
      <c r="J991" s="12">
        <f t="shared" si="133"/>
        <v>0.13353649192170469</v>
      </c>
      <c r="K991" s="7">
        <f t="shared" si="134"/>
        <v>3478613.6122148056</v>
      </c>
    </row>
    <row r="992" spans="1:11" x14ac:dyDescent="0.4">
      <c r="A992" s="1">
        <v>991</v>
      </c>
      <c r="B992" s="21">
        <v>40804</v>
      </c>
      <c r="C992" s="22">
        <v>9357</v>
      </c>
      <c r="D992" s="19">
        <f t="shared" si="129"/>
        <v>15192.814894715339</v>
      </c>
      <c r="E992" s="19">
        <f t="shared" si="130"/>
        <v>1</v>
      </c>
      <c r="F992" s="19">
        <f t="shared" si="131"/>
        <v>0.95087583669832687</v>
      </c>
      <c r="G992" s="20">
        <f t="shared" si="127"/>
        <v>15537.951153636734</v>
      </c>
      <c r="H992" s="7">
        <f t="shared" si="132"/>
        <v>-6180.9511536367336</v>
      </c>
      <c r="I992" s="7">
        <f t="shared" si="128"/>
        <v>6180.9511536367336</v>
      </c>
      <c r="J992" s="12">
        <f t="shared" si="133"/>
        <v>0.66056975030851062</v>
      </c>
      <c r="K992" s="7">
        <f t="shared" si="134"/>
        <v>38204157.163643271</v>
      </c>
    </row>
    <row r="993" spans="1:11" x14ac:dyDescent="0.4">
      <c r="A993" s="1">
        <v>992</v>
      </c>
      <c r="B993" s="21">
        <v>40805</v>
      </c>
      <c r="C993" s="22">
        <v>15788</v>
      </c>
      <c r="D993" s="19">
        <f t="shared" si="129"/>
        <v>15345.485365302138</v>
      </c>
      <c r="E993" s="19">
        <f t="shared" si="130"/>
        <v>1</v>
      </c>
      <c r="F993" s="19">
        <f t="shared" si="131"/>
        <v>0.96967511561512043</v>
      </c>
      <c r="G993" s="20">
        <f t="shared" si="127"/>
        <v>14685.438096388976</v>
      </c>
      <c r="H993" s="7">
        <f t="shared" si="132"/>
        <v>1102.5619036110238</v>
      </c>
      <c r="I993" s="7">
        <f t="shared" si="128"/>
        <v>1102.5619036110238</v>
      </c>
      <c r="J993" s="12">
        <f t="shared" si="133"/>
        <v>6.9835438536294897E-2</v>
      </c>
      <c r="K993" s="7">
        <f t="shared" si="134"/>
        <v>1215642.7512943645</v>
      </c>
    </row>
    <row r="994" spans="1:11" x14ac:dyDescent="0.4">
      <c r="A994" s="1">
        <v>993</v>
      </c>
      <c r="B994" s="21">
        <v>40806</v>
      </c>
      <c r="C994" s="22">
        <v>27686</v>
      </c>
      <c r="D994" s="19">
        <f t="shared" si="129"/>
        <v>17114.763987004128</v>
      </c>
      <c r="E994" s="19">
        <f t="shared" si="130"/>
        <v>1</v>
      </c>
      <c r="F994" s="19">
        <f t="shared" si="131"/>
        <v>0.99925619054341897</v>
      </c>
      <c r="G994" s="20">
        <f t="shared" si="127"/>
        <v>14832.236882421143</v>
      </c>
      <c r="H994" s="7">
        <f t="shared" si="132"/>
        <v>12853.763117578857</v>
      </c>
      <c r="I994" s="7">
        <f t="shared" si="128"/>
        <v>12853.763117578857</v>
      </c>
      <c r="J994" s="12">
        <f t="shared" si="133"/>
        <v>0.46426941839120339</v>
      </c>
      <c r="K994" s="7">
        <f t="shared" si="134"/>
        <v>165219226.28283054</v>
      </c>
    </row>
    <row r="995" spans="1:11" x14ac:dyDescent="0.4">
      <c r="A995" s="1">
        <v>994</v>
      </c>
      <c r="B995" s="21">
        <v>40807</v>
      </c>
      <c r="C995" s="22">
        <v>16592</v>
      </c>
      <c r="D995" s="19">
        <f t="shared" si="129"/>
        <v>17160.094178356965</v>
      </c>
      <c r="E995" s="19">
        <f t="shared" si="130"/>
        <v>1</v>
      </c>
      <c r="F995" s="19">
        <f t="shared" si="131"/>
        <v>0.95168184891553809</v>
      </c>
      <c r="G995" s="20">
        <f t="shared" si="127"/>
        <v>16274.96640187364</v>
      </c>
      <c r="H995" s="7">
        <f t="shared" si="132"/>
        <v>317.03359812635972</v>
      </c>
      <c r="I995" s="7">
        <f t="shared" si="128"/>
        <v>317.03359812635972</v>
      </c>
      <c r="J995" s="12">
        <f t="shared" si="133"/>
        <v>1.9107618016294584E-2</v>
      </c>
      <c r="K995" s="7">
        <f t="shared" si="134"/>
        <v>100510.30234094616</v>
      </c>
    </row>
    <row r="996" spans="1:11" x14ac:dyDescent="0.4">
      <c r="A996" s="1">
        <v>995</v>
      </c>
      <c r="B996" s="21">
        <v>40808</v>
      </c>
      <c r="C996" s="22">
        <v>14238</v>
      </c>
      <c r="D996" s="19">
        <f t="shared" si="129"/>
        <v>16831.6446489439</v>
      </c>
      <c r="E996" s="19">
        <f t="shared" si="130"/>
        <v>1</v>
      </c>
      <c r="F996" s="19">
        <f t="shared" si="131"/>
        <v>0.96344743312093584</v>
      </c>
      <c r="G996" s="20">
        <f t="shared" si="127"/>
        <v>16640.685981480259</v>
      </c>
      <c r="H996" s="7">
        <f t="shared" si="132"/>
        <v>-2402.6859814802592</v>
      </c>
      <c r="I996" s="7">
        <f t="shared" si="128"/>
        <v>2402.6859814802592</v>
      </c>
      <c r="J996" s="12">
        <f t="shared" si="133"/>
        <v>0.16875164921198618</v>
      </c>
      <c r="K996" s="7">
        <f t="shared" si="134"/>
        <v>5772899.9256017562</v>
      </c>
    </row>
    <row r="997" spans="1:11" x14ac:dyDescent="0.4">
      <c r="A997" s="1">
        <v>996</v>
      </c>
      <c r="B997" s="21">
        <v>40809</v>
      </c>
      <c r="C997" s="22">
        <v>18881</v>
      </c>
      <c r="D997" s="19">
        <f t="shared" si="129"/>
        <v>17106.860821142189</v>
      </c>
      <c r="E997" s="19">
        <f t="shared" si="130"/>
        <v>1</v>
      </c>
      <c r="F997" s="19">
        <f t="shared" si="131"/>
        <v>1.0045119740052897</v>
      </c>
      <c r="G997" s="20">
        <f t="shared" si="127"/>
        <v>16820.124368674748</v>
      </c>
      <c r="H997" s="7">
        <f t="shared" si="132"/>
        <v>2060.8756313252525</v>
      </c>
      <c r="I997" s="7">
        <f t="shared" si="128"/>
        <v>2060.8756313252525</v>
      </c>
      <c r="J997" s="12">
        <f t="shared" si="133"/>
        <v>0.10915076697872213</v>
      </c>
      <c r="K997" s="7">
        <f t="shared" si="134"/>
        <v>4247208.3677902576</v>
      </c>
    </row>
    <row r="998" spans="1:11" x14ac:dyDescent="0.4">
      <c r="A998" s="1">
        <v>997</v>
      </c>
      <c r="B998" s="21">
        <v>40810</v>
      </c>
      <c r="C998" s="22">
        <v>11769</v>
      </c>
      <c r="D998" s="19">
        <f t="shared" si="129"/>
        <v>16477.457355580878</v>
      </c>
      <c r="E998" s="19">
        <f t="shared" si="130"/>
        <v>1</v>
      </c>
      <c r="F998" s="19">
        <f t="shared" si="131"/>
        <v>0.93973487112733489</v>
      </c>
      <c r="G998" s="20">
        <f t="shared" si="127"/>
        <v>16281.240617254294</v>
      </c>
      <c r="H998" s="7">
        <f t="shared" si="132"/>
        <v>-4512.2406172542942</v>
      </c>
      <c r="I998" s="7">
        <f t="shared" si="128"/>
        <v>4512.2406172542942</v>
      </c>
      <c r="J998" s="12">
        <f t="shared" si="133"/>
        <v>0.3834005112799978</v>
      </c>
      <c r="K998" s="7">
        <f t="shared" si="134"/>
        <v>20360315.387999415</v>
      </c>
    </row>
    <row r="999" spans="1:11" x14ac:dyDescent="0.4">
      <c r="A999" s="1">
        <v>998</v>
      </c>
      <c r="B999" s="21">
        <v>40811</v>
      </c>
      <c r="C999" s="22">
        <v>13141</v>
      </c>
      <c r="D999" s="19">
        <f t="shared" si="129"/>
        <v>16101.000193425663</v>
      </c>
      <c r="E999" s="19">
        <f t="shared" si="130"/>
        <v>1</v>
      </c>
      <c r="F999" s="19">
        <f t="shared" si="131"/>
        <v>0.95603636656413915</v>
      </c>
      <c r="G999" s="20">
        <f t="shared" si="127"/>
        <v>15876.127441027202</v>
      </c>
      <c r="H999" s="7">
        <f t="shared" si="132"/>
        <v>-2735.1274410272017</v>
      </c>
      <c r="I999" s="7">
        <f t="shared" si="128"/>
        <v>2735.1274410272017</v>
      </c>
      <c r="J999" s="12">
        <f t="shared" si="133"/>
        <v>0.2081369333404765</v>
      </c>
      <c r="K999" s="7">
        <f t="shared" si="134"/>
        <v>7480922.1186600085</v>
      </c>
    </row>
    <row r="1000" spans="1:11" x14ac:dyDescent="0.4">
      <c r="A1000" s="1">
        <v>999</v>
      </c>
      <c r="B1000" s="21">
        <v>40812</v>
      </c>
      <c r="C1000" s="22">
        <v>15596</v>
      </c>
      <c r="D1000" s="19">
        <f t="shared" si="129"/>
        <v>16025.408712300299</v>
      </c>
      <c r="E1000" s="19">
        <f t="shared" si="130"/>
        <v>1</v>
      </c>
      <c r="F1000" s="19">
        <f t="shared" si="131"/>
        <v>1.0029366701140441</v>
      </c>
      <c r="G1000" s="20">
        <f t="shared" si="127"/>
        <v>16174.65199973157</v>
      </c>
      <c r="H1000" s="7">
        <f t="shared" si="132"/>
        <v>-578.65199973156996</v>
      </c>
      <c r="I1000" s="7">
        <f t="shared" si="128"/>
        <v>578.65199973156996</v>
      </c>
      <c r="J1000" s="12">
        <f t="shared" si="133"/>
        <v>3.7102590390585402E-2</v>
      </c>
      <c r="K1000" s="7">
        <f t="shared" si="134"/>
        <v>334838.13679334486</v>
      </c>
    </row>
    <row r="1001" spans="1:11" x14ac:dyDescent="0.4">
      <c r="A1001" s="1">
        <v>1000</v>
      </c>
      <c r="B1001" s="21">
        <v>40813</v>
      </c>
      <c r="C1001" s="22">
        <v>27465</v>
      </c>
      <c r="D1001" s="19">
        <f t="shared" si="129"/>
        <v>17781.458407127615</v>
      </c>
      <c r="E1001" s="19">
        <f t="shared" si="130"/>
        <v>1</v>
      </c>
      <c r="F1001" s="19">
        <f t="shared" si="131"/>
        <v>0.97016930705948823</v>
      </c>
      <c r="G1001" s="20">
        <f t="shared" si="127"/>
        <v>15060.575125887519</v>
      </c>
      <c r="H1001" s="7">
        <f t="shared" si="132"/>
        <v>12404.424874112481</v>
      </c>
      <c r="I1001" s="7">
        <f t="shared" si="128"/>
        <v>12404.424874112481</v>
      </c>
      <c r="J1001" s="12">
        <f t="shared" si="133"/>
        <v>0.451644816097305</v>
      </c>
      <c r="K1001" s="7">
        <f t="shared" si="134"/>
        <v>153869756.45750046</v>
      </c>
    </row>
    <row r="1002" spans="1:11" x14ac:dyDescent="0.4">
      <c r="A1002" s="1">
        <v>1001</v>
      </c>
      <c r="B1002" s="21">
        <v>40814</v>
      </c>
      <c r="C1002" s="22">
        <v>16297</v>
      </c>
      <c r="D1002" s="19">
        <f t="shared" si="129"/>
        <v>17684.595745279061</v>
      </c>
      <c r="E1002" s="19">
        <f t="shared" si="130"/>
        <v>1</v>
      </c>
      <c r="F1002" s="19">
        <f t="shared" si="131"/>
        <v>0.95430042870537979</v>
      </c>
      <c r="G1002" s="20">
        <f t="shared" si="127"/>
        <v>17000.676924128213</v>
      </c>
      <c r="H1002" s="7">
        <f t="shared" si="132"/>
        <v>-703.6769241282127</v>
      </c>
      <c r="I1002" s="7">
        <f t="shared" si="128"/>
        <v>703.6769241282127</v>
      </c>
      <c r="J1002" s="12">
        <f t="shared" si="133"/>
        <v>4.3178310371737909E-2</v>
      </c>
      <c r="K1002" s="7">
        <f t="shared" si="134"/>
        <v>495161.21355054242</v>
      </c>
    </row>
    <row r="1003" spans="1:11" x14ac:dyDescent="0.4">
      <c r="A1003" s="1">
        <v>1002</v>
      </c>
      <c r="B1003" s="21">
        <v>40815</v>
      </c>
      <c r="C1003" s="22">
        <v>14085</v>
      </c>
      <c r="D1003" s="19">
        <f t="shared" si="129"/>
        <v>17201.380223675067</v>
      </c>
      <c r="E1003" s="19">
        <f t="shared" si="130"/>
        <v>1</v>
      </c>
      <c r="F1003" s="19">
        <f t="shared" si="131"/>
        <v>0.99367292076044711</v>
      </c>
      <c r="G1003" s="20">
        <f t="shared" si="127"/>
        <v>17737.532505753286</v>
      </c>
      <c r="H1003" s="7">
        <f t="shared" si="132"/>
        <v>-3652.5325057532864</v>
      </c>
      <c r="I1003" s="7">
        <f t="shared" si="128"/>
        <v>3652.5325057532864</v>
      </c>
      <c r="J1003" s="12">
        <f t="shared" si="133"/>
        <v>0.25932073168287445</v>
      </c>
      <c r="K1003" s="7">
        <f t="shared" si="134"/>
        <v>13340993.705584381</v>
      </c>
    </row>
    <row r="1004" spans="1:11" x14ac:dyDescent="0.4">
      <c r="A1004" s="1">
        <v>1003</v>
      </c>
      <c r="B1004" s="21">
        <v>40816</v>
      </c>
      <c r="C1004" s="22">
        <v>18853</v>
      </c>
      <c r="D1004" s="19">
        <f t="shared" si="129"/>
        <v>17498.920329261349</v>
      </c>
      <c r="E1004" s="19">
        <f t="shared" si="130"/>
        <v>1</v>
      </c>
      <c r="F1004" s="19">
        <f t="shared" si="131"/>
        <v>0.97556388645472358</v>
      </c>
      <c r="G1004" s="20">
        <f t="shared" si="127"/>
        <v>16689.221301376685</v>
      </c>
      <c r="H1004" s="7">
        <f t="shared" si="132"/>
        <v>2163.778698623315</v>
      </c>
      <c r="I1004" s="7">
        <f t="shared" si="128"/>
        <v>2163.778698623315</v>
      </c>
      <c r="J1004" s="12">
        <f t="shared" si="133"/>
        <v>0.1147710549314865</v>
      </c>
      <c r="K1004" s="7">
        <f t="shared" si="134"/>
        <v>4681938.2566160066</v>
      </c>
    </row>
    <row r="1005" spans="1:11" x14ac:dyDescent="0.4">
      <c r="A1005" s="1">
        <v>1004</v>
      </c>
      <c r="B1005" s="21">
        <v>40817</v>
      </c>
      <c r="C1005" s="22">
        <v>12016</v>
      </c>
      <c r="D1005" s="19">
        <f t="shared" si="129"/>
        <v>16847.290799279905</v>
      </c>
      <c r="E1005" s="19">
        <f t="shared" si="130"/>
        <v>1</v>
      </c>
      <c r="F1005" s="19">
        <f t="shared" si="131"/>
        <v>0.94217046107879443</v>
      </c>
      <c r="G1005" s="20">
        <f t="shared" si="127"/>
        <v>16700.181472524098</v>
      </c>
      <c r="H1005" s="7">
        <f t="shared" si="132"/>
        <v>-4684.1814725240984</v>
      </c>
      <c r="I1005" s="7">
        <f t="shared" si="128"/>
        <v>4684.1814725240984</v>
      </c>
      <c r="J1005" s="12">
        <f t="shared" si="133"/>
        <v>0.38982868446438901</v>
      </c>
      <c r="K1005" s="7">
        <f t="shared" si="134"/>
        <v>21941556.06753803</v>
      </c>
    </row>
    <row r="1006" spans="1:11" x14ac:dyDescent="0.4">
      <c r="A1006" s="1">
        <v>1005</v>
      </c>
      <c r="B1006" s="21">
        <v>40818</v>
      </c>
      <c r="C1006" s="22">
        <v>11715</v>
      </c>
      <c r="D1006" s="19">
        <f t="shared" si="129"/>
        <v>16175.690890509515</v>
      </c>
      <c r="E1006" s="19">
        <f t="shared" si="130"/>
        <v>1</v>
      </c>
      <c r="F1006" s="19">
        <f t="shared" si="131"/>
        <v>0.98011555559020935</v>
      </c>
      <c r="G1006" s="20">
        <f t="shared" si="127"/>
        <v>16741.690328341832</v>
      </c>
      <c r="H1006" s="7">
        <f t="shared" si="132"/>
        <v>-5026.6903283418324</v>
      </c>
      <c r="I1006" s="7">
        <f t="shared" si="128"/>
        <v>5026.6903283418324</v>
      </c>
      <c r="J1006" s="12">
        <f t="shared" si="133"/>
        <v>0.42908154744701943</v>
      </c>
      <c r="K1006" s="7">
        <f t="shared" si="134"/>
        <v>25267615.65704532</v>
      </c>
    </row>
    <row r="1007" spans="1:11" x14ac:dyDescent="0.4">
      <c r="A1007" s="1">
        <v>1006</v>
      </c>
      <c r="B1007" s="21">
        <v>40819</v>
      </c>
      <c r="C1007" s="22">
        <v>16627</v>
      </c>
      <c r="D1007" s="19">
        <f t="shared" si="129"/>
        <v>16291.937917634144</v>
      </c>
      <c r="E1007" s="19">
        <f t="shared" si="130"/>
        <v>1</v>
      </c>
      <c r="F1007" s="19">
        <f t="shared" si="131"/>
        <v>0.97782827304514108</v>
      </c>
      <c r="G1007" s="20">
        <f t="shared" si="127"/>
        <v>15781.395435122186</v>
      </c>
      <c r="H1007" s="7">
        <f t="shared" si="132"/>
        <v>845.60456487781448</v>
      </c>
      <c r="I1007" s="7">
        <f t="shared" si="128"/>
        <v>845.60456487781448</v>
      </c>
      <c r="J1007" s="12">
        <f t="shared" si="133"/>
        <v>5.0857314300704545E-2</v>
      </c>
      <c r="K1007" s="7">
        <f t="shared" si="134"/>
        <v>715047.08014219801</v>
      </c>
    </row>
    <row r="1008" spans="1:11" x14ac:dyDescent="0.4">
      <c r="A1008" s="1">
        <v>1007</v>
      </c>
      <c r="B1008" s="21">
        <v>40820</v>
      </c>
      <c r="C1008" s="22">
        <v>12544</v>
      </c>
      <c r="D1008" s="19">
        <f t="shared" si="129"/>
        <v>15896.852840497077</v>
      </c>
      <c r="E1008" s="19">
        <f t="shared" si="130"/>
        <v>1</v>
      </c>
      <c r="F1008" s="19">
        <f t="shared" si="131"/>
        <v>0.93446773090442148</v>
      </c>
      <c r="G1008" s="20">
        <f t="shared" si="127"/>
        <v>15350.724830185534</v>
      </c>
      <c r="H1008" s="7">
        <f t="shared" si="132"/>
        <v>-2806.7248301855343</v>
      </c>
      <c r="I1008" s="7">
        <f t="shared" si="128"/>
        <v>2806.7248301855343</v>
      </c>
      <c r="J1008" s="12">
        <f t="shared" si="133"/>
        <v>0.22375038505943354</v>
      </c>
      <c r="K1008" s="7">
        <f t="shared" si="134"/>
        <v>7877704.2723800167</v>
      </c>
    </row>
    <row r="1009" spans="1:11" x14ac:dyDescent="0.4">
      <c r="A1009" s="1">
        <v>1008</v>
      </c>
      <c r="B1009" s="21">
        <v>40821</v>
      </c>
      <c r="C1009" s="22">
        <v>16088</v>
      </c>
      <c r="D1009" s="19">
        <f t="shared" si="129"/>
        <v>15966.531305094086</v>
      </c>
      <c r="E1009" s="19">
        <f t="shared" si="130"/>
        <v>1</v>
      </c>
      <c r="F1009" s="19">
        <f t="shared" si="131"/>
        <v>0.98149888355611892</v>
      </c>
      <c r="G1009" s="20">
        <f t="shared" si="127"/>
        <v>15581.73286945518</v>
      </c>
      <c r="H1009" s="7">
        <f t="shared" si="132"/>
        <v>506.26713054482025</v>
      </c>
      <c r="I1009" s="7">
        <f t="shared" si="128"/>
        <v>506.26713054482025</v>
      </c>
      <c r="J1009" s="12">
        <f t="shared" si="133"/>
        <v>3.146861825862881E-2</v>
      </c>
      <c r="K1009" s="7">
        <f t="shared" si="134"/>
        <v>256306.40747008607</v>
      </c>
    </row>
    <row r="1010" spans="1:11" x14ac:dyDescent="0.4">
      <c r="A1010" s="1">
        <v>1009</v>
      </c>
      <c r="B1010" s="21">
        <v>40822</v>
      </c>
      <c r="C1010" s="22">
        <v>21549</v>
      </c>
      <c r="D1010" s="19">
        <f t="shared" si="129"/>
        <v>16774.60387308395</v>
      </c>
      <c r="E1010" s="19">
        <f t="shared" si="130"/>
        <v>1</v>
      </c>
      <c r="F1010" s="19">
        <f t="shared" si="131"/>
        <v>0.99326519745659969</v>
      </c>
      <c r="G1010" s="20">
        <f t="shared" si="127"/>
        <v>15613.503560854379</v>
      </c>
      <c r="H1010" s="7">
        <f t="shared" si="132"/>
        <v>5935.4964391456215</v>
      </c>
      <c r="I1010" s="7">
        <f t="shared" si="128"/>
        <v>5935.4964391456215</v>
      </c>
      <c r="J1010" s="12">
        <f t="shared" si="133"/>
        <v>0.27544185062627602</v>
      </c>
      <c r="K1010" s="7">
        <f t="shared" si="134"/>
        <v>35230117.979110353</v>
      </c>
    </row>
    <row r="1011" spans="1:11" x14ac:dyDescent="0.4">
      <c r="A1011" s="1">
        <v>1010</v>
      </c>
      <c r="B1011" s="21">
        <v>40823</v>
      </c>
      <c r="C1011" s="22">
        <v>15898</v>
      </c>
      <c r="D1011" s="19">
        <f t="shared" si="129"/>
        <v>16807.153694871922</v>
      </c>
      <c r="E1011" s="19">
        <f t="shared" si="130"/>
        <v>1</v>
      </c>
      <c r="F1011" s="19">
        <f t="shared" si="131"/>
        <v>0.93504330988035778</v>
      </c>
      <c r="G1011" s="20">
        <f t="shared" si="127"/>
        <v>15676.260485832183</v>
      </c>
      <c r="H1011" s="7">
        <f t="shared" si="132"/>
        <v>221.73951416781711</v>
      </c>
      <c r="I1011" s="7">
        <f t="shared" si="128"/>
        <v>221.73951416781711</v>
      </c>
      <c r="J1011" s="12">
        <f t="shared" si="133"/>
        <v>1.3947635813801554E-2</v>
      </c>
      <c r="K1011" s="7">
        <f t="shared" si="134"/>
        <v>49168.412143379566</v>
      </c>
    </row>
    <row r="1012" spans="1:11" x14ac:dyDescent="0.4">
      <c r="A1012" s="1">
        <v>1011</v>
      </c>
      <c r="B1012" s="21">
        <v>40824</v>
      </c>
      <c r="C1012" s="22">
        <v>14934</v>
      </c>
      <c r="D1012" s="19">
        <f t="shared" si="129"/>
        <v>16596.396369533697</v>
      </c>
      <c r="E1012" s="19">
        <f t="shared" si="130"/>
        <v>1</v>
      </c>
      <c r="F1012" s="19">
        <f t="shared" si="131"/>
        <v>0.97738973039889476</v>
      </c>
      <c r="G1012" s="20">
        <f t="shared" si="127"/>
        <v>16497.184086156445</v>
      </c>
      <c r="H1012" s="7">
        <f t="shared" si="132"/>
        <v>-1563.1840861564451</v>
      </c>
      <c r="I1012" s="7">
        <f t="shared" si="128"/>
        <v>1563.1840861564451</v>
      </c>
      <c r="J1012" s="12">
        <f t="shared" si="133"/>
        <v>0.10467283287508003</v>
      </c>
      <c r="K1012" s="7">
        <f t="shared" si="134"/>
        <v>2443544.4872127604</v>
      </c>
    </row>
    <row r="1013" spans="1:11" x14ac:dyDescent="0.4">
      <c r="A1013" s="1">
        <v>1012</v>
      </c>
      <c r="B1013" s="21">
        <v>40825</v>
      </c>
      <c r="C1013" s="22">
        <v>20845</v>
      </c>
      <c r="D1013" s="19">
        <f t="shared" si="129"/>
        <v>17180.946293369223</v>
      </c>
      <c r="E1013" s="19">
        <f t="shared" si="130"/>
        <v>1</v>
      </c>
      <c r="F1013" s="19">
        <f t="shared" si="131"/>
        <v>1.0043348510239369</v>
      </c>
      <c r="G1013" s="20">
        <f t="shared" si="127"/>
        <v>16485.616182250338</v>
      </c>
      <c r="H1013" s="7">
        <f t="shared" si="132"/>
        <v>4359.3838177496618</v>
      </c>
      <c r="I1013" s="7">
        <f t="shared" si="128"/>
        <v>4359.3838177496618</v>
      </c>
      <c r="J1013" s="12">
        <f t="shared" si="133"/>
        <v>0.20913330859916823</v>
      </c>
      <c r="K1013" s="7">
        <f t="shared" si="134"/>
        <v>19004227.270457618</v>
      </c>
    </row>
    <row r="1014" spans="1:11" x14ac:dyDescent="0.4">
      <c r="A1014" s="1">
        <v>1013</v>
      </c>
      <c r="B1014" s="21">
        <v>40826</v>
      </c>
      <c r="C1014" s="22">
        <v>15314</v>
      </c>
      <c r="D1014" s="19">
        <f t="shared" si="129"/>
        <v>17075.034490736834</v>
      </c>
      <c r="E1014" s="19">
        <f t="shared" si="130"/>
        <v>1</v>
      </c>
      <c r="F1014" s="19">
        <f t="shared" si="131"/>
        <v>0.93312228201636771</v>
      </c>
      <c r="G1014" s="20">
        <f t="shared" si="127"/>
        <v>16065.863932338503</v>
      </c>
      <c r="H1014" s="7">
        <f t="shared" si="132"/>
        <v>-751.86393233850322</v>
      </c>
      <c r="I1014" s="7">
        <f t="shared" si="128"/>
        <v>751.86393233850322</v>
      </c>
      <c r="J1014" s="12">
        <f t="shared" si="133"/>
        <v>4.9096508576368242E-2</v>
      </c>
      <c r="K1014" s="7">
        <f t="shared" si="134"/>
        <v>565299.37275151734</v>
      </c>
    </row>
    <row r="1015" spans="1:11" x14ac:dyDescent="0.4">
      <c r="A1015" s="1">
        <v>1014</v>
      </c>
      <c r="B1015" s="21">
        <v>40827</v>
      </c>
      <c r="C1015" s="22">
        <v>17517</v>
      </c>
      <c r="D1015" s="19">
        <f t="shared" si="129"/>
        <v>17188.543417234519</v>
      </c>
      <c r="E1015" s="19">
        <f t="shared" si="130"/>
        <v>1</v>
      </c>
      <c r="F1015" s="19">
        <f t="shared" si="131"/>
        <v>0.97948892911122487</v>
      </c>
      <c r="G1015" s="20">
        <f t="shared" si="127"/>
        <v>16689.940747183504</v>
      </c>
      <c r="H1015" s="7">
        <f t="shared" si="132"/>
        <v>827.05925281649615</v>
      </c>
      <c r="I1015" s="7">
        <f t="shared" si="128"/>
        <v>827.05925281649615</v>
      </c>
      <c r="J1015" s="12">
        <f t="shared" si="133"/>
        <v>4.7214663059684657E-2</v>
      </c>
      <c r="K1015" s="7">
        <f t="shared" si="134"/>
        <v>684027.00766938087</v>
      </c>
    </row>
    <row r="1016" spans="1:11" x14ac:dyDescent="0.4">
      <c r="A1016" s="1">
        <v>1015</v>
      </c>
      <c r="B1016" s="21">
        <v>40828</v>
      </c>
      <c r="C1016" s="22">
        <v>18576</v>
      </c>
      <c r="D1016" s="19">
        <f t="shared" si="129"/>
        <v>17363.225247307339</v>
      </c>
      <c r="E1016" s="19">
        <f t="shared" si="130"/>
        <v>1</v>
      </c>
      <c r="F1016" s="19">
        <f t="shared" si="131"/>
        <v>1.0076312547394053</v>
      </c>
      <c r="G1016" s="20">
        <f t="shared" si="127"/>
        <v>17264.057527117726</v>
      </c>
      <c r="H1016" s="7">
        <f t="shared" si="132"/>
        <v>1311.9424728822742</v>
      </c>
      <c r="I1016" s="7">
        <f t="shared" si="128"/>
        <v>1311.9424728822742</v>
      </c>
      <c r="J1016" s="12">
        <f t="shared" si="133"/>
        <v>7.0625671451457483E-2</v>
      </c>
      <c r="K1016" s="7">
        <f t="shared" si="134"/>
        <v>1721193.0521524567</v>
      </c>
    </row>
    <row r="1017" spans="1:11" x14ac:dyDescent="0.4">
      <c r="A1017" s="1">
        <v>1016</v>
      </c>
      <c r="B1017" s="21">
        <v>40829</v>
      </c>
      <c r="C1017" s="22">
        <v>8788</v>
      </c>
      <c r="D1017" s="19">
        <f t="shared" si="129"/>
        <v>16307.681387995553</v>
      </c>
      <c r="E1017" s="19">
        <f t="shared" si="130"/>
        <v>1</v>
      </c>
      <c r="F1017" s="19">
        <f t="shared" si="131"/>
        <v>0.91328547597903276</v>
      </c>
      <c r="G1017" s="20">
        <f t="shared" si="127"/>
        <v>16202.945488213651</v>
      </c>
      <c r="H1017" s="7">
        <f t="shared" si="132"/>
        <v>-7414.9454882136506</v>
      </c>
      <c r="I1017" s="7">
        <f t="shared" si="128"/>
        <v>7414.9454882136506</v>
      </c>
      <c r="J1017" s="12">
        <f t="shared" si="133"/>
        <v>0.84375802096195385</v>
      </c>
      <c r="K1017" s="7">
        <f t="shared" si="134"/>
        <v>54981416.593179971</v>
      </c>
    </row>
    <row r="1018" spans="1:11" x14ac:dyDescent="0.4">
      <c r="A1018" s="1">
        <v>1017</v>
      </c>
      <c r="B1018" s="21">
        <v>40830</v>
      </c>
      <c r="C1018" s="22">
        <v>12845</v>
      </c>
      <c r="D1018" s="19">
        <f t="shared" si="129"/>
        <v>15883.916947783517</v>
      </c>
      <c r="E1018" s="19">
        <f t="shared" si="130"/>
        <v>1</v>
      </c>
      <c r="F1018" s="19">
        <f t="shared" si="131"/>
        <v>0.97089428396357924</v>
      </c>
      <c r="G1018" s="20">
        <f t="shared" si="127"/>
        <v>15974.172867943929</v>
      </c>
      <c r="H1018" s="7">
        <f t="shared" si="132"/>
        <v>-3129.1728679439293</v>
      </c>
      <c r="I1018" s="7">
        <f t="shared" si="128"/>
        <v>3129.1728679439293</v>
      </c>
      <c r="J1018" s="12">
        <f t="shared" si="133"/>
        <v>0.24361018824008793</v>
      </c>
      <c r="K1018" s="7">
        <f t="shared" si="134"/>
        <v>9791722.837476436</v>
      </c>
    </row>
    <row r="1019" spans="1:11" x14ac:dyDescent="0.4">
      <c r="A1019" s="1">
        <v>1018</v>
      </c>
      <c r="B1019" s="21">
        <v>40831</v>
      </c>
      <c r="C1019" s="22">
        <v>13487</v>
      </c>
      <c r="D1019" s="19">
        <f t="shared" si="129"/>
        <v>15552.511147081112</v>
      </c>
      <c r="E1019" s="19">
        <f t="shared" si="130"/>
        <v>1</v>
      </c>
      <c r="F1019" s="19">
        <f t="shared" si="131"/>
        <v>1.0005647024484521</v>
      </c>
      <c r="G1019" s="20">
        <f t="shared" si="127"/>
        <v>16006.138795526349</v>
      </c>
      <c r="H1019" s="7">
        <f t="shared" si="132"/>
        <v>-2519.138795526349</v>
      </c>
      <c r="I1019" s="7">
        <f t="shared" si="128"/>
        <v>2519.138795526349</v>
      </c>
      <c r="J1019" s="12">
        <f t="shared" si="133"/>
        <v>0.18678273860208711</v>
      </c>
      <c r="K1019" s="7">
        <f t="shared" si="134"/>
        <v>6346060.2711259443</v>
      </c>
    </row>
    <row r="1020" spans="1:11" x14ac:dyDescent="0.4">
      <c r="A1020" s="1">
        <v>1019</v>
      </c>
      <c r="B1020" s="21">
        <v>40832</v>
      </c>
      <c r="C1020" s="22">
        <v>9171</v>
      </c>
      <c r="D1020" s="19">
        <f t="shared" si="129"/>
        <v>14820.674509644223</v>
      </c>
      <c r="E1020" s="19">
        <f t="shared" si="130"/>
        <v>1</v>
      </c>
      <c r="F1020" s="19">
        <f t="shared" si="131"/>
        <v>0.89846767936827221</v>
      </c>
      <c r="G1020" s="20">
        <f t="shared" si="127"/>
        <v>14204.795831107165</v>
      </c>
      <c r="H1020" s="7">
        <f t="shared" si="132"/>
        <v>-5033.7958311071652</v>
      </c>
      <c r="I1020" s="7">
        <f t="shared" si="128"/>
        <v>5033.7958311071652</v>
      </c>
      <c r="J1020" s="12">
        <f t="shared" si="133"/>
        <v>0.54888189195367632</v>
      </c>
      <c r="K1020" s="7">
        <f t="shared" si="134"/>
        <v>25339100.469271876</v>
      </c>
    </row>
    <row r="1021" spans="1:11" x14ac:dyDescent="0.4">
      <c r="A1021" s="1">
        <v>1020</v>
      </c>
      <c r="B1021" s="21">
        <v>40833</v>
      </c>
      <c r="C1021" s="22">
        <v>15358</v>
      </c>
      <c r="D1021" s="19">
        <f t="shared" si="129"/>
        <v>14954.199054690662</v>
      </c>
      <c r="E1021" s="19">
        <f t="shared" si="130"/>
        <v>1</v>
      </c>
      <c r="F1021" s="19">
        <f t="shared" si="131"/>
        <v>0.97371749266157026</v>
      </c>
      <c r="G1021" s="20">
        <f t="shared" si="127"/>
        <v>14390.279060182262</v>
      </c>
      <c r="H1021" s="7">
        <f t="shared" si="132"/>
        <v>967.72093981773833</v>
      </c>
      <c r="I1021" s="7">
        <f t="shared" si="128"/>
        <v>967.72093981773833</v>
      </c>
      <c r="J1021" s="12">
        <f t="shared" si="133"/>
        <v>6.3010869893068006E-2</v>
      </c>
      <c r="K1021" s="7">
        <f t="shared" si="134"/>
        <v>936483.81736172677</v>
      </c>
    </row>
    <row r="1022" spans="1:11" x14ac:dyDescent="0.4">
      <c r="A1022" s="1">
        <v>1021</v>
      </c>
      <c r="B1022" s="21">
        <v>40834</v>
      </c>
      <c r="C1022" s="22">
        <v>27123</v>
      </c>
      <c r="D1022" s="19">
        <f t="shared" si="129"/>
        <v>16570.983835493007</v>
      </c>
      <c r="E1022" s="19">
        <f t="shared" si="130"/>
        <v>1</v>
      </c>
      <c r="F1022" s="19">
        <f t="shared" si="131"/>
        <v>1.0325771051737791</v>
      </c>
      <c r="G1022" s="20">
        <f t="shared" si="127"/>
        <v>14963.644292213934</v>
      </c>
      <c r="H1022" s="7">
        <f t="shared" si="132"/>
        <v>12159.355707786066</v>
      </c>
      <c r="I1022" s="7">
        <f t="shared" si="128"/>
        <v>12159.355707786066</v>
      </c>
      <c r="J1022" s="12">
        <f t="shared" si="133"/>
        <v>0.4483042328572085</v>
      </c>
      <c r="K1022" s="7">
        <f t="shared" si="134"/>
        <v>147849931.22846958</v>
      </c>
    </row>
    <row r="1023" spans="1:11" x14ac:dyDescent="0.4">
      <c r="A1023" s="1">
        <v>1022</v>
      </c>
      <c r="B1023" s="21">
        <v>40835</v>
      </c>
      <c r="C1023" s="22">
        <v>16176</v>
      </c>
      <c r="D1023" s="19">
        <f t="shared" si="129"/>
        <v>16762.381652124452</v>
      </c>
      <c r="E1023" s="19">
        <f t="shared" si="130"/>
        <v>1</v>
      </c>
      <c r="F1023" s="19">
        <f t="shared" si="131"/>
        <v>0.90181630480926944</v>
      </c>
      <c r="G1023" s="20">
        <f t="shared" si="127"/>
        <v>14889.391859203921</v>
      </c>
      <c r="H1023" s="7">
        <f t="shared" si="132"/>
        <v>1286.6081407960792</v>
      </c>
      <c r="I1023" s="7">
        <f t="shared" si="128"/>
        <v>1286.6081407960792</v>
      </c>
      <c r="J1023" s="12">
        <f t="shared" si="133"/>
        <v>7.9538089811824877E-2</v>
      </c>
      <c r="K1023" s="7">
        <f t="shared" si="134"/>
        <v>1655360.5079627435</v>
      </c>
    </row>
    <row r="1024" spans="1:11" x14ac:dyDescent="0.4">
      <c r="A1024" s="1">
        <v>1023</v>
      </c>
      <c r="B1024" s="21">
        <v>40836</v>
      </c>
      <c r="C1024" s="22">
        <v>13687</v>
      </c>
      <c r="D1024" s="19">
        <f t="shared" si="129"/>
        <v>16403.468869248954</v>
      </c>
      <c r="E1024" s="19">
        <f t="shared" si="130"/>
        <v>1</v>
      </c>
      <c r="F1024" s="19">
        <f t="shared" si="131"/>
        <v>0.96670726020374065</v>
      </c>
      <c r="G1024" s="20">
        <f t="shared" si="127"/>
        <v>16322.797950835593</v>
      </c>
      <c r="H1024" s="7">
        <f t="shared" si="132"/>
        <v>-2635.7979508355929</v>
      </c>
      <c r="I1024" s="7">
        <f t="shared" si="128"/>
        <v>2635.7979508355929</v>
      </c>
      <c r="J1024" s="12">
        <f t="shared" si="133"/>
        <v>0.1925767480701098</v>
      </c>
      <c r="K1024" s="7">
        <f t="shared" si="134"/>
        <v>6947430.8376291106</v>
      </c>
    </row>
    <row r="1025" spans="1:11" x14ac:dyDescent="0.4">
      <c r="A1025" s="1">
        <v>1024</v>
      </c>
      <c r="B1025" s="21">
        <v>40837</v>
      </c>
      <c r="C1025" s="22">
        <v>26944</v>
      </c>
      <c r="D1025" s="19">
        <f t="shared" si="129"/>
        <v>17692.771763711244</v>
      </c>
      <c r="E1025" s="19">
        <f t="shared" si="130"/>
        <v>1</v>
      </c>
      <c r="F1025" s="19">
        <f t="shared" si="131"/>
        <v>1.0572478620342278</v>
      </c>
      <c r="G1025" s="20">
        <f t="shared" si="127"/>
        <v>16938.878976922464</v>
      </c>
      <c r="H1025" s="7">
        <f t="shared" si="132"/>
        <v>10005.121023077536</v>
      </c>
      <c r="I1025" s="7">
        <f t="shared" si="128"/>
        <v>10005.121023077536</v>
      </c>
      <c r="J1025" s="12">
        <f t="shared" si="133"/>
        <v>0.37133020424129809</v>
      </c>
      <c r="K1025" s="7">
        <f t="shared" si="134"/>
        <v>100102446.68642808</v>
      </c>
    </row>
    <row r="1026" spans="1:11" x14ac:dyDescent="0.4">
      <c r="A1026" s="1">
        <v>1025</v>
      </c>
      <c r="B1026" s="21">
        <v>40838</v>
      </c>
      <c r="C1026" s="22">
        <v>13844</v>
      </c>
      <c r="D1026" s="19">
        <f t="shared" si="129"/>
        <v>17382.311021542559</v>
      </c>
      <c r="E1026" s="19">
        <f t="shared" si="130"/>
        <v>1</v>
      </c>
      <c r="F1026" s="19">
        <f t="shared" si="131"/>
        <v>0.89651415792057865</v>
      </c>
      <c r="G1026" s="20">
        <f t="shared" si="127"/>
        <v>15956.531870088664</v>
      </c>
      <c r="H1026" s="7">
        <f t="shared" si="132"/>
        <v>-2112.5318700886637</v>
      </c>
      <c r="I1026" s="7">
        <f t="shared" si="128"/>
        <v>2112.5318700886637</v>
      </c>
      <c r="J1026" s="12">
        <f t="shared" si="133"/>
        <v>0.1525954832482421</v>
      </c>
      <c r="K1026" s="7">
        <f t="shared" si="134"/>
        <v>4462790.9021403063</v>
      </c>
    </row>
    <row r="1027" spans="1:11" x14ac:dyDescent="0.4">
      <c r="A1027" s="1">
        <v>1026</v>
      </c>
      <c r="B1027" s="21">
        <v>40839</v>
      </c>
      <c r="C1027" s="22">
        <v>13337</v>
      </c>
      <c r="D1027" s="19">
        <f t="shared" si="129"/>
        <v>16906.387484197858</v>
      </c>
      <c r="E1027" s="19">
        <f t="shared" si="130"/>
        <v>1</v>
      </c>
      <c r="F1027" s="19">
        <f t="shared" si="131"/>
        <v>0.95775916095280411</v>
      </c>
      <c r="G1027" s="20">
        <f t="shared" si="127"/>
        <v>16804.572970904894</v>
      </c>
      <c r="H1027" s="7">
        <f t="shared" si="132"/>
        <v>-3467.5729709048937</v>
      </c>
      <c r="I1027" s="7">
        <f t="shared" si="128"/>
        <v>3467.5729709048937</v>
      </c>
      <c r="J1027" s="12">
        <f t="shared" si="133"/>
        <v>0.25999647378757546</v>
      </c>
      <c r="K1027" s="7">
        <f t="shared" si="134"/>
        <v>12024062.30855019</v>
      </c>
    </row>
    <row r="1028" spans="1:11" x14ac:dyDescent="0.4">
      <c r="A1028" s="1">
        <v>1027</v>
      </c>
      <c r="B1028" s="21">
        <v>40840</v>
      </c>
      <c r="C1028" s="22">
        <v>18098</v>
      </c>
      <c r="D1028" s="19">
        <f t="shared" si="129"/>
        <v>16935.394249513985</v>
      </c>
      <c r="E1028" s="19">
        <f t="shared" si="130"/>
        <v>1</v>
      </c>
      <c r="F1028" s="19">
        <f t="shared" si="131"/>
        <v>1.057821558706654</v>
      </c>
      <c r="G1028" s="20">
        <f t="shared" si="127"/>
        <v>17875.299270252446</v>
      </c>
      <c r="H1028" s="7">
        <f t="shared" si="132"/>
        <v>222.70072974755385</v>
      </c>
      <c r="I1028" s="7">
        <f t="shared" si="128"/>
        <v>222.70072974755385</v>
      </c>
      <c r="J1028" s="12">
        <f t="shared" si="133"/>
        <v>1.2305267418916667E-2</v>
      </c>
      <c r="K1028" s="7">
        <f t="shared" si="134"/>
        <v>49595.615030093017</v>
      </c>
    </row>
    <row r="1029" spans="1:11" x14ac:dyDescent="0.4">
      <c r="A1029" s="1">
        <v>1028</v>
      </c>
      <c r="B1029" s="21">
        <v>40841</v>
      </c>
      <c r="C1029" s="22">
        <v>13578</v>
      </c>
      <c r="D1029" s="19">
        <f t="shared" si="129"/>
        <v>16698.25551441445</v>
      </c>
      <c r="E1029" s="19">
        <f t="shared" si="130"/>
        <v>1</v>
      </c>
      <c r="F1029" s="19">
        <f t="shared" si="131"/>
        <v>0.89231894539186474</v>
      </c>
      <c r="G1029" s="20">
        <f t="shared" si="127"/>
        <v>15183.717228813961</v>
      </c>
      <c r="H1029" s="7">
        <f t="shared" si="132"/>
        <v>-1605.7172288139609</v>
      </c>
      <c r="I1029" s="7">
        <f t="shared" si="128"/>
        <v>1605.7172288139609</v>
      </c>
      <c r="J1029" s="12">
        <f t="shared" si="133"/>
        <v>0.11825874420488738</v>
      </c>
      <c r="K1029" s="7">
        <f t="shared" si="134"/>
        <v>2578327.8189099859</v>
      </c>
    </row>
    <row r="1030" spans="1:11" x14ac:dyDescent="0.4">
      <c r="A1030" s="1">
        <v>1029</v>
      </c>
      <c r="B1030" s="21">
        <v>40842</v>
      </c>
      <c r="C1030" s="22">
        <v>14948</v>
      </c>
      <c r="D1030" s="19">
        <f t="shared" si="129"/>
        <v>16554.06527487894</v>
      </c>
      <c r="E1030" s="19">
        <f t="shared" si="130"/>
        <v>1</v>
      </c>
      <c r="F1030" s="19">
        <f t="shared" si="131"/>
        <v>0.95500285801827312</v>
      </c>
      <c r="G1030" s="20">
        <f t="shared" ref="G1030:G1093" si="135">(D1029+1*E1029)*F1027</f>
        <v>15993.864950022071</v>
      </c>
      <c r="H1030" s="7">
        <f t="shared" si="132"/>
        <v>-1045.8649500220708</v>
      </c>
      <c r="I1030" s="7">
        <f t="shared" si="128"/>
        <v>1045.8649500220708</v>
      </c>
      <c r="J1030" s="12">
        <f t="shared" si="133"/>
        <v>6.9966881858581131E-2</v>
      </c>
      <c r="K1030" s="7">
        <f t="shared" si="134"/>
        <v>1093833.4936846688</v>
      </c>
    </row>
    <row r="1031" spans="1:11" x14ac:dyDescent="0.4">
      <c r="A1031" s="1">
        <v>1030</v>
      </c>
      <c r="B1031" s="21">
        <v>40843</v>
      </c>
      <c r="C1031" s="22">
        <v>13384</v>
      </c>
      <c r="D1031" s="19">
        <f t="shared" si="129"/>
        <v>16036.172666118609</v>
      </c>
      <c r="E1031" s="19">
        <f t="shared" si="130"/>
        <v>1</v>
      </c>
      <c r="F1031" s="19">
        <f t="shared" si="131"/>
        <v>1.0465903357440889</v>
      </c>
      <c r="G1031" s="20">
        <f t="shared" si="135"/>
        <v>17512.304953562842</v>
      </c>
      <c r="H1031" s="7">
        <f t="shared" si="132"/>
        <v>-4128.3049535628415</v>
      </c>
      <c r="I1031" s="7">
        <f t="shared" si="128"/>
        <v>4128.3049535628415</v>
      </c>
      <c r="J1031" s="12">
        <f t="shared" si="133"/>
        <v>0.30845075863440241</v>
      </c>
      <c r="K1031" s="7">
        <f t="shared" si="134"/>
        <v>17042901.789611496</v>
      </c>
    </row>
    <row r="1032" spans="1:11" x14ac:dyDescent="0.4">
      <c r="A1032" s="1">
        <v>1031</v>
      </c>
      <c r="B1032" s="21">
        <v>40844</v>
      </c>
      <c r="C1032" s="22">
        <v>12134</v>
      </c>
      <c r="D1032" s="19">
        <f t="shared" si="129"/>
        <v>15712.899219262095</v>
      </c>
      <c r="E1032" s="19">
        <f t="shared" si="130"/>
        <v>1</v>
      </c>
      <c r="F1032" s="19">
        <f t="shared" si="131"/>
        <v>0.88627649559003685</v>
      </c>
      <c r="G1032" s="20">
        <f t="shared" si="135"/>
        <v>14310.273000498197</v>
      </c>
      <c r="H1032" s="7">
        <f t="shared" si="132"/>
        <v>-2176.2730004981968</v>
      </c>
      <c r="I1032" s="7">
        <f t="shared" ref="I1032:I1095" si="136">ABS(H1032)</f>
        <v>2176.2730004981968</v>
      </c>
      <c r="J1032" s="12">
        <f t="shared" si="133"/>
        <v>0.17935330480453246</v>
      </c>
      <c r="K1032" s="7">
        <f t="shared" si="134"/>
        <v>4736164.172697424</v>
      </c>
    </row>
    <row r="1033" spans="1:11" x14ac:dyDescent="0.4">
      <c r="A1033" s="1">
        <v>1032</v>
      </c>
      <c r="B1033" s="21">
        <v>40845</v>
      </c>
      <c r="C1033" s="22">
        <v>13961</v>
      </c>
      <c r="D1033" s="19">
        <f t="shared" si="129"/>
        <v>15568.296379633195</v>
      </c>
      <c r="E1033" s="19">
        <f t="shared" si="130"/>
        <v>1</v>
      </c>
      <c r="F1033" s="19">
        <f t="shared" si="131"/>
        <v>0.95207215845400706</v>
      </c>
      <c r="G1033" s="20">
        <f t="shared" si="135"/>
        <v>15006.818665006411</v>
      </c>
      <c r="H1033" s="7">
        <f t="shared" si="132"/>
        <v>-1045.8186650064108</v>
      </c>
      <c r="I1033" s="7">
        <f t="shared" si="136"/>
        <v>1045.8186650064108</v>
      </c>
      <c r="J1033" s="12">
        <f t="shared" si="133"/>
        <v>7.4910011102815754E-2</v>
      </c>
      <c r="K1033" s="7">
        <f t="shared" si="134"/>
        <v>1093736.6800757914</v>
      </c>
    </row>
    <row r="1034" spans="1:11" x14ac:dyDescent="0.4">
      <c r="A1034" s="1">
        <v>1033</v>
      </c>
      <c r="B1034" s="21">
        <v>40846</v>
      </c>
      <c r="C1034" s="22">
        <v>21644</v>
      </c>
      <c r="D1034" s="19">
        <f t="shared" si="129"/>
        <v>16248.876055175493</v>
      </c>
      <c r="E1034" s="19">
        <f t="shared" si="130"/>
        <v>1</v>
      </c>
      <c r="F1034" s="19">
        <f t="shared" si="131"/>
        <v>1.0609528889437403</v>
      </c>
      <c r="G1034" s="20">
        <f t="shared" si="135"/>
        <v>16294.675125259533</v>
      </c>
      <c r="H1034" s="7">
        <f t="shared" si="132"/>
        <v>5349.3248747404668</v>
      </c>
      <c r="I1034" s="7">
        <f t="shared" si="136"/>
        <v>5349.3248747404668</v>
      </c>
      <c r="J1034" s="12">
        <f t="shared" si="133"/>
        <v>0.24715047471541612</v>
      </c>
      <c r="K1034" s="7">
        <f t="shared" si="134"/>
        <v>28615276.61551711</v>
      </c>
    </row>
    <row r="1035" spans="1:11" x14ac:dyDescent="0.4">
      <c r="A1035" s="1">
        <v>1034</v>
      </c>
      <c r="B1035" s="21">
        <v>40847</v>
      </c>
      <c r="C1035" s="22">
        <v>15739</v>
      </c>
      <c r="D1035" s="19">
        <f t="shared" si="129"/>
        <v>16450.470194405458</v>
      </c>
      <c r="E1035" s="19">
        <f t="shared" si="130"/>
        <v>1</v>
      </c>
      <c r="F1035" s="19">
        <f t="shared" si="131"/>
        <v>0.88982256335432419</v>
      </c>
      <c r="G1035" s="20">
        <f t="shared" si="135"/>
        <v>14401.883203953388</v>
      </c>
      <c r="H1035" s="7">
        <f t="shared" si="132"/>
        <v>1337.1167960466119</v>
      </c>
      <c r="I1035" s="7">
        <f t="shared" si="136"/>
        <v>1337.1167960466119</v>
      </c>
      <c r="J1035" s="12">
        <f t="shared" si="133"/>
        <v>8.4955638607701375E-2</v>
      </c>
      <c r="K1035" s="7">
        <f t="shared" si="134"/>
        <v>1787881.3262699565</v>
      </c>
    </row>
    <row r="1036" spans="1:11" x14ac:dyDescent="0.4">
      <c r="A1036" s="1">
        <v>1035</v>
      </c>
      <c r="B1036" s="21">
        <v>40848</v>
      </c>
      <c r="C1036" s="22">
        <v>17268</v>
      </c>
      <c r="D1036" s="19">
        <f t="shared" si="129"/>
        <v>16675.614075622812</v>
      </c>
      <c r="E1036" s="19">
        <f t="shared" si="130"/>
        <v>1</v>
      </c>
      <c r="F1036" s="19">
        <f t="shared" si="131"/>
        <v>0.95627122533272491</v>
      </c>
      <c r="G1036" s="20">
        <f t="shared" si="135"/>
        <v>15662.986737729367</v>
      </c>
      <c r="H1036" s="7">
        <f t="shared" si="132"/>
        <v>1605.0132622706333</v>
      </c>
      <c r="I1036" s="7">
        <f t="shared" si="136"/>
        <v>1605.0132622706333</v>
      </c>
      <c r="J1036" s="12">
        <f t="shared" si="133"/>
        <v>9.2947258644349856E-2</v>
      </c>
      <c r="K1036" s="7">
        <f t="shared" si="134"/>
        <v>2576067.5720646204</v>
      </c>
    </row>
    <row r="1037" spans="1:11" x14ac:dyDescent="0.4">
      <c r="A1037" s="1">
        <v>1036</v>
      </c>
      <c r="B1037" s="21">
        <v>40849</v>
      </c>
      <c r="C1037" s="22">
        <v>14096</v>
      </c>
      <c r="D1037" s="19">
        <f t="shared" si="129"/>
        <v>16225.823563745183</v>
      </c>
      <c r="E1037" s="19">
        <f t="shared" si="130"/>
        <v>1</v>
      </c>
      <c r="F1037" s="19">
        <f t="shared" si="131"/>
        <v>1.0512812073290418</v>
      </c>
      <c r="G1037" s="20">
        <f t="shared" si="135"/>
        <v>17693.101881331866</v>
      </c>
      <c r="H1037" s="7">
        <f t="shared" si="132"/>
        <v>-3597.101881331866</v>
      </c>
      <c r="I1037" s="7">
        <f t="shared" si="136"/>
        <v>3597.101881331866</v>
      </c>
      <c r="J1037" s="12">
        <f t="shared" si="133"/>
        <v>0.25518600179709605</v>
      </c>
      <c r="K1037" s="7">
        <f t="shared" si="134"/>
        <v>12939141.94468125</v>
      </c>
    </row>
    <row r="1038" spans="1:11" x14ac:dyDescent="0.4">
      <c r="A1038" s="1">
        <v>1037</v>
      </c>
      <c r="B1038" s="21">
        <v>40850</v>
      </c>
      <c r="C1038" s="22">
        <v>13408</v>
      </c>
      <c r="D1038" s="19">
        <f t="shared" si="129"/>
        <v>16072.770357548809</v>
      </c>
      <c r="E1038" s="19">
        <f t="shared" si="130"/>
        <v>1</v>
      </c>
      <c r="F1038" s="19">
        <f t="shared" si="131"/>
        <v>0.88702408926556853</v>
      </c>
      <c r="G1038" s="20">
        <f t="shared" si="135"/>
        <v>14438.993738590088</v>
      </c>
      <c r="H1038" s="7">
        <f t="shared" si="132"/>
        <v>-1030.9937385900885</v>
      </c>
      <c r="I1038" s="7">
        <f t="shared" si="136"/>
        <v>1030.9937385900885</v>
      </c>
      <c r="J1038" s="12">
        <f t="shared" si="133"/>
        <v>7.6893924417518536E-2</v>
      </c>
      <c r="K1038" s="7">
        <f t="shared" si="134"/>
        <v>1062948.0890119676</v>
      </c>
    </row>
    <row r="1039" spans="1:11" x14ac:dyDescent="0.4">
      <c r="A1039" s="1">
        <v>1038</v>
      </c>
      <c r="B1039" s="21">
        <v>40851</v>
      </c>
      <c r="C1039" s="22">
        <v>17116</v>
      </c>
      <c r="D1039" s="19">
        <f t="shared" si="129"/>
        <v>16316.409756431252</v>
      </c>
      <c r="E1039" s="19">
        <f t="shared" si="130"/>
        <v>1</v>
      </c>
      <c r="F1039" s="19">
        <f t="shared" si="131"/>
        <v>0.9609373429349729</v>
      </c>
      <c r="G1039" s="20">
        <f t="shared" si="135"/>
        <v>15370.884075530032</v>
      </c>
      <c r="H1039" s="7">
        <f t="shared" si="132"/>
        <v>1745.1159244699684</v>
      </c>
      <c r="I1039" s="7">
        <f t="shared" si="136"/>
        <v>1745.1159244699684</v>
      </c>
      <c r="J1039" s="12">
        <f t="shared" si="133"/>
        <v>0.10195816338338212</v>
      </c>
      <c r="K1039" s="7">
        <f t="shared" si="134"/>
        <v>3045429.5898386724</v>
      </c>
    </row>
    <row r="1040" spans="1:11" x14ac:dyDescent="0.4">
      <c r="A1040" s="1">
        <v>1039</v>
      </c>
      <c r="B1040" s="21">
        <v>40852</v>
      </c>
      <c r="C1040" s="22">
        <v>15086</v>
      </c>
      <c r="D1040" s="19">
        <f t="shared" si="129"/>
        <v>16055.839192482536</v>
      </c>
      <c r="E1040" s="19">
        <f t="shared" si="130"/>
        <v>1</v>
      </c>
      <c r="F1040" s="19">
        <f t="shared" si="131"/>
        <v>1.0456615137683336</v>
      </c>
      <c r="G1040" s="20">
        <f t="shared" si="135"/>
        <v>17154.186229223735</v>
      </c>
      <c r="H1040" s="7">
        <f t="shared" si="132"/>
        <v>-2068.1862292237347</v>
      </c>
      <c r="I1040" s="7">
        <f t="shared" si="136"/>
        <v>2068.1862292237347</v>
      </c>
      <c r="J1040" s="12">
        <f t="shared" si="133"/>
        <v>0.13709308161366399</v>
      </c>
      <c r="K1040" s="7">
        <f t="shared" si="134"/>
        <v>4277394.2787506906</v>
      </c>
    </row>
    <row r="1041" spans="1:11" x14ac:dyDescent="0.4">
      <c r="A1041" s="1">
        <v>1040</v>
      </c>
      <c r="B1041" s="21">
        <v>40853</v>
      </c>
      <c r="C1041" s="22">
        <v>13560</v>
      </c>
      <c r="D1041" s="19">
        <f t="shared" si="129"/>
        <v>15954.491457362479</v>
      </c>
      <c r="E1041" s="19">
        <f t="shared" si="130"/>
        <v>1</v>
      </c>
      <c r="F1041" s="19">
        <f t="shared" si="131"/>
        <v>0.88515698505057938</v>
      </c>
      <c r="G1041" s="20">
        <f t="shared" si="135"/>
        <v>14242.803161195508</v>
      </c>
      <c r="H1041" s="7">
        <f t="shared" si="132"/>
        <v>-682.80316119550844</v>
      </c>
      <c r="I1041" s="7">
        <f t="shared" si="136"/>
        <v>682.80316119550844</v>
      </c>
      <c r="J1041" s="12">
        <f t="shared" si="133"/>
        <v>5.0354215427397375E-2</v>
      </c>
      <c r="K1041" s="7">
        <f t="shared" si="134"/>
        <v>466220.15693857946</v>
      </c>
    </row>
    <row r="1042" spans="1:11" x14ac:dyDescent="0.4">
      <c r="A1042" s="1">
        <v>1041</v>
      </c>
      <c r="B1042" s="21">
        <v>40854</v>
      </c>
      <c r="C1042" s="22">
        <v>16944</v>
      </c>
      <c r="D1042" s="19">
        <f t="shared" si="129"/>
        <v>16178.5027117923</v>
      </c>
      <c r="E1042" s="19">
        <f t="shared" si="130"/>
        <v>1</v>
      </c>
      <c r="F1042" s="19">
        <f t="shared" si="131"/>
        <v>0.96528365994690035</v>
      </c>
      <c r="G1042" s="20">
        <f t="shared" si="135"/>
        <v>15332.227566259558</v>
      </c>
      <c r="H1042" s="7">
        <f t="shared" si="132"/>
        <v>1611.7724337404416</v>
      </c>
      <c r="I1042" s="7">
        <f t="shared" si="136"/>
        <v>1611.7724337404416</v>
      </c>
      <c r="J1042" s="12">
        <f t="shared" si="133"/>
        <v>9.5123491131990173E-2</v>
      </c>
      <c r="K1042" s="7">
        <f t="shared" si="134"/>
        <v>2597810.3781655859</v>
      </c>
    </row>
    <row r="1043" spans="1:11" x14ac:dyDescent="0.4">
      <c r="A1043" s="1">
        <v>1042</v>
      </c>
      <c r="B1043" s="21">
        <v>40855</v>
      </c>
      <c r="C1043" s="22">
        <v>17573</v>
      </c>
      <c r="D1043" s="19">
        <f t="shared" si="129"/>
        <v>16262.75197991112</v>
      </c>
      <c r="E1043" s="19">
        <f t="shared" si="130"/>
        <v>1</v>
      </c>
      <c r="F1043" s="19">
        <f t="shared" si="131"/>
        <v>1.0474178812333217</v>
      </c>
      <c r="G1043" s="20">
        <f t="shared" si="135"/>
        <v>16918.283297631595</v>
      </c>
      <c r="H1043" s="7">
        <f t="shared" si="132"/>
        <v>654.71670236840509</v>
      </c>
      <c r="I1043" s="7">
        <f t="shared" si="136"/>
        <v>654.71670236840509</v>
      </c>
      <c r="J1043" s="12">
        <f t="shared" si="133"/>
        <v>3.7256968210800948E-2</v>
      </c>
      <c r="K1043" s="7">
        <f t="shared" si="134"/>
        <v>428653.96036015876</v>
      </c>
    </row>
    <row r="1044" spans="1:11" x14ac:dyDescent="0.4">
      <c r="A1044" s="1">
        <v>1043</v>
      </c>
      <c r="B1044" s="21">
        <v>40856</v>
      </c>
      <c r="C1044" s="22">
        <v>17494</v>
      </c>
      <c r="D1044" s="19">
        <f t="shared" si="129"/>
        <v>16729.105423013654</v>
      </c>
      <c r="E1044" s="19">
        <f t="shared" si="130"/>
        <v>1</v>
      </c>
      <c r="F1044" s="19">
        <f t="shared" si="131"/>
        <v>0.89323618560150886</v>
      </c>
      <c r="G1044" s="20">
        <f t="shared" si="135"/>
        <v>14395.973668148517</v>
      </c>
      <c r="H1044" s="7">
        <f t="shared" si="132"/>
        <v>3098.0263318514826</v>
      </c>
      <c r="I1044" s="7">
        <f t="shared" si="136"/>
        <v>3098.0263318514826</v>
      </c>
      <c r="J1044" s="12">
        <f t="shared" si="133"/>
        <v>0.17709079294909583</v>
      </c>
      <c r="K1044" s="7">
        <f t="shared" si="134"/>
        <v>9597767.1528451517</v>
      </c>
    </row>
    <row r="1045" spans="1:11" x14ac:dyDescent="0.4">
      <c r="A1045" s="1">
        <v>1044</v>
      </c>
      <c r="B1045" s="21">
        <v>40857</v>
      </c>
      <c r="C1045" s="22">
        <v>13550</v>
      </c>
      <c r="D1045" s="19">
        <f t="shared" si="129"/>
        <v>16372.075648975002</v>
      </c>
      <c r="E1045" s="19">
        <f t="shared" si="130"/>
        <v>1</v>
      </c>
      <c r="F1045" s="19">
        <f t="shared" si="131"/>
        <v>0.95835724938441813</v>
      </c>
      <c r="G1045" s="20">
        <f t="shared" si="135"/>
        <v>16149.297394024106</v>
      </c>
      <c r="H1045" s="7">
        <f t="shared" si="132"/>
        <v>-2599.2973940241063</v>
      </c>
      <c r="I1045" s="7">
        <f t="shared" si="136"/>
        <v>2599.2973940241063</v>
      </c>
      <c r="J1045" s="12">
        <f t="shared" si="133"/>
        <v>0.19183006597963884</v>
      </c>
      <c r="K1045" s="7">
        <f t="shared" si="134"/>
        <v>6756346.9425805099</v>
      </c>
    </row>
    <row r="1046" spans="1:11" x14ac:dyDescent="0.4">
      <c r="A1046" s="1">
        <v>1045</v>
      </c>
      <c r="B1046" s="21">
        <v>40858</v>
      </c>
      <c r="C1046" s="22">
        <v>17066</v>
      </c>
      <c r="D1046" s="19">
        <f t="shared" si="129"/>
        <v>16362.482234545501</v>
      </c>
      <c r="E1046" s="19">
        <f t="shared" si="130"/>
        <v>1</v>
      </c>
      <c r="F1046" s="19">
        <f t="shared" si="131"/>
        <v>1.0471953737442017</v>
      </c>
      <c r="G1046" s="20">
        <f t="shared" si="135"/>
        <v>17149.452205522291</v>
      </c>
      <c r="H1046" s="7">
        <f t="shared" si="132"/>
        <v>-83.452205522291479</v>
      </c>
      <c r="I1046" s="7">
        <f t="shared" si="136"/>
        <v>83.452205522291479</v>
      </c>
      <c r="J1046" s="12">
        <f t="shared" si="133"/>
        <v>4.8899686817233962E-3</v>
      </c>
      <c r="K1046" s="7">
        <f t="shared" si="134"/>
        <v>6964.2706065347766</v>
      </c>
    </row>
    <row r="1047" spans="1:11" x14ac:dyDescent="0.4">
      <c r="A1047" s="1">
        <v>1046</v>
      </c>
      <c r="B1047" s="21">
        <v>40859</v>
      </c>
      <c r="C1047" s="22">
        <v>15074</v>
      </c>
      <c r="D1047" s="19">
        <f t="shared" si="129"/>
        <v>16431.58835639722</v>
      </c>
      <c r="E1047" s="19">
        <f t="shared" si="130"/>
        <v>1</v>
      </c>
      <c r="F1047" s="19">
        <f t="shared" si="131"/>
        <v>0.89445100239608655</v>
      </c>
      <c r="G1047" s="20">
        <f t="shared" si="135"/>
        <v>14616.454454343479</v>
      </c>
      <c r="H1047" s="7">
        <f t="shared" si="132"/>
        <v>457.54554565652143</v>
      </c>
      <c r="I1047" s="7">
        <f t="shared" si="136"/>
        <v>457.54554565652143</v>
      </c>
      <c r="J1047" s="12">
        <f t="shared" si="133"/>
        <v>3.0353293462685515E-2</v>
      </c>
      <c r="K1047" s="7">
        <f t="shared" si="134"/>
        <v>209347.92635012395</v>
      </c>
    </row>
    <row r="1048" spans="1:11" x14ac:dyDescent="0.4">
      <c r="A1048" s="1">
        <v>1047</v>
      </c>
      <c r="B1048" s="21">
        <v>40860</v>
      </c>
      <c r="C1048" s="22">
        <v>13628</v>
      </c>
      <c r="D1048" s="19">
        <f t="shared" si="129"/>
        <v>16138.426744437835</v>
      </c>
      <c r="E1048" s="19">
        <f t="shared" si="130"/>
        <v>1</v>
      </c>
      <c r="F1048" s="19">
        <f t="shared" si="131"/>
        <v>0.95262546152480665</v>
      </c>
      <c r="G1048" s="20">
        <f t="shared" si="135"/>
        <v>15748.290177503257</v>
      </c>
      <c r="H1048" s="7">
        <f t="shared" si="132"/>
        <v>-2120.2901775032569</v>
      </c>
      <c r="I1048" s="7">
        <f t="shared" si="136"/>
        <v>2120.2901775032569</v>
      </c>
      <c r="J1048" s="12">
        <f t="shared" si="133"/>
        <v>0.15558337081767368</v>
      </c>
      <c r="K1048" s="7">
        <f t="shared" si="134"/>
        <v>4495630.4368167929</v>
      </c>
    </row>
    <row r="1049" spans="1:11" x14ac:dyDescent="0.4">
      <c r="A1049" s="1">
        <v>1048</v>
      </c>
      <c r="B1049" s="21">
        <v>40861</v>
      </c>
      <c r="C1049" s="22">
        <v>16816</v>
      </c>
      <c r="D1049" s="19">
        <f t="shared" si="129"/>
        <v>16128.617671162003</v>
      </c>
      <c r="E1049" s="19">
        <f t="shared" si="130"/>
        <v>1</v>
      </c>
      <c r="F1049" s="19">
        <f t="shared" si="131"/>
        <v>1.0469650933823498</v>
      </c>
      <c r="G1049" s="20">
        <f t="shared" si="135"/>
        <v>16901.133021658741</v>
      </c>
      <c r="H1049" s="7">
        <f t="shared" si="132"/>
        <v>-85.1330216587412</v>
      </c>
      <c r="I1049" s="7">
        <f t="shared" si="136"/>
        <v>85.1330216587412</v>
      </c>
      <c r="J1049" s="12">
        <f t="shared" si="133"/>
        <v>5.0626202223323742E-3</v>
      </c>
      <c r="K1049" s="7">
        <f t="shared" si="134"/>
        <v>7247.6313767476986</v>
      </c>
    </row>
    <row r="1050" spans="1:11" x14ac:dyDescent="0.4">
      <c r="A1050" s="1">
        <v>1049</v>
      </c>
      <c r="B1050" s="21">
        <v>40862</v>
      </c>
      <c r="C1050" s="22">
        <v>17261</v>
      </c>
      <c r="D1050" s="19">
        <f t="shared" ref="D1050:D1113" si="137">$R$2*(C1050/F1047)+(1-$R$2)*(D1049+E1049)</f>
        <v>16550.865832539359</v>
      </c>
      <c r="E1050" s="19">
        <f t="shared" ref="E1050:E1113" si="138">$R$3*(D1050-D1049)+(1-$R$3)*E1049</f>
        <v>1</v>
      </c>
      <c r="F1050" s="19">
        <f t="shared" ref="F1050:F1113" si="139">$R$4*(C1050/D1050)+(1-$R$4)*F1047</f>
        <v>0.90192084979391851</v>
      </c>
      <c r="G1050" s="20">
        <f t="shared" si="135"/>
        <v>14427.152694236485</v>
      </c>
      <c r="H1050" s="7">
        <f t="shared" ref="H1050:H1113" si="140">C1050-G1050</f>
        <v>2833.8473057635147</v>
      </c>
      <c r="I1050" s="7">
        <f t="shared" si="136"/>
        <v>2833.8473057635147</v>
      </c>
      <c r="J1050" s="12">
        <f t="shared" ref="J1050:J1113" si="141">I1050/C1050</f>
        <v>0.16417631109226086</v>
      </c>
      <c r="K1050" s="7">
        <f t="shared" ref="K1050:K1113" si="142">H1050^2</f>
        <v>8030690.5523831313</v>
      </c>
    </row>
    <row r="1051" spans="1:11" x14ac:dyDescent="0.4">
      <c r="A1051" s="1">
        <v>1050</v>
      </c>
      <c r="B1051" s="21">
        <v>40863</v>
      </c>
      <c r="C1051" s="22">
        <v>17606</v>
      </c>
      <c r="D1051" s="19">
        <f t="shared" si="137"/>
        <v>16808.435622860285</v>
      </c>
      <c r="E1051" s="19">
        <f t="shared" si="138"/>
        <v>1</v>
      </c>
      <c r="F1051" s="19">
        <f t="shared" si="139"/>
        <v>0.95739677865773076</v>
      </c>
      <c r="G1051" s="20">
        <f t="shared" si="135"/>
        <v>15767.728827819485</v>
      </c>
      <c r="H1051" s="7">
        <f t="shared" si="140"/>
        <v>1838.2711721805154</v>
      </c>
      <c r="I1051" s="7">
        <f t="shared" si="136"/>
        <v>1838.2711721805154</v>
      </c>
      <c r="J1051" s="12">
        <f t="shared" si="141"/>
        <v>0.10441163081793225</v>
      </c>
      <c r="K1051" s="7">
        <f t="shared" si="142"/>
        <v>3379240.902469926</v>
      </c>
    </row>
    <row r="1052" spans="1:11" x14ac:dyDescent="0.4">
      <c r="A1052" s="1">
        <v>1051</v>
      </c>
      <c r="B1052" s="21">
        <v>40864</v>
      </c>
      <c r="C1052" s="22">
        <v>14373</v>
      </c>
      <c r="D1052" s="19">
        <f t="shared" si="137"/>
        <v>16399.764083008566</v>
      </c>
      <c r="E1052" s="19">
        <f t="shared" si="138"/>
        <v>1</v>
      </c>
      <c r="F1052" s="19">
        <f t="shared" si="139"/>
        <v>1.0383834933298162</v>
      </c>
      <c r="G1052" s="20">
        <f t="shared" si="135"/>
        <v>17598.892336592515</v>
      </c>
      <c r="H1052" s="7">
        <f t="shared" si="140"/>
        <v>-3225.8923365925148</v>
      </c>
      <c r="I1052" s="7">
        <f t="shared" si="136"/>
        <v>3225.8923365925148</v>
      </c>
      <c r="J1052" s="12">
        <f t="shared" si="141"/>
        <v>0.22444112826776003</v>
      </c>
      <c r="K1052" s="7">
        <f t="shared" si="142"/>
        <v>10406381.367286315</v>
      </c>
    </row>
    <row r="1053" spans="1:11" x14ac:dyDescent="0.4">
      <c r="A1053" s="1">
        <v>1052</v>
      </c>
      <c r="B1053" s="21">
        <v>40865</v>
      </c>
      <c r="C1053" s="22">
        <v>17795</v>
      </c>
      <c r="D1053" s="19">
        <f t="shared" si="137"/>
        <v>16843.431338943843</v>
      </c>
      <c r="E1053" s="19">
        <f t="shared" si="138"/>
        <v>1</v>
      </c>
      <c r="F1053" s="19">
        <f t="shared" si="139"/>
        <v>0.90969858456136221</v>
      </c>
      <c r="G1053" s="20">
        <f t="shared" si="135"/>
        <v>14792.191079016662</v>
      </c>
      <c r="H1053" s="7">
        <f t="shared" si="140"/>
        <v>3002.8089209833379</v>
      </c>
      <c r="I1053" s="7">
        <f t="shared" si="136"/>
        <v>3002.8089209833379</v>
      </c>
      <c r="J1053" s="12">
        <f t="shared" si="141"/>
        <v>0.16874453054135083</v>
      </c>
      <c r="K1053" s="7">
        <f t="shared" si="142"/>
        <v>9016861.4159371182</v>
      </c>
    </row>
    <row r="1054" spans="1:11" x14ac:dyDescent="0.4">
      <c r="A1054" s="1">
        <v>1053</v>
      </c>
      <c r="B1054" s="21">
        <v>40866</v>
      </c>
      <c r="C1054" s="22">
        <v>15771</v>
      </c>
      <c r="D1054" s="19">
        <f t="shared" si="137"/>
        <v>16795.018778242495</v>
      </c>
      <c r="E1054" s="19">
        <f t="shared" si="138"/>
        <v>1</v>
      </c>
      <c r="F1054" s="19">
        <f t="shared" si="139"/>
        <v>0.95647253452266445</v>
      </c>
      <c r="G1054" s="20">
        <f t="shared" si="135"/>
        <v>16126.804302226163</v>
      </c>
      <c r="H1054" s="7">
        <f t="shared" si="140"/>
        <v>-355.80430222616269</v>
      </c>
      <c r="I1054" s="7">
        <f t="shared" si="136"/>
        <v>355.80430222616269</v>
      </c>
      <c r="J1054" s="12">
        <f t="shared" si="141"/>
        <v>2.2560668456417646E-2</v>
      </c>
      <c r="K1054" s="7">
        <f t="shared" si="142"/>
        <v>126596.70148264652</v>
      </c>
    </row>
    <row r="1055" spans="1:11" x14ac:dyDescent="0.4">
      <c r="A1055" s="1">
        <v>1054</v>
      </c>
      <c r="B1055" s="21">
        <v>40867</v>
      </c>
      <c r="C1055" s="22">
        <v>14041</v>
      </c>
      <c r="D1055" s="19">
        <f t="shared" si="137"/>
        <v>16360.705361650829</v>
      </c>
      <c r="E1055" s="19">
        <f t="shared" si="138"/>
        <v>1</v>
      </c>
      <c r="F1055" s="19">
        <f t="shared" si="139"/>
        <v>1.0293179115678623</v>
      </c>
      <c r="G1055" s="20">
        <f t="shared" si="135"/>
        <v>17440.708652984631</v>
      </c>
      <c r="H1055" s="7">
        <f t="shared" si="140"/>
        <v>-3399.708652984631</v>
      </c>
      <c r="I1055" s="7">
        <f t="shared" si="136"/>
        <v>3399.708652984631</v>
      </c>
      <c r="J1055" s="12">
        <f t="shared" si="141"/>
        <v>0.24212724542302053</v>
      </c>
      <c r="K1055" s="7">
        <f t="shared" si="142"/>
        <v>11558018.925178574</v>
      </c>
    </row>
    <row r="1056" spans="1:11" x14ac:dyDescent="0.4">
      <c r="A1056" s="1">
        <v>1055</v>
      </c>
      <c r="B1056" s="21">
        <v>40868</v>
      </c>
      <c r="C1056" s="22">
        <v>17525</v>
      </c>
      <c r="D1056" s="19">
        <f t="shared" si="137"/>
        <v>16747.674692174998</v>
      </c>
      <c r="E1056" s="19">
        <f t="shared" si="138"/>
        <v>1</v>
      </c>
      <c r="F1056" s="19">
        <f t="shared" si="139"/>
        <v>0.91657771704361213</v>
      </c>
      <c r="G1056" s="20">
        <f t="shared" si="135"/>
        <v>14884.22020850381</v>
      </c>
      <c r="H1056" s="7">
        <f t="shared" si="140"/>
        <v>2640.7797914961902</v>
      </c>
      <c r="I1056" s="7">
        <f t="shared" si="136"/>
        <v>2640.7797914961902</v>
      </c>
      <c r="J1056" s="12">
        <f t="shared" si="141"/>
        <v>0.15068643603401941</v>
      </c>
      <c r="K1056" s="7">
        <f t="shared" si="142"/>
        <v>6973717.9071746618</v>
      </c>
    </row>
    <row r="1057" spans="1:11" x14ac:dyDescent="0.4">
      <c r="A1057" s="1">
        <v>1056</v>
      </c>
      <c r="B1057" s="21">
        <v>40869</v>
      </c>
      <c r="C1057" s="22">
        <v>18202</v>
      </c>
      <c r="D1057" s="19">
        <f t="shared" si="137"/>
        <v>17052.043243577726</v>
      </c>
      <c r="E1057" s="19">
        <f t="shared" si="138"/>
        <v>1</v>
      </c>
      <c r="F1057" s="19">
        <f t="shared" si="139"/>
        <v>0.96205600868083752</v>
      </c>
      <c r="G1057" s="20">
        <f t="shared" si="135"/>
        <v>16019.647332720227</v>
      </c>
      <c r="H1057" s="7">
        <f t="shared" si="140"/>
        <v>2182.3526672797725</v>
      </c>
      <c r="I1057" s="7">
        <f t="shared" si="136"/>
        <v>2182.3526672797725</v>
      </c>
      <c r="J1057" s="12">
        <f t="shared" si="141"/>
        <v>0.11989631179429582</v>
      </c>
      <c r="K1057" s="7">
        <f t="shared" si="142"/>
        <v>4762663.1643831376</v>
      </c>
    </row>
    <row r="1058" spans="1:11" x14ac:dyDescent="0.4">
      <c r="A1058" s="1">
        <v>1057</v>
      </c>
      <c r="B1058" s="21">
        <v>40870</v>
      </c>
      <c r="C1058" s="22">
        <v>17994</v>
      </c>
      <c r="D1058" s="19">
        <f t="shared" si="137"/>
        <v>17110.007754503033</v>
      </c>
      <c r="E1058" s="19">
        <f t="shared" si="138"/>
        <v>1</v>
      </c>
      <c r="F1058" s="19">
        <f t="shared" si="139"/>
        <v>1.0304423652507935</v>
      </c>
      <c r="G1058" s="20">
        <f t="shared" si="135"/>
        <v>17553.00285735587</v>
      </c>
      <c r="H1058" s="7">
        <f t="shared" si="140"/>
        <v>440.99714264412978</v>
      </c>
      <c r="I1058" s="7">
        <f t="shared" si="136"/>
        <v>440.99714264412978</v>
      </c>
      <c r="J1058" s="12">
        <f t="shared" si="141"/>
        <v>2.4508010594872169E-2</v>
      </c>
      <c r="K1058" s="7">
        <f t="shared" si="142"/>
        <v>194478.47982028694</v>
      </c>
    </row>
    <row r="1059" spans="1:11" x14ac:dyDescent="0.4">
      <c r="A1059" s="1">
        <v>1058</v>
      </c>
      <c r="B1059" s="21">
        <v>40871</v>
      </c>
      <c r="C1059" s="22">
        <v>14327</v>
      </c>
      <c r="D1059" s="19">
        <f t="shared" si="137"/>
        <v>16914.22341347039</v>
      </c>
      <c r="E1059" s="19">
        <f t="shared" si="138"/>
        <v>1</v>
      </c>
      <c r="F1059" s="19">
        <f t="shared" si="139"/>
        <v>0.91307870334009034</v>
      </c>
      <c r="G1059" s="20">
        <f t="shared" si="135"/>
        <v>15683.568423937933</v>
      </c>
      <c r="H1059" s="7">
        <f t="shared" si="140"/>
        <v>-1356.5684239379334</v>
      </c>
      <c r="I1059" s="7">
        <f t="shared" si="136"/>
        <v>1356.5684239379334</v>
      </c>
      <c r="J1059" s="12">
        <f t="shared" si="141"/>
        <v>9.4686146711658647E-2</v>
      </c>
      <c r="K1059" s="7">
        <f t="shared" si="142"/>
        <v>1840277.8888254487</v>
      </c>
    </row>
    <row r="1060" spans="1:11" x14ac:dyDescent="0.4">
      <c r="A1060" s="1">
        <v>1059</v>
      </c>
      <c r="B1060" s="21">
        <v>40872</v>
      </c>
      <c r="C1060" s="22">
        <v>17908</v>
      </c>
      <c r="D1060" s="19">
        <f t="shared" si="137"/>
        <v>17141.131254717908</v>
      </c>
      <c r="E1060" s="19">
        <f t="shared" si="138"/>
        <v>1</v>
      </c>
      <c r="F1060" s="19">
        <f t="shared" si="139"/>
        <v>0.96621636047752524</v>
      </c>
      <c r="G1060" s="20">
        <f t="shared" si="135"/>
        <v>16273.392323107975</v>
      </c>
      <c r="H1060" s="7">
        <f t="shared" si="140"/>
        <v>1634.6076768920248</v>
      </c>
      <c r="I1060" s="7">
        <f t="shared" si="136"/>
        <v>1634.6076768920248</v>
      </c>
      <c r="J1060" s="12">
        <f t="shared" si="141"/>
        <v>9.1278069962699618E-2</v>
      </c>
      <c r="K1060" s="7">
        <f t="shared" si="142"/>
        <v>2671942.2573543419</v>
      </c>
    </row>
    <row r="1061" spans="1:11" x14ac:dyDescent="0.4">
      <c r="A1061" s="1">
        <v>1060</v>
      </c>
      <c r="B1061" s="21">
        <v>40873</v>
      </c>
      <c r="C1061" s="22">
        <v>15892</v>
      </c>
      <c r="D1061" s="19">
        <f t="shared" si="137"/>
        <v>16913.49093697346</v>
      </c>
      <c r="E1061" s="19">
        <f t="shared" si="138"/>
        <v>1</v>
      </c>
      <c r="F1061" s="19">
        <f t="shared" si="139"/>
        <v>1.025871681847315</v>
      </c>
      <c r="G1061" s="20">
        <f t="shared" si="135"/>
        <v>17663.978275551071</v>
      </c>
      <c r="H1061" s="7">
        <f t="shared" si="140"/>
        <v>-1771.9782755510714</v>
      </c>
      <c r="I1061" s="7">
        <f t="shared" si="136"/>
        <v>1771.9782755510714</v>
      </c>
      <c r="J1061" s="12">
        <f t="shared" si="141"/>
        <v>0.11150127583382025</v>
      </c>
      <c r="K1061" s="7">
        <f t="shared" si="142"/>
        <v>3139907.0090249488</v>
      </c>
    </row>
    <row r="1062" spans="1:11" x14ac:dyDescent="0.4">
      <c r="A1062" s="1">
        <v>1061</v>
      </c>
      <c r="B1062" s="21">
        <v>40874</v>
      </c>
      <c r="C1062" s="22">
        <v>14314</v>
      </c>
      <c r="D1062" s="19">
        <f t="shared" si="137"/>
        <v>16749.906475612799</v>
      </c>
      <c r="E1062" s="19">
        <f t="shared" si="138"/>
        <v>1</v>
      </c>
      <c r="F1062" s="19">
        <f t="shared" si="139"/>
        <v>0.91013480687681958</v>
      </c>
      <c r="G1062" s="20">
        <f t="shared" si="135"/>
        <v>15444.261452389435</v>
      </c>
      <c r="H1062" s="7">
        <f t="shared" si="140"/>
        <v>-1130.2614523894354</v>
      </c>
      <c r="I1062" s="7">
        <f t="shared" si="136"/>
        <v>1130.2614523894354</v>
      </c>
      <c r="J1062" s="12">
        <f t="shared" si="141"/>
        <v>7.8961956992415497E-2</v>
      </c>
      <c r="K1062" s="7">
        <f t="shared" si="142"/>
        <v>1277490.9507574758</v>
      </c>
    </row>
    <row r="1063" spans="1:11" x14ac:dyDescent="0.4">
      <c r="A1063" s="1">
        <v>1062</v>
      </c>
      <c r="B1063" s="21">
        <v>40875</v>
      </c>
      <c r="C1063" s="22">
        <v>17792</v>
      </c>
      <c r="D1063" s="19">
        <f t="shared" si="137"/>
        <v>16972.042576299384</v>
      </c>
      <c r="E1063" s="19">
        <f t="shared" si="138"/>
        <v>1</v>
      </c>
      <c r="F1063" s="19">
        <f t="shared" si="139"/>
        <v>0.97034719498297983</v>
      </c>
      <c r="G1063" s="20">
        <f t="shared" si="135"/>
        <v>16184.999889566008</v>
      </c>
      <c r="H1063" s="7">
        <f t="shared" si="140"/>
        <v>1607.0001104339917</v>
      </c>
      <c r="I1063" s="7">
        <f t="shared" si="136"/>
        <v>1607.0001104339917</v>
      </c>
      <c r="J1063" s="12">
        <f t="shared" si="141"/>
        <v>9.0321499012701867E-2</v>
      </c>
      <c r="K1063" s="7">
        <f t="shared" si="142"/>
        <v>2582449.3549348614</v>
      </c>
    </row>
    <row r="1064" spans="1:11" x14ac:dyDescent="0.4">
      <c r="A1064" s="1">
        <v>1063</v>
      </c>
      <c r="B1064" s="21">
        <v>40876</v>
      </c>
      <c r="C1064" s="22">
        <v>18660</v>
      </c>
      <c r="D1064" s="19">
        <f t="shared" si="137"/>
        <v>17134.769635467001</v>
      </c>
      <c r="E1064" s="19">
        <f t="shared" si="138"/>
        <v>1</v>
      </c>
      <c r="F1064" s="19">
        <f t="shared" si="139"/>
        <v>1.0290488144085557</v>
      </c>
      <c r="G1064" s="20">
        <f t="shared" si="135"/>
        <v>17412.163733814334</v>
      </c>
      <c r="H1064" s="7">
        <f t="shared" si="140"/>
        <v>1247.8362661856663</v>
      </c>
      <c r="I1064" s="7">
        <f t="shared" si="136"/>
        <v>1247.8362661856663</v>
      </c>
      <c r="J1064" s="12">
        <f t="shared" si="141"/>
        <v>6.6872254350785976E-2</v>
      </c>
      <c r="K1064" s="7">
        <f t="shared" si="142"/>
        <v>1557095.3472081851</v>
      </c>
    </row>
    <row r="1065" spans="1:11" x14ac:dyDescent="0.4">
      <c r="A1065" s="1">
        <v>1064</v>
      </c>
      <c r="B1065" s="21">
        <v>40877</v>
      </c>
      <c r="C1065" s="22">
        <v>18548</v>
      </c>
      <c r="D1065" s="19">
        <f t="shared" si="137"/>
        <v>17567.039682536983</v>
      </c>
      <c r="E1065" s="19">
        <f t="shared" si="138"/>
        <v>1</v>
      </c>
      <c r="F1065" s="19">
        <f t="shared" si="139"/>
        <v>0.91746633174377601</v>
      </c>
      <c r="G1065" s="20">
        <f t="shared" si="135"/>
        <v>15595.860387861429</v>
      </c>
      <c r="H1065" s="7">
        <f t="shared" si="140"/>
        <v>2952.1396121385715</v>
      </c>
      <c r="I1065" s="7">
        <f t="shared" si="136"/>
        <v>2952.1396121385715</v>
      </c>
      <c r="J1065" s="12">
        <f t="shared" si="141"/>
        <v>0.15916215290805324</v>
      </c>
      <c r="K1065" s="7">
        <f t="shared" si="142"/>
        <v>8715128.2895576749</v>
      </c>
    </row>
    <row r="1066" spans="1:11" x14ac:dyDescent="0.4">
      <c r="A1066" s="1">
        <v>1065</v>
      </c>
      <c r="B1066" s="21">
        <v>40878</v>
      </c>
      <c r="C1066" s="22">
        <v>14933</v>
      </c>
      <c r="D1066" s="19">
        <f t="shared" si="137"/>
        <v>17278.361295325194</v>
      </c>
      <c r="E1066" s="19">
        <f t="shared" si="138"/>
        <v>1</v>
      </c>
      <c r="F1066" s="19">
        <f t="shared" si="139"/>
        <v>0.96500919495115245</v>
      </c>
      <c r="G1066" s="20">
        <f t="shared" si="135"/>
        <v>17047.098027299442</v>
      </c>
      <c r="H1066" s="7">
        <f t="shared" si="140"/>
        <v>-2114.098027299442</v>
      </c>
      <c r="I1066" s="7">
        <f t="shared" si="136"/>
        <v>2114.098027299442</v>
      </c>
      <c r="J1066" s="12">
        <f t="shared" si="141"/>
        <v>0.14157222442238279</v>
      </c>
      <c r="K1066" s="7">
        <f t="shared" si="142"/>
        <v>4469410.4690313926</v>
      </c>
    </row>
    <row r="1067" spans="1:11" x14ac:dyDescent="0.4">
      <c r="A1067" s="1">
        <v>1066</v>
      </c>
      <c r="B1067" s="21">
        <v>40879</v>
      </c>
      <c r="C1067" s="22">
        <v>18714</v>
      </c>
      <c r="D1067" s="19">
        <f t="shared" si="137"/>
        <v>17399.870776141743</v>
      </c>
      <c r="E1067" s="19">
        <f t="shared" si="138"/>
        <v>1</v>
      </c>
      <c r="F1067" s="19">
        <f t="shared" si="139"/>
        <v>1.0313873772436768</v>
      </c>
      <c r="G1067" s="20">
        <f t="shared" si="135"/>
        <v>17781.306254691477</v>
      </c>
      <c r="H1067" s="7">
        <f t="shared" si="140"/>
        <v>932.69374530852292</v>
      </c>
      <c r="I1067" s="7">
        <f t="shared" si="136"/>
        <v>932.69374530852292</v>
      </c>
      <c r="J1067" s="12">
        <f t="shared" si="141"/>
        <v>4.9839357983783417E-2</v>
      </c>
      <c r="K1067" s="7">
        <f t="shared" si="142"/>
        <v>869917.62253763981</v>
      </c>
    </row>
    <row r="1068" spans="1:11" x14ac:dyDescent="0.4">
      <c r="A1068" s="1">
        <v>1067</v>
      </c>
      <c r="B1068" s="21">
        <v>40880</v>
      </c>
      <c r="C1068" s="22">
        <v>16579</v>
      </c>
      <c r="D1068" s="19">
        <f t="shared" si="137"/>
        <v>17489.893168186019</v>
      </c>
      <c r="E1068" s="19">
        <f t="shared" si="138"/>
        <v>1</v>
      </c>
      <c r="F1068" s="19">
        <f t="shared" si="139"/>
        <v>0.91899861873037636</v>
      </c>
      <c r="G1068" s="20">
        <f t="shared" si="135"/>
        <v>15964.713080134237</v>
      </c>
      <c r="H1068" s="7">
        <f t="shared" si="140"/>
        <v>614.28691986576268</v>
      </c>
      <c r="I1068" s="7">
        <f t="shared" si="136"/>
        <v>614.28691986576268</v>
      </c>
      <c r="J1068" s="12">
        <f t="shared" si="141"/>
        <v>3.7052109286794296E-2</v>
      </c>
      <c r="K1068" s="7">
        <f t="shared" si="142"/>
        <v>377348.41991816595</v>
      </c>
    </row>
    <row r="1069" spans="1:11" x14ac:dyDescent="0.4">
      <c r="A1069" s="1">
        <v>1068</v>
      </c>
      <c r="B1069" s="21">
        <v>40881</v>
      </c>
      <c r="C1069" s="22">
        <v>15138</v>
      </c>
      <c r="D1069" s="19">
        <f t="shared" si="137"/>
        <v>17251.035448912779</v>
      </c>
      <c r="E1069" s="19">
        <f t="shared" si="138"/>
        <v>1</v>
      </c>
      <c r="F1069" s="19">
        <f t="shared" si="139"/>
        <v>0.9606066088513816</v>
      </c>
      <c r="G1069" s="20">
        <f t="shared" si="135"/>
        <v>16878.872735207802</v>
      </c>
      <c r="H1069" s="7">
        <f t="shared" si="140"/>
        <v>-1740.8727352078022</v>
      </c>
      <c r="I1069" s="7">
        <f t="shared" si="136"/>
        <v>1740.8727352078022</v>
      </c>
      <c r="J1069" s="12">
        <f t="shared" si="141"/>
        <v>0.11500018068488586</v>
      </c>
      <c r="K1069" s="7">
        <f t="shared" si="142"/>
        <v>3030637.8801898947</v>
      </c>
    </row>
    <row r="1070" spans="1:11" x14ac:dyDescent="0.4">
      <c r="A1070" s="1">
        <v>1069</v>
      </c>
      <c r="B1070" s="21">
        <v>40882</v>
      </c>
      <c r="C1070" s="22">
        <v>17775</v>
      </c>
      <c r="D1070" s="19">
        <f t="shared" si="137"/>
        <v>17249.646487762649</v>
      </c>
      <c r="E1070" s="19">
        <f t="shared" si="138"/>
        <v>1</v>
      </c>
      <c r="F1070" s="19">
        <f t="shared" si="139"/>
        <v>1.0313405079321198</v>
      </c>
      <c r="G1070" s="20">
        <f t="shared" si="135"/>
        <v>17793.53159376909</v>
      </c>
      <c r="H1070" s="7">
        <f t="shared" si="140"/>
        <v>-18.53159376909025</v>
      </c>
      <c r="I1070" s="7">
        <f t="shared" si="136"/>
        <v>18.53159376909025</v>
      </c>
      <c r="J1070" s="12">
        <f t="shared" si="141"/>
        <v>1.042565050300436E-3</v>
      </c>
      <c r="K1070" s="7">
        <f t="shared" si="142"/>
        <v>343.41996762258458</v>
      </c>
    </row>
    <row r="1071" spans="1:11" x14ac:dyDescent="0.4">
      <c r="A1071" s="1">
        <v>1070</v>
      </c>
      <c r="B1071" s="21">
        <v>40883</v>
      </c>
      <c r="C1071" s="22">
        <v>18451</v>
      </c>
      <c r="D1071" s="19">
        <f t="shared" si="137"/>
        <v>17626.47426070974</v>
      </c>
      <c r="E1071" s="19">
        <f t="shared" si="138"/>
        <v>1</v>
      </c>
      <c r="F1071" s="19">
        <f t="shared" si="139"/>
        <v>0.92542810321077285</v>
      </c>
      <c r="G1071" s="20">
        <f t="shared" si="135"/>
        <v>15853.320294459892</v>
      </c>
      <c r="H1071" s="7">
        <f t="shared" si="140"/>
        <v>2597.6797055401075</v>
      </c>
      <c r="I1071" s="7">
        <f t="shared" si="136"/>
        <v>2597.6797055401075</v>
      </c>
      <c r="J1071" s="12">
        <f t="shared" si="141"/>
        <v>0.14078801720991316</v>
      </c>
      <c r="K1071" s="7">
        <f t="shared" si="142"/>
        <v>6747939.8525749398</v>
      </c>
    </row>
    <row r="1072" spans="1:11" x14ac:dyDescent="0.4">
      <c r="A1072" s="1">
        <v>1071</v>
      </c>
      <c r="B1072" s="21">
        <v>40884</v>
      </c>
      <c r="C1072" s="22">
        <v>16005</v>
      </c>
      <c r="D1072" s="19">
        <f t="shared" si="137"/>
        <v>17499.018825994088</v>
      </c>
      <c r="E1072" s="19">
        <f t="shared" si="138"/>
        <v>1</v>
      </c>
      <c r="F1072" s="19">
        <f t="shared" si="139"/>
        <v>0.95829282796360393</v>
      </c>
      <c r="G1072" s="20">
        <f t="shared" si="135"/>
        <v>16933.068272195396</v>
      </c>
      <c r="H1072" s="7">
        <f t="shared" si="140"/>
        <v>-928.06827219539628</v>
      </c>
      <c r="I1072" s="7">
        <f t="shared" si="136"/>
        <v>928.06827219539628</v>
      </c>
      <c r="J1072" s="12">
        <f t="shared" si="141"/>
        <v>5.7986146341480554E-2</v>
      </c>
      <c r="K1072" s="7">
        <f t="shared" si="142"/>
        <v>861310.71785574814</v>
      </c>
    </row>
    <row r="1073" spans="1:11" x14ac:dyDescent="0.4">
      <c r="A1073" s="1">
        <v>1072</v>
      </c>
      <c r="B1073" s="21">
        <v>40885</v>
      </c>
      <c r="C1073" s="22">
        <v>13658</v>
      </c>
      <c r="D1073" s="19">
        <f t="shared" si="137"/>
        <v>16934.003895492409</v>
      </c>
      <c r="E1073" s="19">
        <f t="shared" si="138"/>
        <v>1</v>
      </c>
      <c r="F1073" s="19">
        <f t="shared" si="139"/>
        <v>1.0200293209362126</v>
      </c>
      <c r="G1073" s="20">
        <f t="shared" si="135"/>
        <v>18048.478304822402</v>
      </c>
      <c r="H1073" s="7">
        <f t="shared" si="140"/>
        <v>-4390.4783048224017</v>
      </c>
      <c r="I1073" s="7">
        <f t="shared" si="136"/>
        <v>4390.4783048224017</v>
      </c>
      <c r="J1073" s="12">
        <f t="shared" si="141"/>
        <v>0.32145836175299469</v>
      </c>
      <c r="K1073" s="7">
        <f t="shared" si="142"/>
        <v>19276299.745116189</v>
      </c>
    </row>
    <row r="1074" spans="1:11" x14ac:dyDescent="0.4">
      <c r="A1074" s="1">
        <v>1073</v>
      </c>
      <c r="B1074" s="21">
        <v>40886</v>
      </c>
      <c r="C1074" s="22">
        <v>15464</v>
      </c>
      <c r="D1074" s="19">
        <f t="shared" si="137"/>
        <v>16905.101425269739</v>
      </c>
      <c r="E1074" s="19">
        <f t="shared" si="138"/>
        <v>1</v>
      </c>
      <c r="F1074" s="19">
        <f t="shared" si="139"/>
        <v>0.92489098504087996</v>
      </c>
      <c r="G1074" s="20">
        <f t="shared" si="135"/>
        <v>15672.12853287259</v>
      </c>
      <c r="H1074" s="7">
        <f t="shared" si="140"/>
        <v>-208.12853287258986</v>
      </c>
      <c r="I1074" s="7">
        <f t="shared" si="136"/>
        <v>208.12853287258986</v>
      </c>
      <c r="J1074" s="12">
        <f t="shared" si="141"/>
        <v>1.3458906678258527E-2</v>
      </c>
      <c r="K1074" s="7">
        <f t="shared" si="142"/>
        <v>43317.486195696714</v>
      </c>
    </row>
    <row r="1075" spans="1:11" x14ac:dyDescent="0.4">
      <c r="A1075" s="1">
        <v>1074</v>
      </c>
      <c r="B1075" s="21">
        <v>40887</v>
      </c>
      <c r="C1075" s="22">
        <v>16092</v>
      </c>
      <c r="D1075" s="19">
        <f t="shared" si="137"/>
        <v>16890.978721931722</v>
      </c>
      <c r="E1075" s="19">
        <f t="shared" si="138"/>
        <v>1</v>
      </c>
      <c r="F1075" s="19">
        <f t="shared" si="139"/>
        <v>0.95801130700667236</v>
      </c>
      <c r="G1075" s="20">
        <f t="shared" si="135"/>
        <v>16200.995744661253</v>
      </c>
      <c r="H1075" s="7">
        <f t="shared" si="140"/>
        <v>-108.99574466125341</v>
      </c>
      <c r="I1075" s="7">
        <f t="shared" si="136"/>
        <v>108.99574466125341</v>
      </c>
      <c r="J1075" s="12">
        <f t="shared" si="141"/>
        <v>6.7732876374132119E-3</v>
      </c>
      <c r="K1075" s="7">
        <f t="shared" si="142"/>
        <v>11880.072354261152</v>
      </c>
    </row>
    <row r="1076" spans="1:11" x14ac:dyDescent="0.4">
      <c r="A1076" s="1">
        <v>1075</v>
      </c>
      <c r="B1076" s="21">
        <v>40888</v>
      </c>
      <c r="C1076" s="22">
        <v>15581</v>
      </c>
      <c r="D1076" s="19">
        <f t="shared" si="137"/>
        <v>16676.993450272737</v>
      </c>
      <c r="E1076" s="19">
        <f t="shared" si="138"/>
        <v>1</v>
      </c>
      <c r="F1076" s="19">
        <f t="shared" si="139"/>
        <v>1.0157147115886751</v>
      </c>
      <c r="G1076" s="20">
        <f t="shared" si="135"/>
        <v>17230.313585000968</v>
      </c>
      <c r="H1076" s="7">
        <f t="shared" si="140"/>
        <v>-1649.3135850009676</v>
      </c>
      <c r="I1076" s="7">
        <f t="shared" si="136"/>
        <v>1649.3135850009676</v>
      </c>
      <c r="J1076" s="12">
        <f t="shared" si="141"/>
        <v>0.10585415473980923</v>
      </c>
      <c r="K1076" s="7">
        <f t="shared" si="142"/>
        <v>2720235.3016687441</v>
      </c>
    </row>
    <row r="1077" spans="1:11" x14ac:dyDescent="0.4">
      <c r="A1077" s="1">
        <v>1076</v>
      </c>
      <c r="B1077" s="21">
        <v>40889</v>
      </c>
      <c r="C1077" s="22">
        <v>19528</v>
      </c>
      <c r="D1077" s="19">
        <f t="shared" si="137"/>
        <v>17267.779658432712</v>
      </c>
      <c r="E1077" s="19">
        <f t="shared" si="138"/>
        <v>1</v>
      </c>
      <c r="F1077" s="19">
        <f t="shared" si="139"/>
        <v>0.93525639623209544</v>
      </c>
      <c r="G1077" s="20">
        <f t="shared" si="135"/>
        <v>15425.325790728097</v>
      </c>
      <c r="H1077" s="7">
        <f t="shared" si="140"/>
        <v>4102.6742092719032</v>
      </c>
      <c r="I1077" s="7">
        <f t="shared" si="136"/>
        <v>4102.6742092719032</v>
      </c>
      <c r="J1077" s="12">
        <f t="shared" si="141"/>
        <v>0.21009187880335434</v>
      </c>
      <c r="K1077" s="7">
        <f t="shared" si="142"/>
        <v>16831935.667424835</v>
      </c>
    </row>
    <row r="1078" spans="1:11" x14ac:dyDescent="0.4">
      <c r="A1078" s="1">
        <v>1077</v>
      </c>
      <c r="B1078" s="21">
        <v>40890</v>
      </c>
      <c r="C1078" s="22">
        <v>20402</v>
      </c>
      <c r="D1078" s="19">
        <f t="shared" si="137"/>
        <v>17804.261862537558</v>
      </c>
      <c r="E1078" s="19">
        <f t="shared" si="138"/>
        <v>1</v>
      </c>
      <c r="F1078" s="19">
        <f t="shared" si="139"/>
        <v>0.96746561134681075</v>
      </c>
      <c r="G1078" s="20">
        <f t="shared" si="135"/>
        <v>16543.686170985358</v>
      </c>
      <c r="H1078" s="7">
        <f t="shared" si="140"/>
        <v>3858.3138290146417</v>
      </c>
      <c r="I1078" s="7">
        <f t="shared" si="136"/>
        <v>3858.3138290146417</v>
      </c>
      <c r="J1078" s="12">
        <f t="shared" si="141"/>
        <v>0.18911449019775717</v>
      </c>
      <c r="K1078" s="7">
        <f t="shared" si="142"/>
        <v>14886585.603165625</v>
      </c>
    </row>
    <row r="1079" spans="1:11" x14ac:dyDescent="0.4">
      <c r="A1079" s="1">
        <v>1078</v>
      </c>
      <c r="B1079" s="21">
        <v>40891</v>
      </c>
      <c r="C1079" s="22">
        <v>20272</v>
      </c>
      <c r="D1079" s="19">
        <f t="shared" si="137"/>
        <v>18091.535910153179</v>
      </c>
      <c r="E1079" s="19">
        <f t="shared" si="138"/>
        <v>1</v>
      </c>
      <c r="F1079" s="19">
        <f t="shared" si="139"/>
        <v>1.0209884205295974</v>
      </c>
      <c r="G1079" s="20">
        <f t="shared" si="135"/>
        <v>18085.066417468173</v>
      </c>
      <c r="H1079" s="7">
        <f t="shared" si="140"/>
        <v>2186.9335825318267</v>
      </c>
      <c r="I1079" s="7">
        <f t="shared" si="136"/>
        <v>2186.9335825318267</v>
      </c>
      <c r="J1079" s="12">
        <f t="shared" si="141"/>
        <v>0.10787951768606091</v>
      </c>
      <c r="K1079" s="7">
        <f t="shared" si="142"/>
        <v>4782678.4944054903</v>
      </c>
    </row>
    <row r="1080" spans="1:11" x14ac:dyDescent="0.4">
      <c r="A1080" s="1">
        <v>1079</v>
      </c>
      <c r="B1080" s="21">
        <v>40892</v>
      </c>
      <c r="C1080" s="22">
        <v>16179</v>
      </c>
      <c r="D1080" s="19">
        <f t="shared" si="137"/>
        <v>17987.028018270754</v>
      </c>
      <c r="E1080" s="19">
        <f t="shared" si="138"/>
        <v>1</v>
      </c>
      <c r="F1080" s="19">
        <f t="shared" si="139"/>
        <v>0.93345630674358082</v>
      </c>
      <c r="G1080" s="20">
        <f t="shared" si="135"/>
        <v>16921.159934029638</v>
      </c>
      <c r="H1080" s="7">
        <f t="shared" si="140"/>
        <v>-742.15993402963795</v>
      </c>
      <c r="I1080" s="7">
        <f t="shared" si="136"/>
        <v>742.15993402963795</v>
      </c>
      <c r="J1080" s="12">
        <f t="shared" si="141"/>
        <v>4.5871805057768583E-2</v>
      </c>
      <c r="K1080" s="7">
        <f t="shared" si="142"/>
        <v>550801.3676788765</v>
      </c>
    </row>
    <row r="1081" spans="1:11" x14ac:dyDescent="0.4">
      <c r="A1081" s="1">
        <v>1080</v>
      </c>
      <c r="B1081" s="21">
        <v>40893</v>
      </c>
      <c r="C1081" s="22">
        <v>20117</v>
      </c>
      <c r="D1081" s="19">
        <f t="shared" si="137"/>
        <v>18361.04162406964</v>
      </c>
      <c r="E1081" s="19">
        <f t="shared" si="138"/>
        <v>1</v>
      </c>
      <c r="F1081" s="19">
        <f t="shared" si="139"/>
        <v>0.97391473596938105</v>
      </c>
      <c r="G1081" s="20">
        <f t="shared" si="135"/>
        <v>17402.798523619877</v>
      </c>
      <c r="H1081" s="7">
        <f t="shared" si="140"/>
        <v>2714.2014763801235</v>
      </c>
      <c r="I1081" s="7">
        <f t="shared" si="136"/>
        <v>2714.2014763801235</v>
      </c>
      <c r="J1081" s="12">
        <f t="shared" si="141"/>
        <v>0.1349207872138054</v>
      </c>
      <c r="K1081" s="7">
        <f t="shared" si="142"/>
        <v>7366889.6543840421</v>
      </c>
    </row>
    <row r="1082" spans="1:11" x14ac:dyDescent="0.4">
      <c r="A1082" s="1">
        <v>1081</v>
      </c>
      <c r="B1082" s="21">
        <v>40894</v>
      </c>
      <c r="C1082" s="22">
        <v>17772</v>
      </c>
      <c r="D1082" s="19">
        <f t="shared" si="137"/>
        <v>18235.015146717495</v>
      </c>
      <c r="E1082" s="19">
        <f t="shared" si="138"/>
        <v>1</v>
      </c>
      <c r="F1082" s="19">
        <f t="shared" si="139"/>
        <v>1.0186547109058517</v>
      </c>
      <c r="G1082" s="20">
        <f t="shared" si="135"/>
        <v>18747.431875457583</v>
      </c>
      <c r="H1082" s="7">
        <f t="shared" si="140"/>
        <v>-975.43187545758337</v>
      </c>
      <c r="I1082" s="7">
        <f t="shared" si="136"/>
        <v>975.43187545758337</v>
      </c>
      <c r="J1082" s="12">
        <f t="shared" si="141"/>
        <v>5.4885880905783446E-2</v>
      </c>
      <c r="K1082" s="7">
        <f t="shared" si="142"/>
        <v>951467.34365869849</v>
      </c>
    </row>
    <row r="1083" spans="1:11" x14ac:dyDescent="0.4">
      <c r="A1083" s="1">
        <v>1082</v>
      </c>
      <c r="B1083" s="21">
        <v>40895</v>
      </c>
      <c r="C1083" s="22">
        <v>16618</v>
      </c>
      <c r="D1083" s="19">
        <f t="shared" si="137"/>
        <v>18178.395880002168</v>
      </c>
      <c r="E1083" s="19">
        <f t="shared" si="138"/>
        <v>1</v>
      </c>
      <c r="F1083" s="19">
        <f t="shared" si="139"/>
        <v>0.93248547484248501</v>
      </c>
      <c r="G1083" s="20">
        <f t="shared" si="135"/>
        <v>17022.523348574912</v>
      </c>
      <c r="H1083" s="7">
        <f t="shared" si="140"/>
        <v>-404.52334857491223</v>
      </c>
      <c r="I1083" s="7">
        <f t="shared" si="136"/>
        <v>404.52334857491223</v>
      </c>
      <c r="J1083" s="12">
        <f t="shared" si="141"/>
        <v>2.4342480958894706E-2</v>
      </c>
      <c r="K1083" s="7">
        <f t="shared" si="142"/>
        <v>163639.13954225995</v>
      </c>
    </row>
    <row r="1084" spans="1:11" x14ac:dyDescent="0.4">
      <c r="A1084" s="1">
        <v>1083</v>
      </c>
      <c r="B1084" s="21">
        <v>40896</v>
      </c>
      <c r="C1084" s="22">
        <v>20133</v>
      </c>
      <c r="D1084" s="19">
        <f t="shared" si="137"/>
        <v>18510.842351635623</v>
      </c>
      <c r="E1084" s="19">
        <f t="shared" si="138"/>
        <v>1</v>
      </c>
      <c r="F1084" s="19">
        <f t="shared" si="139"/>
        <v>0.97963671193711432</v>
      </c>
      <c r="G1084" s="20">
        <f t="shared" si="135"/>
        <v>17705.181538555167</v>
      </c>
      <c r="H1084" s="7">
        <f t="shared" si="140"/>
        <v>2427.8184614448328</v>
      </c>
      <c r="I1084" s="7">
        <f t="shared" si="136"/>
        <v>2427.8184614448328</v>
      </c>
      <c r="J1084" s="12">
        <f t="shared" si="141"/>
        <v>0.12058900618113708</v>
      </c>
      <c r="K1084" s="7">
        <f t="shared" si="142"/>
        <v>5894302.4817323554</v>
      </c>
    </row>
    <row r="1085" spans="1:11" x14ac:dyDescent="0.4">
      <c r="A1085" s="1">
        <v>1084</v>
      </c>
      <c r="B1085" s="21">
        <v>40897</v>
      </c>
      <c r="C1085" s="22">
        <v>20724</v>
      </c>
      <c r="D1085" s="19">
        <f t="shared" si="137"/>
        <v>18755.508186904983</v>
      </c>
      <c r="E1085" s="19">
        <f t="shared" si="138"/>
        <v>1</v>
      </c>
      <c r="F1085" s="19">
        <f t="shared" si="139"/>
        <v>1.0229971194126708</v>
      </c>
      <c r="G1085" s="20">
        <f t="shared" si="135"/>
        <v>18857.175419040086</v>
      </c>
      <c r="H1085" s="7">
        <f t="shared" si="140"/>
        <v>1866.8245809599139</v>
      </c>
      <c r="I1085" s="7">
        <f t="shared" si="136"/>
        <v>1866.8245809599139</v>
      </c>
      <c r="J1085" s="12">
        <f t="shared" si="141"/>
        <v>9.0080321412850509E-2</v>
      </c>
      <c r="K1085" s="7">
        <f t="shared" si="142"/>
        <v>3485034.0160761578</v>
      </c>
    </row>
    <row r="1086" spans="1:11" x14ac:dyDescent="0.4">
      <c r="A1086" s="1">
        <v>1085</v>
      </c>
      <c r="B1086" s="21">
        <v>40898</v>
      </c>
      <c r="C1086" s="22">
        <v>21078</v>
      </c>
      <c r="D1086" s="19">
        <f t="shared" si="137"/>
        <v>19268.081327417742</v>
      </c>
      <c r="E1086" s="19">
        <f t="shared" si="138"/>
        <v>1</v>
      </c>
      <c r="F1086" s="19">
        <f t="shared" si="139"/>
        <v>0.94060908761194073</v>
      </c>
      <c r="G1086" s="20">
        <f t="shared" si="135"/>
        <v>17490.171443053052</v>
      </c>
      <c r="H1086" s="7">
        <f t="shared" si="140"/>
        <v>3587.8285569469481</v>
      </c>
      <c r="I1086" s="7">
        <f t="shared" si="136"/>
        <v>3587.8285569469481</v>
      </c>
      <c r="J1086" s="12">
        <f t="shared" si="141"/>
        <v>0.17021674527692135</v>
      </c>
      <c r="K1086" s="7">
        <f t="shared" si="142"/>
        <v>12872513.754044021</v>
      </c>
    </row>
    <row r="1087" spans="1:11" x14ac:dyDescent="0.4">
      <c r="A1087" s="1">
        <v>1086</v>
      </c>
      <c r="B1087" s="21">
        <v>40899</v>
      </c>
      <c r="C1087" s="22">
        <v>16718</v>
      </c>
      <c r="D1087" s="19">
        <f t="shared" si="137"/>
        <v>18976.096411706269</v>
      </c>
      <c r="E1087" s="19">
        <f t="shared" si="138"/>
        <v>1</v>
      </c>
      <c r="F1087" s="19">
        <f t="shared" si="139"/>
        <v>0.97467374582845245</v>
      </c>
      <c r="G1087" s="20">
        <f t="shared" si="135"/>
        <v>18876.699473640361</v>
      </c>
      <c r="H1087" s="7">
        <f t="shared" si="140"/>
        <v>-2158.6994736403612</v>
      </c>
      <c r="I1087" s="7">
        <f t="shared" si="136"/>
        <v>2158.6994736403612</v>
      </c>
      <c r="J1087" s="12">
        <f t="shared" si="141"/>
        <v>0.12912426568012689</v>
      </c>
      <c r="K1087" s="7">
        <f t="shared" si="142"/>
        <v>4659983.4174951725</v>
      </c>
    </row>
    <row r="1088" spans="1:11" x14ac:dyDescent="0.4">
      <c r="A1088" s="1">
        <v>1087</v>
      </c>
      <c r="B1088" s="21">
        <v>40900</v>
      </c>
      <c r="C1088" s="22">
        <v>20160</v>
      </c>
      <c r="D1088" s="19">
        <f t="shared" si="137"/>
        <v>19074.117205411098</v>
      </c>
      <c r="E1088" s="19">
        <f t="shared" si="138"/>
        <v>1</v>
      </c>
      <c r="F1088" s="19">
        <f t="shared" si="139"/>
        <v>1.0247045091294247</v>
      </c>
      <c r="G1088" s="20">
        <f t="shared" si="135"/>
        <v>19413.514963992046</v>
      </c>
      <c r="H1088" s="7">
        <f t="shared" si="140"/>
        <v>746.48503600795448</v>
      </c>
      <c r="I1088" s="7">
        <f t="shared" si="136"/>
        <v>746.48503600795448</v>
      </c>
      <c r="J1088" s="12">
        <f t="shared" si="141"/>
        <v>3.7028027579759648E-2</v>
      </c>
      <c r="K1088" s="7">
        <f t="shared" si="142"/>
        <v>557239.90898379707</v>
      </c>
    </row>
    <row r="1089" spans="1:11" x14ac:dyDescent="0.4">
      <c r="A1089" s="1">
        <v>1088</v>
      </c>
      <c r="B1089" s="21">
        <v>40901</v>
      </c>
      <c r="C1089" s="22">
        <v>17668</v>
      </c>
      <c r="D1089" s="19">
        <f t="shared" si="137"/>
        <v>19036.353820910157</v>
      </c>
      <c r="E1089" s="19">
        <f t="shared" si="138"/>
        <v>1</v>
      </c>
      <c r="F1089" s="19">
        <f t="shared" si="139"/>
        <v>0.93998061701278068</v>
      </c>
      <c r="G1089" s="20">
        <f t="shared" si="135"/>
        <v>17942.228590672566</v>
      </c>
      <c r="H1089" s="7">
        <f t="shared" si="140"/>
        <v>-274.2285906725665</v>
      </c>
      <c r="I1089" s="7">
        <f t="shared" si="136"/>
        <v>274.2285906725665</v>
      </c>
      <c r="J1089" s="12">
        <f t="shared" si="141"/>
        <v>1.5521201645492783E-2</v>
      </c>
      <c r="K1089" s="7">
        <f t="shared" si="142"/>
        <v>75201.319942262024</v>
      </c>
    </row>
    <row r="1090" spans="1:11" x14ac:dyDescent="0.4">
      <c r="A1090" s="1">
        <v>1089</v>
      </c>
      <c r="B1090" s="21">
        <v>40902</v>
      </c>
      <c r="C1090" s="22">
        <v>15946</v>
      </c>
      <c r="D1090" s="19">
        <f t="shared" si="137"/>
        <v>18681.421258736551</v>
      </c>
      <c r="E1090" s="19">
        <f t="shared" si="138"/>
        <v>1</v>
      </c>
      <c r="F1090" s="19">
        <f t="shared" si="139"/>
        <v>0.96858041231622172</v>
      </c>
      <c r="G1090" s="20">
        <f t="shared" si="135"/>
        <v>18555.208959288106</v>
      </c>
      <c r="H1090" s="7">
        <f t="shared" si="140"/>
        <v>-2609.2089592881057</v>
      </c>
      <c r="I1090" s="7">
        <f t="shared" si="136"/>
        <v>2609.2089592881057</v>
      </c>
      <c r="J1090" s="12">
        <f t="shared" si="141"/>
        <v>0.16362780379330902</v>
      </c>
      <c r="K1090" s="7">
        <f t="shared" si="142"/>
        <v>6807971.3932293197</v>
      </c>
    </row>
    <row r="1091" spans="1:11" x14ac:dyDescent="0.4">
      <c r="A1091" s="1">
        <v>1090</v>
      </c>
      <c r="B1091" s="21">
        <v>40903</v>
      </c>
      <c r="C1091" s="22">
        <v>14681</v>
      </c>
      <c r="D1091" s="19">
        <f t="shared" si="137"/>
        <v>18103.335877054953</v>
      </c>
      <c r="E1091" s="19">
        <f t="shared" si="138"/>
        <v>1</v>
      </c>
      <c r="F1091" s="19">
        <f t="shared" si="139"/>
        <v>1.0139492590151074</v>
      </c>
      <c r="G1091" s="20">
        <f t="shared" si="135"/>
        <v>19143.961305282766</v>
      </c>
      <c r="H1091" s="7">
        <f t="shared" si="140"/>
        <v>-4462.9613052827663</v>
      </c>
      <c r="I1091" s="7">
        <f t="shared" si="136"/>
        <v>4462.9613052827663</v>
      </c>
      <c r="J1091" s="12">
        <f t="shared" si="141"/>
        <v>0.30399572953359894</v>
      </c>
      <c r="K1091" s="7">
        <f t="shared" si="142"/>
        <v>19918023.612451252</v>
      </c>
    </row>
    <row r="1092" spans="1:11" x14ac:dyDescent="0.4">
      <c r="A1092" s="1">
        <v>1091</v>
      </c>
      <c r="B1092" s="21">
        <v>40904</v>
      </c>
      <c r="C1092" s="22">
        <v>17420</v>
      </c>
      <c r="D1092" s="19">
        <f t="shared" si="137"/>
        <v>18161.237215207941</v>
      </c>
      <c r="E1092" s="19">
        <f t="shared" si="138"/>
        <v>1</v>
      </c>
      <c r="F1092" s="19">
        <f t="shared" si="139"/>
        <v>0.94094696561199298</v>
      </c>
      <c r="G1092" s="20">
        <f t="shared" si="135"/>
        <v>17017.724808320738</v>
      </c>
      <c r="H1092" s="7">
        <f t="shared" si="140"/>
        <v>402.27519167926221</v>
      </c>
      <c r="I1092" s="7">
        <f t="shared" si="136"/>
        <v>402.27519167926221</v>
      </c>
      <c r="J1092" s="12">
        <f t="shared" si="141"/>
        <v>2.3092720532678659E-2</v>
      </c>
      <c r="K1092" s="7">
        <f t="shared" si="142"/>
        <v>161825.32984058716</v>
      </c>
    </row>
    <row r="1093" spans="1:11" x14ac:dyDescent="0.4">
      <c r="A1093" s="1">
        <v>1092</v>
      </c>
      <c r="B1093" s="21">
        <v>40905</v>
      </c>
      <c r="C1093" s="22">
        <v>18686</v>
      </c>
      <c r="D1093" s="19">
        <f t="shared" si="137"/>
        <v>18312.469615220325</v>
      </c>
      <c r="E1093" s="19">
        <f t="shared" si="138"/>
        <v>1</v>
      </c>
      <c r="F1093" s="19">
        <f t="shared" si="139"/>
        <v>0.97118770775330654</v>
      </c>
      <c r="G1093" s="20">
        <f t="shared" si="135"/>
        <v>17591.587210491132</v>
      </c>
      <c r="H1093" s="7">
        <f t="shared" si="140"/>
        <v>1094.4127895088677</v>
      </c>
      <c r="I1093" s="7">
        <f t="shared" si="136"/>
        <v>1094.4127895088677</v>
      </c>
      <c r="J1093" s="12">
        <f t="shared" si="141"/>
        <v>5.8568596249002874E-2</v>
      </c>
      <c r="K1093" s="7">
        <f t="shared" si="142"/>
        <v>1197739.3538405811</v>
      </c>
    </row>
    <row r="1094" spans="1:11" x14ac:dyDescent="0.4">
      <c r="A1094" s="1">
        <v>1093</v>
      </c>
      <c r="B1094" s="21">
        <v>40906</v>
      </c>
      <c r="C1094" s="22">
        <v>14905</v>
      </c>
      <c r="D1094" s="19">
        <f t="shared" si="137"/>
        <v>17833.018784746171</v>
      </c>
      <c r="E1094" s="19">
        <f t="shared" si="138"/>
        <v>1</v>
      </c>
      <c r="F1094" s="19">
        <f t="shared" si="139"/>
        <v>1.0049857475581878</v>
      </c>
      <c r="G1094" s="20">
        <f t="shared" ref="G1094:G1157" si="143">(D1093+1*E1093)*F1091</f>
        <v>18568.928946348333</v>
      </c>
      <c r="H1094" s="7">
        <f t="shared" si="140"/>
        <v>-3663.9289463483328</v>
      </c>
      <c r="I1094" s="7">
        <f t="shared" si="136"/>
        <v>3663.9289463483328</v>
      </c>
      <c r="J1094" s="12">
        <f t="shared" si="141"/>
        <v>0.24581878204282676</v>
      </c>
      <c r="K1094" s="7">
        <f t="shared" si="142"/>
        <v>13424375.323889205</v>
      </c>
    </row>
    <row r="1095" spans="1:11" x14ac:dyDescent="0.4">
      <c r="A1095" s="1">
        <v>1094</v>
      </c>
      <c r="B1095" s="21">
        <v>40907</v>
      </c>
      <c r="C1095" s="22">
        <v>18250</v>
      </c>
      <c r="D1095" s="19">
        <f t="shared" si="137"/>
        <v>18041.612610507407</v>
      </c>
      <c r="E1095" s="19">
        <f t="shared" si="138"/>
        <v>1</v>
      </c>
      <c r="F1095" s="19">
        <f t="shared" si="139"/>
        <v>0.94449953115886298</v>
      </c>
      <c r="G1095" s="20">
        <f t="shared" si="143"/>
        <v>16780.865860174192</v>
      </c>
      <c r="H1095" s="7">
        <f t="shared" si="140"/>
        <v>1469.1341398258082</v>
      </c>
      <c r="I1095" s="7">
        <f t="shared" si="136"/>
        <v>1469.1341398258082</v>
      </c>
      <c r="J1095" s="12">
        <f t="shared" si="141"/>
        <v>8.050050081237306E-2</v>
      </c>
      <c r="K1095" s="7">
        <f t="shared" si="142"/>
        <v>2158355.1208017175</v>
      </c>
    </row>
    <row r="1096" spans="1:11" x14ac:dyDescent="0.4">
      <c r="A1096" s="1">
        <v>1095</v>
      </c>
      <c r="B1096" s="21">
        <v>40908</v>
      </c>
      <c r="C1096" s="22">
        <v>16692</v>
      </c>
      <c r="D1096" s="19">
        <f t="shared" si="137"/>
        <v>17928.878063681655</v>
      </c>
      <c r="E1096" s="19">
        <f t="shared" si="138"/>
        <v>1</v>
      </c>
      <c r="F1096" s="19">
        <f t="shared" si="139"/>
        <v>0.96916617706194719</v>
      </c>
      <c r="G1096" s="20">
        <f t="shared" si="143"/>
        <v>17522.763583079592</v>
      </c>
      <c r="H1096" s="7">
        <f t="shared" si="140"/>
        <v>-830.76358307959163</v>
      </c>
      <c r="I1096" s="7">
        <f t="shared" ref="I1096:I1159" si="144">ABS(H1096)</f>
        <v>830.76358307959163</v>
      </c>
      <c r="J1096" s="12">
        <f t="shared" si="141"/>
        <v>4.9770164334986315E-2</v>
      </c>
      <c r="K1096" s="7">
        <f t="shared" si="142"/>
        <v>690168.13097124151</v>
      </c>
    </row>
    <row r="1097" spans="1:11" x14ac:dyDescent="0.4">
      <c r="A1097" s="1">
        <v>1096</v>
      </c>
      <c r="B1097" s="21">
        <v>40909</v>
      </c>
      <c r="C1097" s="22">
        <v>12971</v>
      </c>
      <c r="D1097" s="19">
        <f t="shared" si="137"/>
        <v>17261.99418026712</v>
      </c>
      <c r="E1097" s="19">
        <f t="shared" si="138"/>
        <v>1</v>
      </c>
      <c r="F1097" s="19">
        <f t="shared" si="139"/>
        <v>0.99222700792261831</v>
      </c>
      <c r="G1097" s="20">
        <f t="shared" si="143"/>
        <v>18019.27190945626</v>
      </c>
      <c r="H1097" s="7">
        <f t="shared" si="140"/>
        <v>-5048.2719094562599</v>
      </c>
      <c r="I1097" s="7">
        <f t="shared" si="144"/>
        <v>5048.2719094562599</v>
      </c>
      <c r="J1097" s="12">
        <f t="shared" si="141"/>
        <v>0.38919681670312695</v>
      </c>
      <c r="K1097" s="7">
        <f t="shared" si="142"/>
        <v>25485049.271805152</v>
      </c>
    </row>
    <row r="1098" spans="1:11" x14ac:dyDescent="0.4">
      <c r="A1098" s="1">
        <v>1097</v>
      </c>
      <c r="B1098" s="21">
        <v>40910</v>
      </c>
      <c r="C1098" s="22">
        <v>12077</v>
      </c>
      <c r="D1098" s="19">
        <f t="shared" si="137"/>
        <v>16667.825524645457</v>
      </c>
      <c r="E1098" s="19">
        <f t="shared" si="138"/>
        <v>1</v>
      </c>
      <c r="F1098" s="19">
        <f t="shared" si="139"/>
        <v>0.93343327480702387</v>
      </c>
      <c r="G1098" s="20">
        <f t="shared" si="143"/>
        <v>16304.889909660475</v>
      </c>
      <c r="H1098" s="7">
        <f t="shared" si="140"/>
        <v>-4227.8899096604746</v>
      </c>
      <c r="I1098" s="7">
        <f t="shared" si="144"/>
        <v>4227.8899096604746</v>
      </c>
      <c r="J1098" s="12">
        <f t="shared" si="141"/>
        <v>0.35007782641885193</v>
      </c>
      <c r="K1098" s="7">
        <f t="shared" si="142"/>
        <v>17875053.088208854</v>
      </c>
    </row>
    <row r="1099" spans="1:11" x14ac:dyDescent="0.4">
      <c r="A1099" s="1">
        <v>1098</v>
      </c>
      <c r="B1099" s="21">
        <v>40911</v>
      </c>
      <c r="C1099" s="22">
        <v>15755</v>
      </c>
      <c r="D1099" s="19">
        <f t="shared" si="137"/>
        <v>16613.968794832894</v>
      </c>
      <c r="E1099" s="19">
        <f t="shared" si="138"/>
        <v>1</v>
      </c>
      <c r="F1099" s="19">
        <f t="shared" si="139"/>
        <v>0.96811616896616348</v>
      </c>
      <c r="G1099" s="20">
        <f t="shared" si="143"/>
        <v>16154.861909833244</v>
      </c>
      <c r="H1099" s="7">
        <f t="shared" si="140"/>
        <v>-399.86190983324377</v>
      </c>
      <c r="I1099" s="7">
        <f t="shared" si="144"/>
        <v>399.86190983324377</v>
      </c>
      <c r="J1099" s="12">
        <f t="shared" si="141"/>
        <v>2.5380000624134799E-2</v>
      </c>
      <c r="K1099" s="7">
        <f t="shared" si="142"/>
        <v>159889.54693548917</v>
      </c>
    </row>
    <row r="1100" spans="1:11" x14ac:dyDescent="0.4">
      <c r="A1100" s="1">
        <v>1099</v>
      </c>
      <c r="B1100" s="21">
        <v>40912</v>
      </c>
      <c r="C1100" s="22">
        <v>16512</v>
      </c>
      <c r="D1100" s="19">
        <f t="shared" si="137"/>
        <v>16618.476829572101</v>
      </c>
      <c r="E1100" s="19">
        <f t="shared" si="138"/>
        <v>1</v>
      </c>
      <c r="F1100" s="19">
        <f t="shared" si="139"/>
        <v>0.99229573400494797</v>
      </c>
      <c r="G1100" s="20">
        <f t="shared" si="143"/>
        <v>16485.820774024713</v>
      </c>
      <c r="H1100" s="7">
        <f t="shared" si="140"/>
        <v>26.179225975287409</v>
      </c>
      <c r="I1100" s="7">
        <f t="shared" si="144"/>
        <v>26.179225975287409</v>
      </c>
      <c r="J1100" s="12">
        <f t="shared" si="141"/>
        <v>1.5854666893948286E-3</v>
      </c>
      <c r="K1100" s="7">
        <f t="shared" si="142"/>
        <v>685.351872665163</v>
      </c>
    </row>
    <row r="1101" spans="1:11" x14ac:dyDescent="0.4">
      <c r="A1101" s="1">
        <v>1100</v>
      </c>
      <c r="B1101" s="21">
        <v>40913</v>
      </c>
      <c r="C1101" s="22">
        <v>13311</v>
      </c>
      <c r="D1101" s="19">
        <f t="shared" si="137"/>
        <v>16305.797269471816</v>
      </c>
      <c r="E1101" s="19">
        <f t="shared" si="138"/>
        <v>1</v>
      </c>
      <c r="F1101" s="19">
        <f t="shared" si="139"/>
        <v>0.92754123958089918</v>
      </c>
      <c r="G1101" s="20">
        <f t="shared" si="143"/>
        <v>15513.172682606941</v>
      </c>
      <c r="H1101" s="7">
        <f t="shared" si="140"/>
        <v>-2202.1726826069407</v>
      </c>
      <c r="I1101" s="7">
        <f t="shared" si="144"/>
        <v>2202.1726826069407</v>
      </c>
      <c r="J1101" s="12">
        <f t="shared" si="141"/>
        <v>0.16544006330155064</v>
      </c>
      <c r="K1101" s="7">
        <f t="shared" si="142"/>
        <v>4849564.52402025</v>
      </c>
    </row>
    <row r="1102" spans="1:11" x14ac:dyDescent="0.4">
      <c r="A1102" s="1">
        <v>1101</v>
      </c>
      <c r="B1102" s="21">
        <v>40914</v>
      </c>
      <c r="C1102" s="22">
        <v>16030</v>
      </c>
      <c r="D1102" s="19">
        <f t="shared" si="137"/>
        <v>16340.187689279788</v>
      </c>
      <c r="E1102" s="19">
        <f t="shared" si="138"/>
        <v>1</v>
      </c>
      <c r="F1102" s="19">
        <f t="shared" si="139"/>
        <v>0.96876529673276013</v>
      </c>
      <c r="G1102" s="20">
        <f t="shared" si="143"/>
        <v>15786.874100628949</v>
      </c>
      <c r="H1102" s="7">
        <f t="shared" si="140"/>
        <v>243.12589937105076</v>
      </c>
      <c r="I1102" s="7">
        <f t="shared" si="144"/>
        <v>243.12589937105076</v>
      </c>
      <c r="J1102" s="12">
        <f t="shared" si="141"/>
        <v>1.5166930715598924E-2</v>
      </c>
      <c r="K1102" s="7">
        <f t="shared" si="142"/>
        <v>59110.202944982302</v>
      </c>
    </row>
    <row r="1103" spans="1:11" x14ac:dyDescent="0.4">
      <c r="A1103" s="1">
        <v>1102</v>
      </c>
      <c r="B1103" s="21">
        <v>40915</v>
      </c>
      <c r="C1103" s="22">
        <v>13594</v>
      </c>
      <c r="D1103" s="19">
        <f t="shared" si="137"/>
        <v>15989.957197274198</v>
      </c>
      <c r="E1103" s="19">
        <f t="shared" si="138"/>
        <v>1</v>
      </c>
      <c r="F1103" s="19">
        <f t="shared" si="139"/>
        <v>0.98514379322851997</v>
      </c>
      <c r="G1103" s="20">
        <f t="shared" si="143"/>
        <v>16215.290832646508</v>
      </c>
      <c r="H1103" s="7">
        <f t="shared" si="140"/>
        <v>-2621.2908326465076</v>
      </c>
      <c r="I1103" s="7">
        <f t="shared" si="144"/>
        <v>2621.2908326465076</v>
      </c>
      <c r="J1103" s="12">
        <f t="shared" si="141"/>
        <v>0.19282704374330642</v>
      </c>
      <c r="K1103" s="7">
        <f t="shared" si="142"/>
        <v>6871165.6293166215</v>
      </c>
    </row>
    <row r="1104" spans="1:11" x14ac:dyDescent="0.4">
      <c r="A1104" s="1">
        <v>1103</v>
      </c>
      <c r="B1104" s="21">
        <v>40916</v>
      </c>
      <c r="C1104" s="22">
        <v>13672</v>
      </c>
      <c r="D1104" s="19">
        <f t="shared" si="137"/>
        <v>15824.637069792392</v>
      </c>
      <c r="E1104" s="19">
        <f t="shared" si="138"/>
        <v>1</v>
      </c>
      <c r="F1104" s="19">
        <f t="shared" si="139"/>
        <v>0.92434247592413421</v>
      </c>
      <c r="G1104" s="20">
        <f t="shared" si="143"/>
        <v>14832.272260844811</v>
      </c>
      <c r="H1104" s="7">
        <f t="shared" si="140"/>
        <v>-1160.2722608448112</v>
      </c>
      <c r="I1104" s="7">
        <f t="shared" si="144"/>
        <v>1160.2722608448112</v>
      </c>
      <c r="J1104" s="12">
        <f t="shared" si="141"/>
        <v>8.4864852314570735E-2</v>
      </c>
      <c r="K1104" s="7">
        <f t="shared" si="142"/>
        <v>1346231.7192859296</v>
      </c>
    </row>
    <row r="1105" spans="1:11" x14ac:dyDescent="0.4">
      <c r="A1105" s="1">
        <v>1104</v>
      </c>
      <c r="B1105" s="21">
        <v>40917</v>
      </c>
      <c r="C1105" s="22">
        <v>16837</v>
      </c>
      <c r="D1105" s="19">
        <f t="shared" si="137"/>
        <v>16032.284462993048</v>
      </c>
      <c r="E1105" s="19">
        <f t="shared" si="138"/>
        <v>1</v>
      </c>
      <c r="F1105" s="19">
        <f t="shared" si="139"/>
        <v>0.97286253262541167</v>
      </c>
      <c r="G1105" s="20">
        <f t="shared" si="143"/>
        <v>15331.327991902395</v>
      </c>
      <c r="H1105" s="7">
        <f t="shared" si="140"/>
        <v>1505.6720080976047</v>
      </c>
      <c r="I1105" s="7">
        <f t="shared" si="144"/>
        <v>1505.6720080976047</v>
      </c>
      <c r="J1105" s="12">
        <f t="shared" si="141"/>
        <v>8.9426382853097619E-2</v>
      </c>
      <c r="K1105" s="7">
        <f t="shared" si="142"/>
        <v>2267048.1959686736</v>
      </c>
    </row>
    <row r="1106" spans="1:11" x14ac:dyDescent="0.4">
      <c r="A1106" s="1">
        <v>1105</v>
      </c>
      <c r="B1106" s="21">
        <v>40918</v>
      </c>
      <c r="C1106" s="22">
        <v>17241</v>
      </c>
      <c r="D1106" s="19">
        <f t="shared" si="137"/>
        <v>16228.43042138252</v>
      </c>
      <c r="E1106" s="19">
        <f t="shared" si="138"/>
        <v>1</v>
      </c>
      <c r="F1106" s="19">
        <f t="shared" si="139"/>
        <v>0.98903084695257926</v>
      </c>
      <c r="G1106" s="20">
        <f t="shared" si="143"/>
        <v>15795.090673784865</v>
      </c>
      <c r="H1106" s="7">
        <f t="shared" si="140"/>
        <v>1445.9093262151346</v>
      </c>
      <c r="I1106" s="7">
        <f t="shared" si="144"/>
        <v>1445.9093262151346</v>
      </c>
      <c r="J1106" s="12">
        <f t="shared" si="141"/>
        <v>8.3864585941368516E-2</v>
      </c>
      <c r="K1106" s="7">
        <f t="shared" si="142"/>
        <v>2090653.7796359044</v>
      </c>
    </row>
    <row r="1107" spans="1:11" x14ac:dyDescent="0.4">
      <c r="A1107" s="1">
        <v>1106</v>
      </c>
      <c r="B1107" s="21">
        <v>40919</v>
      </c>
      <c r="C1107" s="22">
        <v>17358</v>
      </c>
      <c r="D1107" s="19">
        <f t="shared" si="137"/>
        <v>16568.386242311837</v>
      </c>
      <c r="E1107" s="19">
        <f t="shared" si="138"/>
        <v>1</v>
      </c>
      <c r="F1107" s="19">
        <f t="shared" si="139"/>
        <v>0.93054735998490601</v>
      </c>
      <c r="G1107" s="20">
        <f t="shared" si="143"/>
        <v>15001.551898539183</v>
      </c>
      <c r="H1107" s="7">
        <f t="shared" si="140"/>
        <v>2356.4481014608173</v>
      </c>
      <c r="I1107" s="7">
        <f t="shared" si="144"/>
        <v>2356.4481014608173</v>
      </c>
      <c r="J1107" s="12">
        <f t="shared" si="141"/>
        <v>0.13575573807240565</v>
      </c>
      <c r="K1107" s="7">
        <f t="shared" si="142"/>
        <v>5552847.6548782904</v>
      </c>
    </row>
    <row r="1108" spans="1:11" x14ac:dyDescent="0.4">
      <c r="A1108" s="1">
        <v>1107</v>
      </c>
      <c r="B1108" s="21">
        <v>40920</v>
      </c>
      <c r="C1108" s="22">
        <v>13746</v>
      </c>
      <c r="D1108" s="19">
        <f t="shared" si="137"/>
        <v>16244.972760003557</v>
      </c>
      <c r="E1108" s="19">
        <f t="shared" si="138"/>
        <v>1</v>
      </c>
      <c r="F1108" s="19">
        <f t="shared" si="139"/>
        <v>0.96648769305666149</v>
      </c>
      <c r="G1108" s="20">
        <f t="shared" si="143"/>
        <v>16119.735063744147</v>
      </c>
      <c r="H1108" s="7">
        <f t="shared" si="140"/>
        <v>-2373.7350637441468</v>
      </c>
      <c r="I1108" s="7">
        <f t="shared" si="144"/>
        <v>2373.7350637441468</v>
      </c>
      <c r="J1108" s="12">
        <f t="shared" si="141"/>
        <v>0.17268551314885397</v>
      </c>
      <c r="K1108" s="7">
        <f t="shared" si="142"/>
        <v>5634618.152848429</v>
      </c>
    </row>
    <row r="1109" spans="1:11" x14ac:dyDescent="0.4">
      <c r="A1109" s="1">
        <v>1108</v>
      </c>
      <c r="B1109" s="21">
        <v>40921</v>
      </c>
      <c r="C1109" s="22">
        <v>17030</v>
      </c>
      <c r="D1109" s="19">
        <f t="shared" si="137"/>
        <v>16375.3291826932</v>
      </c>
      <c r="E1109" s="19">
        <f t="shared" si="138"/>
        <v>1</v>
      </c>
      <c r="F1109" s="19">
        <f t="shared" si="139"/>
        <v>0.99159441983602592</v>
      </c>
      <c r="G1109" s="20">
        <f t="shared" si="143"/>
        <v>16067.76819839485</v>
      </c>
      <c r="H1109" s="7">
        <f t="shared" si="140"/>
        <v>962.23180160515039</v>
      </c>
      <c r="I1109" s="7">
        <f t="shared" si="144"/>
        <v>962.23180160515039</v>
      </c>
      <c r="J1109" s="12">
        <f t="shared" si="141"/>
        <v>5.6502160986796855E-2</v>
      </c>
      <c r="K1109" s="7">
        <f t="shared" si="142"/>
        <v>925890.04002029356</v>
      </c>
    </row>
    <row r="1110" spans="1:11" x14ac:dyDescent="0.4">
      <c r="A1110" s="1">
        <v>1109</v>
      </c>
      <c r="B1110" s="21">
        <v>40922</v>
      </c>
      <c r="C1110" s="22">
        <v>15010</v>
      </c>
      <c r="D1110" s="19">
        <f t="shared" si="137"/>
        <v>16343.616204795344</v>
      </c>
      <c r="E1110" s="19">
        <f t="shared" si="138"/>
        <v>1</v>
      </c>
      <c r="F1110" s="19">
        <f t="shared" si="139"/>
        <v>0.92993620933112398</v>
      </c>
      <c r="G1110" s="20">
        <f t="shared" si="143"/>
        <v>15238.949887198931</v>
      </c>
      <c r="H1110" s="7">
        <f t="shared" si="140"/>
        <v>-228.94988719893081</v>
      </c>
      <c r="I1110" s="7">
        <f t="shared" si="144"/>
        <v>228.94988719893081</v>
      </c>
      <c r="J1110" s="12">
        <f t="shared" si="141"/>
        <v>1.5253157041900786E-2</v>
      </c>
      <c r="K1110" s="7">
        <f t="shared" si="142"/>
        <v>52418.050848403145</v>
      </c>
    </row>
    <row r="1111" spans="1:11" x14ac:dyDescent="0.4">
      <c r="A1111" s="1">
        <v>1110</v>
      </c>
      <c r="B1111" s="21">
        <v>40923</v>
      </c>
      <c r="C1111" s="22">
        <v>13821</v>
      </c>
      <c r="D1111" s="19">
        <f t="shared" si="137"/>
        <v>16072.796925408345</v>
      </c>
      <c r="E1111" s="19">
        <f t="shared" si="138"/>
        <v>1</v>
      </c>
      <c r="F1111" s="19">
        <f t="shared" si="139"/>
        <v>0.96112450529202198</v>
      </c>
      <c r="G1111" s="20">
        <f t="shared" si="143"/>
        <v>15796.870409669178</v>
      </c>
      <c r="H1111" s="7">
        <f t="shared" si="140"/>
        <v>-1975.8704096691781</v>
      </c>
      <c r="I1111" s="7">
        <f t="shared" si="144"/>
        <v>1975.8704096691781</v>
      </c>
      <c r="J1111" s="12">
        <f t="shared" si="141"/>
        <v>0.14296146513777427</v>
      </c>
      <c r="K1111" s="7">
        <f t="shared" si="142"/>
        <v>3904063.875806246</v>
      </c>
    </row>
    <row r="1112" spans="1:11" x14ac:dyDescent="0.4">
      <c r="A1112" s="1">
        <v>1111</v>
      </c>
      <c r="B1112" s="21">
        <v>40924</v>
      </c>
      <c r="C1112" s="22">
        <v>17003</v>
      </c>
      <c r="D1112" s="19">
        <f t="shared" si="137"/>
        <v>16216.506556331155</v>
      </c>
      <c r="E1112" s="19">
        <f t="shared" si="138"/>
        <v>1</v>
      </c>
      <c r="F1112" s="19">
        <f t="shared" si="139"/>
        <v>0.9944577269314947</v>
      </c>
      <c r="G1112" s="20">
        <f t="shared" si="143"/>
        <v>15938.687336812385</v>
      </c>
      <c r="H1112" s="7">
        <f t="shared" si="140"/>
        <v>1064.3126631876148</v>
      </c>
      <c r="I1112" s="7">
        <f t="shared" si="144"/>
        <v>1064.3126631876148</v>
      </c>
      <c r="J1112" s="12">
        <f t="shared" si="141"/>
        <v>6.2595580967336042E-2</v>
      </c>
      <c r="K1112" s="7">
        <f t="shared" si="142"/>
        <v>1132761.4450215132</v>
      </c>
    </row>
    <row r="1113" spans="1:11" x14ac:dyDescent="0.4">
      <c r="A1113" s="1">
        <v>1112</v>
      </c>
      <c r="B1113" s="21">
        <v>40925</v>
      </c>
      <c r="C1113" s="22">
        <v>17347</v>
      </c>
      <c r="D1113" s="19">
        <f t="shared" si="137"/>
        <v>16541.456280946688</v>
      </c>
      <c r="E1113" s="19">
        <f t="shared" si="138"/>
        <v>1</v>
      </c>
      <c r="F1113" s="19">
        <f t="shared" si="139"/>
        <v>0.93591199354120602</v>
      </c>
      <c r="G1113" s="20">
        <f t="shared" si="143"/>
        <v>15081.246571797245</v>
      </c>
      <c r="H1113" s="7">
        <f t="shared" si="140"/>
        <v>2265.7534282027555</v>
      </c>
      <c r="I1113" s="7">
        <f t="shared" si="144"/>
        <v>2265.7534282027555</v>
      </c>
      <c r="J1113" s="12">
        <f t="shared" si="141"/>
        <v>0.13061356016618178</v>
      </c>
      <c r="K1113" s="7">
        <f t="shared" si="142"/>
        <v>5133638.5974125387</v>
      </c>
    </row>
    <row r="1114" spans="1:11" x14ac:dyDescent="0.4">
      <c r="A1114" s="1">
        <v>1113</v>
      </c>
      <c r="B1114" s="21">
        <v>40926</v>
      </c>
      <c r="C1114" s="22">
        <v>17253</v>
      </c>
      <c r="D1114" s="19">
        <f t="shared" ref="D1114:D1177" si="145">$R$2*(C1114/F1111)+(1-$R$2)*(D1113+E1113)</f>
        <v>16729.714815984629</v>
      </c>
      <c r="E1114" s="19">
        <f t="shared" ref="E1114:E1177" si="146">$R$3*(D1114-D1113)+(1-$R$3)*E1113</f>
        <v>1</v>
      </c>
      <c r="F1114" s="19">
        <f t="shared" ref="F1114:F1177" si="147">$R$4*(C1114/D1114)+(1-$R$4)*F1111</f>
        <v>0.96465447199166721</v>
      </c>
      <c r="G1114" s="20">
        <f t="shared" si="143"/>
        <v>15899.360109339787</v>
      </c>
      <c r="H1114" s="7">
        <f t="shared" ref="H1114:H1177" si="148">C1114-G1114</f>
        <v>1353.6398906602135</v>
      </c>
      <c r="I1114" s="7">
        <f t="shared" si="144"/>
        <v>1353.6398906602135</v>
      </c>
      <c r="J1114" s="12">
        <f t="shared" ref="J1114:J1177" si="149">I1114/C1114</f>
        <v>7.8458232809378858E-2</v>
      </c>
      <c r="K1114" s="7">
        <f t="shared" ref="K1114:K1177" si="150">H1114^2</f>
        <v>1832340.9535865947</v>
      </c>
    </row>
    <row r="1115" spans="1:11" x14ac:dyDescent="0.4">
      <c r="A1115" s="1">
        <v>1114</v>
      </c>
      <c r="B1115" s="21">
        <v>40927</v>
      </c>
      <c r="C1115" s="22">
        <v>13718</v>
      </c>
      <c r="D1115" s="19">
        <f t="shared" si="145"/>
        <v>16340.311982675925</v>
      </c>
      <c r="E1115" s="19">
        <f t="shared" si="146"/>
        <v>1</v>
      </c>
      <c r="F1115" s="19">
        <f t="shared" si="147"/>
        <v>0.98666163740634516</v>
      </c>
      <c r="G1115" s="20">
        <f t="shared" si="143"/>
        <v>16637.988625843154</v>
      </c>
      <c r="H1115" s="7">
        <f t="shared" si="148"/>
        <v>-2919.9886258431543</v>
      </c>
      <c r="I1115" s="7">
        <f t="shared" si="144"/>
        <v>2919.9886258431543</v>
      </c>
      <c r="J1115" s="12">
        <f t="shared" si="149"/>
        <v>0.21285818820842356</v>
      </c>
      <c r="K1115" s="7">
        <f t="shared" si="150"/>
        <v>8526333.575053392</v>
      </c>
    </row>
    <row r="1116" spans="1:11" x14ac:dyDescent="0.4">
      <c r="A1116" s="1">
        <v>1115</v>
      </c>
      <c r="B1116" s="21">
        <v>40928</v>
      </c>
      <c r="C1116" s="22">
        <v>16660</v>
      </c>
      <c r="D1116" s="19">
        <f t="shared" si="145"/>
        <v>16535.366749815064</v>
      </c>
      <c r="E1116" s="19">
        <f t="shared" si="146"/>
        <v>1</v>
      </c>
      <c r="F1116" s="19">
        <f t="shared" si="147"/>
        <v>0.93951598183172302</v>
      </c>
      <c r="G1116" s="20">
        <f t="shared" si="143"/>
        <v>15294.029874785023</v>
      </c>
      <c r="H1116" s="7">
        <f t="shared" si="148"/>
        <v>1365.9701252149771</v>
      </c>
      <c r="I1116" s="7">
        <f t="shared" si="144"/>
        <v>1365.9701252149771</v>
      </c>
      <c r="J1116" s="12">
        <f t="shared" si="149"/>
        <v>8.1991003914464414E-2</v>
      </c>
      <c r="K1116" s="7">
        <f t="shared" si="150"/>
        <v>1865874.3829798202</v>
      </c>
    </row>
    <row r="1117" spans="1:11" x14ac:dyDescent="0.4">
      <c r="A1117" s="1">
        <v>1116</v>
      </c>
      <c r="B1117" s="21">
        <v>40929</v>
      </c>
      <c r="C1117" s="22">
        <v>14616</v>
      </c>
      <c r="D1117" s="19">
        <f t="shared" si="145"/>
        <v>16352.241292835019</v>
      </c>
      <c r="E1117" s="19">
        <f t="shared" si="146"/>
        <v>1</v>
      </c>
      <c r="F1117" s="19">
        <f t="shared" si="147"/>
        <v>0.961090402139819</v>
      </c>
      <c r="G1117" s="20">
        <f t="shared" si="143"/>
        <v>15951.880135703414</v>
      </c>
      <c r="H1117" s="7">
        <f t="shared" si="148"/>
        <v>-1335.8801357034135</v>
      </c>
      <c r="I1117" s="7">
        <f t="shared" si="144"/>
        <v>1335.8801357034135</v>
      </c>
      <c r="J1117" s="12">
        <f t="shared" si="149"/>
        <v>9.1398476717529667E-2</v>
      </c>
      <c r="K1117" s="7">
        <f t="shared" si="150"/>
        <v>1784575.7369669706</v>
      </c>
    </row>
    <row r="1118" spans="1:11" x14ac:dyDescent="0.4">
      <c r="A1118" s="1">
        <v>1117</v>
      </c>
      <c r="B1118" s="21">
        <v>40930</v>
      </c>
      <c r="C1118" s="22">
        <v>13396</v>
      </c>
      <c r="D1118" s="19">
        <f t="shared" si="145"/>
        <v>15984.127492333046</v>
      </c>
      <c r="E1118" s="19">
        <f t="shared" si="146"/>
        <v>1</v>
      </c>
      <c r="F1118" s="19">
        <f t="shared" si="147"/>
        <v>0.97918549672443267</v>
      </c>
      <c r="G1118" s="20">
        <f t="shared" si="143"/>
        <v>16135.115830889656</v>
      </c>
      <c r="H1118" s="7">
        <f t="shared" si="148"/>
        <v>-2739.1158308896556</v>
      </c>
      <c r="I1118" s="7">
        <f t="shared" si="144"/>
        <v>2739.1158308896556</v>
      </c>
      <c r="J1118" s="12">
        <f t="shared" si="149"/>
        <v>0.20447266578752282</v>
      </c>
      <c r="K1118" s="7">
        <f t="shared" si="150"/>
        <v>7502755.5350303287</v>
      </c>
    </row>
    <row r="1119" spans="1:11" x14ac:dyDescent="0.4">
      <c r="A1119" s="1">
        <v>1118</v>
      </c>
      <c r="B1119" s="21">
        <v>40931</v>
      </c>
      <c r="C1119" s="22">
        <v>15513</v>
      </c>
      <c r="D1119" s="19">
        <f t="shared" si="145"/>
        <v>16055.139254486439</v>
      </c>
      <c r="E1119" s="19">
        <f t="shared" si="146"/>
        <v>1</v>
      </c>
      <c r="F1119" s="19">
        <f t="shared" si="147"/>
        <v>0.94086029043637442</v>
      </c>
      <c r="G1119" s="20">
        <f t="shared" si="143"/>
        <v>15018.28275066455</v>
      </c>
      <c r="H1119" s="7">
        <f t="shared" si="148"/>
        <v>494.71724933545011</v>
      </c>
      <c r="I1119" s="7">
        <f t="shared" si="144"/>
        <v>494.71724933545011</v>
      </c>
      <c r="J1119" s="12">
        <f t="shared" si="149"/>
        <v>3.1890495025813842E-2</v>
      </c>
      <c r="K1119" s="7">
        <f t="shared" si="150"/>
        <v>244745.15679003391</v>
      </c>
    </row>
    <row r="1120" spans="1:11" x14ac:dyDescent="0.4">
      <c r="A1120" s="1">
        <v>1119</v>
      </c>
      <c r="B1120" s="21">
        <v>40932</v>
      </c>
      <c r="C1120" s="22">
        <v>17369</v>
      </c>
      <c r="D1120" s="19">
        <f t="shared" si="145"/>
        <v>16324.19042899281</v>
      </c>
      <c r="E1120" s="19">
        <f t="shared" si="146"/>
        <v>1</v>
      </c>
      <c r="F1120" s="19">
        <f t="shared" si="147"/>
        <v>0.96626871369902212</v>
      </c>
      <c r="G1120" s="20">
        <f t="shared" si="143"/>
        <v>15431.401332907306</v>
      </c>
      <c r="H1120" s="7">
        <f t="shared" si="148"/>
        <v>1937.5986670926941</v>
      </c>
      <c r="I1120" s="7">
        <f t="shared" si="144"/>
        <v>1937.5986670926941</v>
      </c>
      <c r="J1120" s="12">
        <f t="shared" si="149"/>
        <v>0.11155499263588543</v>
      </c>
      <c r="K1120" s="7">
        <f t="shared" si="150"/>
        <v>3754288.5947193848</v>
      </c>
    </row>
    <row r="1121" spans="1:11" x14ac:dyDescent="0.4">
      <c r="A1121" s="1">
        <v>1120</v>
      </c>
      <c r="B1121" s="21">
        <v>40933</v>
      </c>
      <c r="C1121" s="22">
        <v>19089</v>
      </c>
      <c r="D1121" s="19">
        <f t="shared" si="145"/>
        <v>16746.615472186502</v>
      </c>
      <c r="E1121" s="19">
        <f t="shared" si="146"/>
        <v>1</v>
      </c>
      <c r="F1121" s="19">
        <f t="shared" si="147"/>
        <v>0.98727079671524864</v>
      </c>
      <c r="G1121" s="20">
        <f t="shared" si="143"/>
        <v>15985.389699334279</v>
      </c>
      <c r="H1121" s="7">
        <f t="shared" si="148"/>
        <v>3103.6103006657213</v>
      </c>
      <c r="I1121" s="7">
        <f t="shared" si="144"/>
        <v>3103.6103006657213</v>
      </c>
      <c r="J1121" s="12">
        <f t="shared" si="149"/>
        <v>0.16258632200040449</v>
      </c>
      <c r="K1121" s="7">
        <f t="shared" si="150"/>
        <v>9632396.8983983696</v>
      </c>
    </row>
    <row r="1122" spans="1:11" x14ac:dyDescent="0.4">
      <c r="A1122" s="1">
        <v>1121</v>
      </c>
      <c r="B1122" s="21">
        <v>40934</v>
      </c>
      <c r="C1122" s="22">
        <v>11556</v>
      </c>
      <c r="D1122" s="19">
        <f t="shared" si="145"/>
        <v>16153.9211884542</v>
      </c>
      <c r="E1122" s="19">
        <f t="shared" si="146"/>
        <v>1</v>
      </c>
      <c r="F1122" s="19">
        <f t="shared" si="147"/>
        <v>0.92951415609693933</v>
      </c>
      <c r="G1122" s="20">
        <f t="shared" si="143"/>
        <v>15757.166357278111</v>
      </c>
      <c r="H1122" s="7">
        <f t="shared" si="148"/>
        <v>-4201.1663572781108</v>
      </c>
      <c r="I1122" s="7">
        <f t="shared" si="144"/>
        <v>4201.1663572781108</v>
      </c>
      <c r="J1122" s="12">
        <f t="shared" si="149"/>
        <v>0.36354849059173683</v>
      </c>
      <c r="K1122" s="7">
        <f t="shared" si="150"/>
        <v>17649798.76152543</v>
      </c>
    </row>
    <row r="1123" spans="1:11" x14ac:dyDescent="0.4">
      <c r="A1123" s="1">
        <v>1122</v>
      </c>
      <c r="B1123" s="21">
        <v>40935</v>
      </c>
      <c r="C1123" s="22">
        <v>15825</v>
      </c>
      <c r="D1123" s="19">
        <f t="shared" si="145"/>
        <v>16184.506008889315</v>
      </c>
      <c r="E1123" s="19">
        <f t="shared" si="146"/>
        <v>1</v>
      </c>
      <c r="F1123" s="19">
        <f t="shared" si="147"/>
        <v>0.96684828287779578</v>
      </c>
      <c r="G1123" s="20">
        <f t="shared" si="143"/>
        <v>15609.994916676718</v>
      </c>
      <c r="H1123" s="7">
        <f t="shared" si="148"/>
        <v>215.00508332328172</v>
      </c>
      <c r="I1123" s="7">
        <f t="shared" si="144"/>
        <v>215.00508332328172</v>
      </c>
      <c r="J1123" s="12">
        <f t="shared" si="149"/>
        <v>1.3586419167347976E-2</v>
      </c>
      <c r="K1123" s="7">
        <f t="shared" si="150"/>
        <v>46227.185854851319</v>
      </c>
    </row>
    <row r="1124" spans="1:11" x14ac:dyDescent="0.4">
      <c r="A1124" s="1">
        <v>1123</v>
      </c>
      <c r="B1124" s="21">
        <v>40936</v>
      </c>
      <c r="C1124" s="22">
        <v>15602</v>
      </c>
      <c r="D1124" s="19">
        <f t="shared" si="145"/>
        <v>16134.669840872981</v>
      </c>
      <c r="E1124" s="19">
        <f t="shared" si="146"/>
        <v>1</v>
      </c>
      <c r="F1124" s="19">
        <f t="shared" si="147"/>
        <v>0.98625012309909754</v>
      </c>
      <c r="G1124" s="20">
        <f t="shared" si="143"/>
        <v>15979.477412635599</v>
      </c>
      <c r="H1124" s="7">
        <f t="shared" si="148"/>
        <v>-377.47741263559874</v>
      </c>
      <c r="I1124" s="7">
        <f t="shared" si="144"/>
        <v>377.47741263559874</v>
      </c>
      <c r="J1124" s="12">
        <f t="shared" si="149"/>
        <v>2.4194168224304497E-2</v>
      </c>
      <c r="K1124" s="7">
        <f t="shared" si="150"/>
        <v>142489.19705006608</v>
      </c>
    </row>
    <row r="1125" spans="1:11" x14ac:dyDescent="0.4">
      <c r="A1125" s="1">
        <v>1124</v>
      </c>
      <c r="B1125" s="21">
        <v>40937</v>
      </c>
      <c r="C1125" s="22">
        <v>10628</v>
      </c>
      <c r="D1125" s="19">
        <f t="shared" si="145"/>
        <v>15510.530684794106</v>
      </c>
      <c r="E1125" s="19">
        <f t="shared" si="146"/>
        <v>1</v>
      </c>
      <c r="F1125" s="19">
        <f t="shared" si="147"/>
        <v>0.91722155106995329</v>
      </c>
      <c r="G1125" s="20">
        <f t="shared" si="143"/>
        <v>14998.333535197884</v>
      </c>
      <c r="H1125" s="7">
        <f t="shared" si="148"/>
        <v>-4370.333535197884</v>
      </c>
      <c r="I1125" s="7">
        <f t="shared" si="144"/>
        <v>4370.333535197884</v>
      </c>
      <c r="J1125" s="12">
        <f t="shared" si="149"/>
        <v>0.41120940301071546</v>
      </c>
      <c r="K1125" s="7">
        <f t="shared" si="150"/>
        <v>19099815.208875235</v>
      </c>
    </row>
    <row r="1126" spans="1:11" x14ac:dyDescent="0.4">
      <c r="A1126" s="1">
        <v>1125</v>
      </c>
      <c r="B1126" s="21">
        <v>40938</v>
      </c>
      <c r="C1126" s="22">
        <v>16709</v>
      </c>
      <c r="D1126" s="19">
        <f t="shared" si="145"/>
        <v>15746.920819867222</v>
      </c>
      <c r="E1126" s="19">
        <f t="shared" si="146"/>
        <v>1</v>
      </c>
      <c r="F1126" s="19">
        <f t="shared" si="147"/>
        <v>0.97159058063758519</v>
      </c>
      <c r="G1126" s="20">
        <f t="shared" si="143"/>
        <v>14997.296807399422</v>
      </c>
      <c r="H1126" s="7">
        <f t="shared" si="148"/>
        <v>1711.7031926005784</v>
      </c>
      <c r="I1126" s="7">
        <f t="shared" si="144"/>
        <v>1711.7031926005784</v>
      </c>
      <c r="J1126" s="12">
        <f t="shared" si="149"/>
        <v>0.10244198890421799</v>
      </c>
      <c r="K1126" s="7">
        <f t="shared" si="150"/>
        <v>2929927.819559013</v>
      </c>
    </row>
    <row r="1127" spans="1:11" x14ac:dyDescent="0.4">
      <c r="A1127" s="1">
        <v>1126</v>
      </c>
      <c r="B1127" s="21">
        <v>40939</v>
      </c>
      <c r="C1127" s="22">
        <v>28580</v>
      </c>
      <c r="D1127" s="19">
        <f t="shared" si="145"/>
        <v>17507.040335325626</v>
      </c>
      <c r="E1127" s="19">
        <f t="shared" si="146"/>
        <v>1</v>
      </c>
      <c r="F1127" s="19">
        <f t="shared" si="147"/>
        <v>1.0187669050768242</v>
      </c>
      <c r="G1127" s="20">
        <f t="shared" si="143"/>
        <v>15531.38884714889</v>
      </c>
      <c r="H1127" s="7">
        <f t="shared" si="148"/>
        <v>13048.61115285111</v>
      </c>
      <c r="I1127" s="7">
        <f t="shared" si="144"/>
        <v>13048.61115285111</v>
      </c>
      <c r="J1127" s="12">
        <f t="shared" si="149"/>
        <v>0.45656442102348183</v>
      </c>
      <c r="K1127" s="7">
        <f t="shared" si="150"/>
        <v>170266253.01831037</v>
      </c>
    </row>
    <row r="1128" spans="1:11" x14ac:dyDescent="0.4">
      <c r="A1128" s="1">
        <v>1127</v>
      </c>
      <c r="B1128" s="21">
        <v>40940</v>
      </c>
      <c r="C1128" s="22">
        <v>18963</v>
      </c>
      <c r="D1128" s="19">
        <f t="shared" si="145"/>
        <v>17929.035966790692</v>
      </c>
      <c r="E1128" s="19">
        <f t="shared" si="146"/>
        <v>1</v>
      </c>
      <c r="F1128" s="19">
        <f t="shared" si="147"/>
        <v>0.92428851338851936</v>
      </c>
      <c r="G1128" s="20">
        <f t="shared" si="143"/>
        <v>16058.751912562675</v>
      </c>
      <c r="H1128" s="7">
        <f t="shared" si="148"/>
        <v>2904.248087437325</v>
      </c>
      <c r="I1128" s="7">
        <f t="shared" si="144"/>
        <v>2904.248087437325</v>
      </c>
      <c r="J1128" s="12">
        <f t="shared" si="149"/>
        <v>0.15315340860820151</v>
      </c>
      <c r="K1128" s="7">
        <f t="shared" si="150"/>
        <v>8434656.9533833601</v>
      </c>
    </row>
    <row r="1129" spans="1:11" x14ac:dyDescent="0.4">
      <c r="A1129" s="1">
        <v>1128</v>
      </c>
      <c r="B1129" s="21">
        <v>40941</v>
      </c>
      <c r="C1129" s="22">
        <v>14906</v>
      </c>
      <c r="D1129" s="19">
        <f t="shared" si="145"/>
        <v>17585.913459152602</v>
      </c>
      <c r="E1129" s="19">
        <f t="shared" si="146"/>
        <v>1</v>
      </c>
      <c r="F1129" s="19">
        <f t="shared" si="147"/>
        <v>0.9653522366642332</v>
      </c>
      <c r="G1129" s="20">
        <f t="shared" si="143"/>
        <v>17420.654055826955</v>
      </c>
      <c r="H1129" s="7">
        <f t="shared" si="148"/>
        <v>-2514.6540558269553</v>
      </c>
      <c r="I1129" s="7">
        <f t="shared" si="144"/>
        <v>2514.6540558269553</v>
      </c>
      <c r="J1129" s="12">
        <f t="shared" si="149"/>
        <v>0.16870079537279989</v>
      </c>
      <c r="K1129" s="7">
        <f t="shared" si="150"/>
        <v>6323485.0204869565</v>
      </c>
    </row>
    <row r="1130" spans="1:11" x14ac:dyDescent="0.4">
      <c r="A1130" s="1">
        <v>1129</v>
      </c>
      <c r="B1130" s="21">
        <v>40942</v>
      </c>
      <c r="C1130" s="22">
        <v>18646</v>
      </c>
      <c r="D1130" s="19">
        <f t="shared" si="145"/>
        <v>17682.059658073635</v>
      </c>
      <c r="E1130" s="19">
        <f t="shared" si="146"/>
        <v>1</v>
      </c>
      <c r="F1130" s="19">
        <f t="shared" si="147"/>
        <v>1.0205656570947894</v>
      </c>
      <c r="G1130" s="20">
        <f t="shared" si="143"/>
        <v>17916.965394634841</v>
      </c>
      <c r="H1130" s="7">
        <f t="shared" si="148"/>
        <v>729.03460536515922</v>
      </c>
      <c r="I1130" s="7">
        <f t="shared" si="144"/>
        <v>729.03460536515922</v>
      </c>
      <c r="J1130" s="12">
        <f t="shared" si="149"/>
        <v>3.9098713148404976E-2</v>
      </c>
      <c r="K1130" s="7">
        <f t="shared" si="150"/>
        <v>531491.45581993344</v>
      </c>
    </row>
    <row r="1131" spans="1:11" x14ac:dyDescent="0.4">
      <c r="A1131" s="1">
        <v>1130</v>
      </c>
      <c r="B1131" s="21">
        <v>40943</v>
      </c>
      <c r="C1131" s="22">
        <v>16505</v>
      </c>
      <c r="D1131" s="19">
        <f t="shared" si="145"/>
        <v>17706.183737993728</v>
      </c>
      <c r="E1131" s="19">
        <f t="shared" si="146"/>
        <v>1</v>
      </c>
      <c r="F1131" s="19">
        <f t="shared" si="147"/>
        <v>0.92468459522349211</v>
      </c>
      <c r="G1131" s="20">
        <f t="shared" si="143"/>
        <v>16344.24892352138</v>
      </c>
      <c r="H1131" s="7">
        <f t="shared" si="148"/>
        <v>160.75107647862023</v>
      </c>
      <c r="I1131" s="7">
        <f t="shared" si="144"/>
        <v>160.75107647862023</v>
      </c>
      <c r="J1131" s="12">
        <f t="shared" si="149"/>
        <v>9.7395381083683879E-3</v>
      </c>
      <c r="K1131" s="7">
        <f t="shared" si="150"/>
        <v>25840.908589035211</v>
      </c>
    </row>
    <row r="1132" spans="1:11" x14ac:dyDescent="0.4">
      <c r="A1132" s="1">
        <v>1131</v>
      </c>
      <c r="B1132" s="21">
        <v>40944</v>
      </c>
      <c r="C1132" s="22">
        <v>14887</v>
      </c>
      <c r="D1132" s="19">
        <f t="shared" si="145"/>
        <v>17403.256517456368</v>
      </c>
      <c r="E1132" s="19">
        <f t="shared" si="146"/>
        <v>1</v>
      </c>
      <c r="F1132" s="19">
        <f t="shared" si="147"/>
        <v>0.95982048394051156</v>
      </c>
      <c r="G1132" s="20">
        <f t="shared" si="143"/>
        <v>17093.669426496781</v>
      </c>
      <c r="H1132" s="7">
        <f t="shared" si="148"/>
        <v>-2206.6694264967809</v>
      </c>
      <c r="I1132" s="7">
        <f t="shared" si="144"/>
        <v>2206.6694264967809</v>
      </c>
      <c r="J1132" s="12">
        <f t="shared" si="149"/>
        <v>0.14822794562348229</v>
      </c>
      <c r="K1132" s="7">
        <f t="shared" si="150"/>
        <v>4869389.9578356324</v>
      </c>
    </row>
    <row r="1133" spans="1:11" x14ac:dyDescent="0.4">
      <c r="A1133" s="1">
        <v>1132</v>
      </c>
      <c r="B1133" s="21">
        <v>40945</v>
      </c>
      <c r="C1133" s="22">
        <v>18015</v>
      </c>
      <c r="D1133" s="19">
        <f t="shared" si="145"/>
        <v>17437.193018285336</v>
      </c>
      <c r="E1133" s="19">
        <f t="shared" si="146"/>
        <v>1</v>
      </c>
      <c r="F1133" s="19">
        <f t="shared" si="147"/>
        <v>1.021198185024994</v>
      </c>
      <c r="G1133" s="20">
        <f t="shared" si="143"/>
        <v>17762.186488984131</v>
      </c>
      <c r="H1133" s="7">
        <f t="shared" si="148"/>
        <v>252.81351101586915</v>
      </c>
      <c r="I1133" s="7">
        <f t="shared" si="144"/>
        <v>252.81351101586915</v>
      </c>
      <c r="J1133" s="12">
        <f t="shared" si="149"/>
        <v>1.4033500472709917E-2</v>
      </c>
      <c r="K1133" s="7">
        <f t="shared" si="150"/>
        <v>63914.671352170997</v>
      </c>
    </row>
    <row r="1134" spans="1:11" x14ac:dyDescent="0.4">
      <c r="A1134" s="1">
        <v>1133</v>
      </c>
      <c r="B1134" s="21">
        <v>40946</v>
      </c>
      <c r="C1134" s="22">
        <v>18227</v>
      </c>
      <c r="D1134" s="19">
        <f t="shared" si="145"/>
        <v>17740.461356779804</v>
      </c>
      <c r="E1134" s="19">
        <f t="shared" si="146"/>
        <v>1</v>
      </c>
      <c r="F1134" s="19">
        <f t="shared" si="147"/>
        <v>0.92985422266341711</v>
      </c>
      <c r="G1134" s="20">
        <f t="shared" si="143"/>
        <v>16124.828452542302</v>
      </c>
      <c r="H1134" s="7">
        <f t="shared" si="148"/>
        <v>2102.1715474576977</v>
      </c>
      <c r="I1134" s="7">
        <f t="shared" si="144"/>
        <v>2102.1715474576977</v>
      </c>
      <c r="J1134" s="12">
        <f t="shared" si="149"/>
        <v>0.11533283302011837</v>
      </c>
      <c r="K1134" s="7">
        <f t="shared" si="150"/>
        <v>4419125.2149406914</v>
      </c>
    </row>
    <row r="1135" spans="1:11" x14ac:dyDescent="0.4">
      <c r="A1135" s="1">
        <v>1134</v>
      </c>
      <c r="B1135" s="21">
        <v>40947</v>
      </c>
      <c r="C1135" s="22">
        <v>18091</v>
      </c>
      <c r="D1135" s="19">
        <f t="shared" si="145"/>
        <v>17888.627804471598</v>
      </c>
      <c r="E1135" s="19">
        <f t="shared" si="146"/>
        <v>1</v>
      </c>
      <c r="F1135" s="19">
        <f t="shared" si="147"/>
        <v>0.96241143773087268</v>
      </c>
      <c r="G1135" s="20">
        <f t="shared" si="143"/>
        <v>17028.618025276275</v>
      </c>
      <c r="H1135" s="7">
        <f t="shared" si="148"/>
        <v>1062.3819747237249</v>
      </c>
      <c r="I1135" s="7">
        <f t="shared" si="144"/>
        <v>1062.3819747237249</v>
      </c>
      <c r="J1135" s="12">
        <f t="shared" si="149"/>
        <v>5.8724336671478902E-2</v>
      </c>
      <c r="K1135" s="7">
        <f t="shared" si="150"/>
        <v>1128655.4602178812</v>
      </c>
    </row>
    <row r="1136" spans="1:11" x14ac:dyDescent="0.4">
      <c r="A1136" s="1">
        <v>1135</v>
      </c>
      <c r="B1136" s="21">
        <v>40948</v>
      </c>
      <c r="C1136" s="22">
        <v>14522</v>
      </c>
      <c r="D1136" s="19">
        <f t="shared" si="145"/>
        <v>17401.790472803368</v>
      </c>
      <c r="E1136" s="19">
        <f t="shared" si="146"/>
        <v>1</v>
      </c>
      <c r="F1136" s="19">
        <f t="shared" si="147"/>
        <v>1.0118046511687755</v>
      </c>
      <c r="G1136" s="20">
        <f t="shared" si="143"/>
        <v>18268.855444699064</v>
      </c>
      <c r="H1136" s="7">
        <f t="shared" si="148"/>
        <v>-3746.8554446990638</v>
      </c>
      <c r="I1136" s="7">
        <f t="shared" si="144"/>
        <v>3746.8554446990638</v>
      </c>
      <c r="J1136" s="12">
        <f t="shared" si="149"/>
        <v>0.2580123567483173</v>
      </c>
      <c r="K1136" s="7">
        <f t="shared" si="150"/>
        <v>14038925.723471019</v>
      </c>
    </row>
    <row r="1137" spans="1:11" x14ac:dyDescent="0.4">
      <c r="A1137" s="1">
        <v>1136</v>
      </c>
      <c r="B1137" s="21">
        <v>40949</v>
      </c>
      <c r="C1137" s="22">
        <v>17466</v>
      </c>
      <c r="D1137" s="19">
        <f t="shared" si="145"/>
        <v>17586.380292601883</v>
      </c>
      <c r="E1137" s="19">
        <f t="shared" si="146"/>
        <v>1</v>
      </c>
      <c r="F1137" s="19">
        <f t="shared" si="147"/>
        <v>0.9330393359032414</v>
      </c>
      <c r="G1137" s="20">
        <f t="shared" si="143"/>
        <v>16182.058207262897</v>
      </c>
      <c r="H1137" s="7">
        <f t="shared" si="148"/>
        <v>1283.9417927371032</v>
      </c>
      <c r="I1137" s="7">
        <f t="shared" si="144"/>
        <v>1283.9417927371032</v>
      </c>
      <c r="J1137" s="12">
        <f t="shared" si="149"/>
        <v>7.3510923665241229E-2</v>
      </c>
      <c r="K1137" s="7">
        <f t="shared" si="150"/>
        <v>1648506.5271369666</v>
      </c>
    </row>
    <row r="1138" spans="1:11" x14ac:dyDescent="0.4">
      <c r="A1138" s="1">
        <v>1137</v>
      </c>
      <c r="B1138" s="21">
        <v>40950</v>
      </c>
      <c r="C1138" s="22">
        <v>15259</v>
      </c>
      <c r="D1138" s="19">
        <f t="shared" si="145"/>
        <v>17357.039928996273</v>
      </c>
      <c r="E1138" s="19">
        <f t="shared" si="146"/>
        <v>1</v>
      </c>
      <c r="F1138" s="19">
        <f t="shared" si="147"/>
        <v>0.95822067536080091</v>
      </c>
      <c r="G1138" s="20">
        <f t="shared" si="143"/>
        <v>16926.295953322595</v>
      </c>
      <c r="H1138" s="7">
        <f t="shared" si="148"/>
        <v>-1667.2959533225949</v>
      </c>
      <c r="I1138" s="7">
        <f t="shared" si="144"/>
        <v>1667.2959533225949</v>
      </c>
      <c r="J1138" s="12">
        <f t="shared" si="149"/>
        <v>0.1092663970982761</v>
      </c>
      <c r="K1138" s="7">
        <f t="shared" si="150"/>
        <v>2779875.7959659006</v>
      </c>
    </row>
    <row r="1139" spans="1:11" x14ac:dyDescent="0.4">
      <c r="A1139" s="1">
        <v>1138</v>
      </c>
      <c r="B1139" s="21">
        <v>40951</v>
      </c>
      <c r="C1139" s="22">
        <v>13714</v>
      </c>
      <c r="D1139" s="19">
        <f t="shared" si="145"/>
        <v>16852.25810088282</v>
      </c>
      <c r="E1139" s="19">
        <f t="shared" si="146"/>
        <v>1</v>
      </c>
      <c r="F1139" s="19">
        <f t="shared" si="147"/>
        <v>1.0018405147288716</v>
      </c>
      <c r="G1139" s="20">
        <f t="shared" si="143"/>
        <v>17562.94553533175</v>
      </c>
      <c r="H1139" s="7">
        <f t="shared" si="148"/>
        <v>-3848.9455353317499</v>
      </c>
      <c r="I1139" s="7">
        <f t="shared" si="144"/>
        <v>3848.9455353317499</v>
      </c>
      <c r="J1139" s="12">
        <f t="shared" si="149"/>
        <v>0.2806581256622247</v>
      </c>
      <c r="K1139" s="7">
        <f t="shared" si="150"/>
        <v>14814381.733950211</v>
      </c>
    </row>
    <row r="1140" spans="1:11" x14ac:dyDescent="0.4">
      <c r="A1140" s="1">
        <v>1139</v>
      </c>
      <c r="B1140" s="21">
        <v>40952</v>
      </c>
      <c r="C1140" s="22">
        <v>16486</v>
      </c>
      <c r="D1140" s="19">
        <f t="shared" si="145"/>
        <v>16961.736661269781</v>
      </c>
      <c r="E1140" s="19">
        <f t="shared" si="146"/>
        <v>1</v>
      </c>
      <c r="F1140" s="19">
        <f t="shared" si="147"/>
        <v>0.93499733020985909</v>
      </c>
      <c r="G1140" s="20">
        <f t="shared" si="143"/>
        <v>15724.752746253629</v>
      </c>
      <c r="H1140" s="7">
        <f t="shared" si="148"/>
        <v>761.24725374637092</v>
      </c>
      <c r="I1140" s="7">
        <f t="shared" si="144"/>
        <v>761.24725374637092</v>
      </c>
      <c r="J1140" s="12">
        <f t="shared" si="149"/>
        <v>4.6175376303916715E-2</v>
      </c>
      <c r="K1140" s="7">
        <f t="shared" si="150"/>
        <v>579497.38133639167</v>
      </c>
    </row>
    <row r="1141" spans="1:11" x14ac:dyDescent="0.4">
      <c r="A1141" s="1">
        <v>1140</v>
      </c>
      <c r="B1141" s="21">
        <v>40953</v>
      </c>
      <c r="C1141" s="22">
        <v>17152</v>
      </c>
      <c r="D1141" s="19">
        <f t="shared" si="145"/>
        <v>17087.333542960278</v>
      </c>
      <c r="E1141" s="19">
        <f t="shared" si="146"/>
        <v>1</v>
      </c>
      <c r="F1141" s="19">
        <f t="shared" si="147"/>
        <v>0.96051331759254854</v>
      </c>
      <c r="G1141" s="20">
        <f t="shared" si="143"/>
        <v>16254.044979529346</v>
      </c>
      <c r="H1141" s="7">
        <f t="shared" si="148"/>
        <v>897.95502047065384</v>
      </c>
      <c r="I1141" s="7">
        <f t="shared" si="144"/>
        <v>897.95502047065384</v>
      </c>
      <c r="J1141" s="12">
        <f t="shared" si="149"/>
        <v>5.2352788040499872E-2</v>
      </c>
      <c r="K1141" s="7">
        <f t="shared" si="150"/>
        <v>806323.21878845233</v>
      </c>
    </row>
    <row r="1142" spans="1:11" x14ac:dyDescent="0.4">
      <c r="A1142" s="1">
        <v>1141</v>
      </c>
      <c r="B1142" s="21">
        <v>40954</v>
      </c>
      <c r="C1142" s="22">
        <v>16898</v>
      </c>
      <c r="D1142" s="19">
        <f t="shared" si="145"/>
        <v>17058.899395756176</v>
      </c>
      <c r="E1142" s="19">
        <f t="shared" si="146"/>
        <v>1</v>
      </c>
      <c r="F1142" s="19">
        <f t="shared" si="147"/>
        <v>1.00127331382451</v>
      </c>
      <c r="G1142" s="20">
        <f t="shared" si="143"/>
        <v>17119.784872537966</v>
      </c>
      <c r="H1142" s="7">
        <f t="shared" si="148"/>
        <v>-221.78487253796629</v>
      </c>
      <c r="I1142" s="7">
        <f t="shared" si="144"/>
        <v>221.78487253796629</v>
      </c>
      <c r="J1142" s="12">
        <f t="shared" si="149"/>
        <v>1.312491848372389E-2</v>
      </c>
      <c r="K1142" s="7">
        <f t="shared" si="150"/>
        <v>49188.529686681955</v>
      </c>
    </row>
    <row r="1143" spans="1:11" x14ac:dyDescent="0.4">
      <c r="A1143" s="1">
        <v>1142</v>
      </c>
      <c r="B1143" s="21">
        <v>40955</v>
      </c>
      <c r="C1143" s="22">
        <v>13604</v>
      </c>
      <c r="D1143" s="19">
        <f t="shared" si="145"/>
        <v>16726.155357420474</v>
      </c>
      <c r="E1143" s="19">
        <f t="shared" si="146"/>
        <v>1</v>
      </c>
      <c r="F1143" s="19">
        <f t="shared" si="147"/>
        <v>0.92887572052415468</v>
      </c>
      <c r="G1143" s="20">
        <f t="shared" si="143"/>
        <v>15950.960388680813</v>
      </c>
      <c r="H1143" s="7">
        <f t="shared" si="148"/>
        <v>-2346.9603886808127</v>
      </c>
      <c r="I1143" s="7">
        <f t="shared" si="144"/>
        <v>2346.9603886808127</v>
      </c>
      <c r="J1143" s="12">
        <f t="shared" si="149"/>
        <v>0.17251987567486127</v>
      </c>
      <c r="K1143" s="7">
        <f t="shared" si="150"/>
        <v>5508223.0660367915</v>
      </c>
    </row>
    <row r="1144" spans="1:11" x14ac:dyDescent="0.4">
      <c r="A1144" s="1">
        <v>1143</v>
      </c>
      <c r="B1144" s="21">
        <v>40956</v>
      </c>
      <c r="C1144" s="22">
        <v>16573</v>
      </c>
      <c r="D1144" s="19">
        <f t="shared" si="145"/>
        <v>16797.24612977765</v>
      </c>
      <c r="E1144" s="19">
        <f t="shared" si="146"/>
        <v>1</v>
      </c>
      <c r="F1144" s="19">
        <f t="shared" si="147"/>
        <v>0.96182843348147162</v>
      </c>
      <c r="G1144" s="20">
        <f t="shared" si="143"/>
        <v>16066.655486241911</v>
      </c>
      <c r="H1144" s="7">
        <f t="shared" si="148"/>
        <v>506.34451375808931</v>
      </c>
      <c r="I1144" s="7">
        <f t="shared" si="144"/>
        <v>506.34451375808931</v>
      </c>
      <c r="J1144" s="12">
        <f t="shared" si="149"/>
        <v>3.0552375173963031E-2</v>
      </c>
      <c r="K1144" s="7">
        <f t="shared" si="150"/>
        <v>256384.7666129159</v>
      </c>
    </row>
    <row r="1145" spans="1:11" x14ac:dyDescent="0.4">
      <c r="A1145" s="1">
        <v>1144</v>
      </c>
      <c r="B1145" s="21">
        <v>40957</v>
      </c>
      <c r="C1145" s="22">
        <v>14906</v>
      </c>
      <c r="D1145" s="19">
        <f t="shared" si="145"/>
        <v>16544.134395091172</v>
      </c>
      <c r="E1145" s="19">
        <f t="shared" si="146"/>
        <v>1</v>
      </c>
      <c r="F1145" s="19">
        <f t="shared" si="147"/>
        <v>0.99622703564879755</v>
      </c>
      <c r="G1145" s="20">
        <f t="shared" si="143"/>
        <v>16819.635568802216</v>
      </c>
      <c r="H1145" s="7">
        <f t="shared" si="148"/>
        <v>-1913.6355688022159</v>
      </c>
      <c r="I1145" s="7">
        <f t="shared" si="144"/>
        <v>1913.6355688022159</v>
      </c>
      <c r="J1145" s="12">
        <f t="shared" si="149"/>
        <v>0.12838022063613416</v>
      </c>
      <c r="K1145" s="7">
        <f t="shared" si="150"/>
        <v>3662001.0901849801</v>
      </c>
    </row>
    <row r="1146" spans="1:11" x14ac:dyDescent="0.4">
      <c r="A1146" s="1">
        <v>1145</v>
      </c>
      <c r="B1146" s="21">
        <v>40958</v>
      </c>
      <c r="C1146" s="22">
        <v>13340</v>
      </c>
      <c r="D1146" s="19">
        <f t="shared" si="145"/>
        <v>16254.793325207891</v>
      </c>
      <c r="E1146" s="19">
        <f t="shared" si="146"/>
        <v>1</v>
      </c>
      <c r="F1146" s="19">
        <f t="shared" si="147"/>
        <v>0.92343166549486433</v>
      </c>
      <c r="G1146" s="20">
        <f t="shared" si="143"/>
        <v>15368.373632409286</v>
      </c>
      <c r="H1146" s="7">
        <f t="shared" si="148"/>
        <v>-2028.3736324092861</v>
      </c>
      <c r="I1146" s="7">
        <f t="shared" si="144"/>
        <v>2028.3736324092861</v>
      </c>
      <c r="J1146" s="12">
        <f t="shared" si="149"/>
        <v>0.15205199643248021</v>
      </c>
      <c r="K1146" s="7">
        <f t="shared" si="150"/>
        <v>4114299.5926532415</v>
      </c>
    </row>
    <row r="1147" spans="1:11" x14ac:dyDescent="0.4">
      <c r="A1147" s="1">
        <v>1146</v>
      </c>
      <c r="B1147" s="21">
        <v>40959</v>
      </c>
      <c r="C1147" s="22">
        <v>15641</v>
      </c>
      <c r="D1147" s="19">
        <f t="shared" si="145"/>
        <v>16256.583449361444</v>
      </c>
      <c r="E1147" s="19">
        <f t="shared" si="146"/>
        <v>1</v>
      </c>
      <c r="F1147" s="19">
        <f t="shared" si="147"/>
        <v>0.9618437726403668</v>
      </c>
      <c r="G1147" s="20">
        <f t="shared" si="143"/>
        <v>15635.284228983268</v>
      </c>
      <c r="H1147" s="7">
        <f t="shared" si="148"/>
        <v>5.7157710167321056</v>
      </c>
      <c r="I1147" s="7">
        <f t="shared" si="144"/>
        <v>5.7157710167321056</v>
      </c>
      <c r="J1147" s="12">
        <f t="shared" si="149"/>
        <v>3.6543513948801901E-4</v>
      </c>
      <c r="K1147" s="7">
        <f t="shared" si="150"/>
        <v>32.67003831571477</v>
      </c>
    </row>
    <row r="1148" spans="1:11" x14ac:dyDescent="0.4">
      <c r="A1148" s="1">
        <v>1147</v>
      </c>
      <c r="B1148" s="21">
        <v>40960</v>
      </c>
      <c r="C1148" s="22">
        <v>17536</v>
      </c>
      <c r="D1148" s="19">
        <f t="shared" si="145"/>
        <v>16436.390838102103</v>
      </c>
      <c r="E1148" s="19">
        <f t="shared" si="146"/>
        <v>1</v>
      </c>
      <c r="F1148" s="19">
        <f t="shared" si="147"/>
        <v>0.99978314575206106</v>
      </c>
      <c r="G1148" s="20">
        <f t="shared" si="143"/>
        <v>16196.244166570305</v>
      </c>
      <c r="H1148" s="7">
        <f t="shared" si="148"/>
        <v>1339.7558334296955</v>
      </c>
      <c r="I1148" s="7">
        <f t="shared" si="144"/>
        <v>1339.7558334296955</v>
      </c>
      <c r="J1148" s="12">
        <f t="shared" si="149"/>
        <v>7.6400309844302891E-2</v>
      </c>
      <c r="K1148" s="7">
        <f t="shared" si="150"/>
        <v>1794945.693208898</v>
      </c>
    </row>
    <row r="1149" spans="1:11" x14ac:dyDescent="0.4">
      <c r="A1149" s="1">
        <v>1148</v>
      </c>
      <c r="B1149" s="21">
        <v>40961</v>
      </c>
      <c r="C1149" s="22">
        <v>18734</v>
      </c>
      <c r="D1149" s="19">
        <f t="shared" si="145"/>
        <v>16949.280693403132</v>
      </c>
      <c r="E1149" s="19">
        <f t="shared" si="146"/>
        <v>1</v>
      </c>
      <c r="F1149" s="19">
        <f t="shared" si="147"/>
        <v>0.9325826514334381</v>
      </c>
      <c r="G1149" s="20">
        <f t="shared" si="143"/>
        <v>15178.807198018649</v>
      </c>
      <c r="H1149" s="7">
        <f t="shared" si="148"/>
        <v>3555.1928019813513</v>
      </c>
      <c r="I1149" s="7">
        <f t="shared" si="144"/>
        <v>3555.1928019813513</v>
      </c>
      <c r="J1149" s="12">
        <f t="shared" si="149"/>
        <v>0.18977222173488584</v>
      </c>
      <c r="K1149" s="7">
        <f t="shared" si="150"/>
        <v>12639395.859260011</v>
      </c>
    </row>
    <row r="1150" spans="1:11" x14ac:dyDescent="0.4">
      <c r="A1150" s="1">
        <v>1149</v>
      </c>
      <c r="B1150" s="21">
        <v>40962</v>
      </c>
      <c r="C1150" s="22">
        <v>10957</v>
      </c>
      <c r="D1150" s="19">
        <f t="shared" si="145"/>
        <v>16211.211767786888</v>
      </c>
      <c r="E1150" s="19">
        <f t="shared" si="146"/>
        <v>1</v>
      </c>
      <c r="F1150" s="19">
        <f t="shared" si="147"/>
        <v>0.94745539342229157</v>
      </c>
      <c r="G1150" s="20">
        <f t="shared" si="143"/>
        <v>16303.521929456041</v>
      </c>
      <c r="H1150" s="7">
        <f t="shared" si="148"/>
        <v>-5346.5219294560411</v>
      </c>
      <c r="I1150" s="7">
        <f t="shared" si="144"/>
        <v>5346.5219294560411</v>
      </c>
      <c r="J1150" s="12">
        <f t="shared" si="149"/>
        <v>0.48795490822816839</v>
      </c>
      <c r="K1150" s="7">
        <f t="shared" si="150"/>
        <v>28585296.742154349</v>
      </c>
    </row>
    <row r="1151" spans="1:11" x14ac:dyDescent="0.4">
      <c r="A1151" s="1">
        <v>1150</v>
      </c>
      <c r="B1151" s="21">
        <v>40963</v>
      </c>
      <c r="C1151" s="22">
        <v>14639</v>
      </c>
      <c r="D1151" s="19">
        <f t="shared" si="145"/>
        <v>16003.461091843661</v>
      </c>
      <c r="E1151" s="19">
        <f t="shared" si="146"/>
        <v>1</v>
      </c>
      <c r="F1151" s="19">
        <f t="shared" si="147"/>
        <v>0.99550399430074654</v>
      </c>
      <c r="G1151" s="20">
        <f t="shared" si="143"/>
        <v>16208.696080796559</v>
      </c>
      <c r="H1151" s="7">
        <f t="shared" si="148"/>
        <v>-1569.6960807965588</v>
      </c>
      <c r="I1151" s="7">
        <f t="shared" si="144"/>
        <v>1569.6960807965588</v>
      </c>
      <c r="J1151" s="12">
        <f t="shared" si="149"/>
        <v>0.10722700189880174</v>
      </c>
      <c r="K1151" s="7">
        <f t="shared" si="150"/>
        <v>2463945.7860680767</v>
      </c>
    </row>
    <row r="1152" spans="1:11" x14ac:dyDescent="0.4">
      <c r="A1152" s="1">
        <v>1151</v>
      </c>
      <c r="B1152" s="21">
        <v>40964</v>
      </c>
      <c r="C1152" s="22">
        <v>14268</v>
      </c>
      <c r="D1152" s="19">
        <f t="shared" si="145"/>
        <v>15910.723203684949</v>
      </c>
      <c r="E1152" s="19">
        <f t="shared" si="146"/>
        <v>1</v>
      </c>
      <c r="F1152" s="19">
        <f t="shared" si="147"/>
        <v>0.93077983938837594</v>
      </c>
      <c r="G1152" s="20">
        <f t="shared" si="143"/>
        <v>14925.482759794859</v>
      </c>
      <c r="H1152" s="7">
        <f t="shared" si="148"/>
        <v>-657.48275979485879</v>
      </c>
      <c r="I1152" s="7">
        <f t="shared" si="144"/>
        <v>657.48275979485879</v>
      </c>
      <c r="J1152" s="12">
        <f t="shared" si="149"/>
        <v>4.6080933543233726E-2</v>
      </c>
      <c r="K1152" s="7">
        <f t="shared" si="150"/>
        <v>432283.57942746399</v>
      </c>
    </row>
    <row r="1153" spans="1:11" x14ac:dyDescent="0.4">
      <c r="A1153" s="1">
        <v>1152</v>
      </c>
      <c r="B1153" s="21">
        <v>40965</v>
      </c>
      <c r="C1153" s="22">
        <v>9540</v>
      </c>
      <c r="D1153" s="19">
        <f t="shared" si="145"/>
        <v>15134.889929882884</v>
      </c>
      <c r="E1153" s="19">
        <f t="shared" si="146"/>
        <v>1</v>
      </c>
      <c r="F1153" s="19">
        <f t="shared" si="147"/>
        <v>0.93149861556057623</v>
      </c>
      <c r="G1153" s="20">
        <f t="shared" si="143"/>
        <v>15075.64796797393</v>
      </c>
      <c r="H1153" s="7">
        <f t="shared" si="148"/>
        <v>-5535.6479679739296</v>
      </c>
      <c r="I1153" s="7">
        <f t="shared" si="144"/>
        <v>5535.6479679739296</v>
      </c>
      <c r="J1153" s="12">
        <f t="shared" si="149"/>
        <v>0.58025660041655447</v>
      </c>
      <c r="K1153" s="7">
        <f t="shared" si="150"/>
        <v>30643398.425333895</v>
      </c>
    </row>
    <row r="1154" spans="1:11" x14ac:dyDescent="0.4">
      <c r="A1154" s="1">
        <v>1153</v>
      </c>
      <c r="B1154" s="21">
        <v>40966</v>
      </c>
      <c r="C1154" s="22">
        <v>15249</v>
      </c>
      <c r="D1154" s="19">
        <f t="shared" si="145"/>
        <v>15160.085736888674</v>
      </c>
      <c r="E1154" s="19">
        <f t="shared" si="146"/>
        <v>1</v>
      </c>
      <c r="F1154" s="19">
        <f t="shared" si="147"/>
        <v>0.99602533224563217</v>
      </c>
      <c r="G1154" s="20">
        <f t="shared" si="143"/>
        <v>15067.838882494858</v>
      </c>
      <c r="H1154" s="7">
        <f t="shared" si="148"/>
        <v>181.1611175051421</v>
      </c>
      <c r="I1154" s="7">
        <f t="shared" si="144"/>
        <v>181.1611175051421</v>
      </c>
      <c r="J1154" s="12">
        <f t="shared" si="149"/>
        <v>1.1880196570604112E-2</v>
      </c>
      <c r="K1154" s="7">
        <f t="shared" si="150"/>
        <v>32819.350495711908</v>
      </c>
    </row>
    <row r="1155" spans="1:11" x14ac:dyDescent="0.4">
      <c r="A1155" s="1">
        <v>1154</v>
      </c>
      <c r="B1155" s="21">
        <v>40967</v>
      </c>
      <c r="C1155" s="22">
        <v>26538</v>
      </c>
      <c r="D1155" s="19">
        <f t="shared" si="145"/>
        <v>16936.155137430087</v>
      </c>
      <c r="E1155" s="19">
        <f t="shared" si="146"/>
        <v>1</v>
      </c>
      <c r="F1155" s="19">
        <f t="shared" si="147"/>
        <v>0.96278981598240554</v>
      </c>
      <c r="G1155" s="20">
        <f t="shared" si="143"/>
        <v>14111.632947134636</v>
      </c>
      <c r="H1155" s="7">
        <f t="shared" si="148"/>
        <v>12426.367052865364</v>
      </c>
      <c r="I1155" s="7">
        <f t="shared" si="144"/>
        <v>12426.367052865364</v>
      </c>
      <c r="J1155" s="12">
        <f t="shared" si="149"/>
        <v>0.46824806137860292</v>
      </c>
      <c r="K1155" s="7">
        <f t="shared" si="150"/>
        <v>154414598.13253784</v>
      </c>
    </row>
    <row r="1156" spans="1:11" x14ac:dyDescent="0.4">
      <c r="A1156" s="1">
        <v>1155</v>
      </c>
      <c r="B1156" s="21">
        <v>40968</v>
      </c>
      <c r="C1156" s="22">
        <v>16365</v>
      </c>
      <c r="D1156" s="19">
        <f t="shared" si="145"/>
        <v>17021.093422599675</v>
      </c>
      <c r="E1156" s="19">
        <f t="shared" si="146"/>
        <v>1</v>
      </c>
      <c r="F1156" s="19">
        <f t="shared" si="147"/>
        <v>0.9330058913564393</v>
      </c>
      <c r="G1156" s="20">
        <f t="shared" si="143"/>
        <v>15776.936562050827</v>
      </c>
      <c r="H1156" s="7">
        <f t="shared" si="148"/>
        <v>588.06343794917302</v>
      </c>
      <c r="I1156" s="7">
        <f t="shared" si="144"/>
        <v>588.06343794917302</v>
      </c>
      <c r="J1156" s="12">
        <f t="shared" si="149"/>
        <v>3.5934215578928994E-2</v>
      </c>
      <c r="K1156" s="7">
        <f t="shared" si="150"/>
        <v>345818.60705260088</v>
      </c>
    </row>
    <row r="1157" spans="1:11" x14ac:dyDescent="0.4">
      <c r="A1157" s="1">
        <v>1156</v>
      </c>
      <c r="B1157" s="21">
        <v>40969</v>
      </c>
      <c r="C1157" s="22">
        <v>13092</v>
      </c>
      <c r="D1157" s="19">
        <f t="shared" si="145"/>
        <v>16506.497981432156</v>
      </c>
      <c r="E1157" s="19">
        <f t="shared" si="146"/>
        <v>1</v>
      </c>
      <c r="F1157" s="19">
        <f t="shared" si="147"/>
        <v>0.98581682164484463</v>
      </c>
      <c r="G1157" s="20">
        <f t="shared" si="143"/>
        <v>16954.436256761033</v>
      </c>
      <c r="H1157" s="7">
        <f t="shared" si="148"/>
        <v>-3862.4362567610333</v>
      </c>
      <c r="I1157" s="7">
        <f t="shared" si="144"/>
        <v>3862.4362567610333</v>
      </c>
      <c r="J1157" s="12">
        <f t="shared" si="149"/>
        <v>0.29502262883906455</v>
      </c>
      <c r="K1157" s="7">
        <f t="shared" si="150"/>
        <v>14918413.837542182</v>
      </c>
    </row>
    <row r="1158" spans="1:11" x14ac:dyDescent="0.4">
      <c r="A1158" s="1">
        <v>1157</v>
      </c>
      <c r="B1158" s="21">
        <v>40970</v>
      </c>
      <c r="C1158" s="22">
        <v>16289</v>
      </c>
      <c r="D1158" s="19">
        <f t="shared" si="145"/>
        <v>16562.150040314707</v>
      </c>
      <c r="E1158" s="19">
        <f t="shared" si="146"/>
        <v>1</v>
      </c>
      <c r="F1158" s="19">
        <f t="shared" si="147"/>
        <v>0.96383227544313654</v>
      </c>
      <c r="G1158" s="20">
        <f t="shared" ref="G1158:G1221" si="151">(D1157+1*E1157)*F1155</f>
        <v>15893.250943872996</v>
      </c>
      <c r="H1158" s="7">
        <f t="shared" si="148"/>
        <v>395.74905612700422</v>
      </c>
      <c r="I1158" s="7">
        <f t="shared" si="144"/>
        <v>395.74905612700422</v>
      </c>
      <c r="J1158" s="12">
        <f t="shared" si="149"/>
        <v>2.4295478919946236E-2</v>
      </c>
      <c r="K1158" s="7">
        <f t="shared" si="150"/>
        <v>156617.31542541474</v>
      </c>
    </row>
    <row r="1159" spans="1:11" x14ac:dyDescent="0.4">
      <c r="A1159" s="1">
        <v>1158</v>
      </c>
      <c r="B1159" s="21">
        <v>40971</v>
      </c>
      <c r="C1159" s="22">
        <v>14349</v>
      </c>
      <c r="D1159" s="19">
        <f t="shared" si="145"/>
        <v>16405.74958801028</v>
      </c>
      <c r="E1159" s="19">
        <f t="shared" si="146"/>
        <v>1</v>
      </c>
      <c r="F1159" s="19">
        <f t="shared" si="147"/>
        <v>0.93006870056396262</v>
      </c>
      <c r="G1159" s="20">
        <f t="shared" si="151"/>
        <v>15453.516567034267</v>
      </c>
      <c r="H1159" s="7">
        <f t="shared" si="148"/>
        <v>-1104.5165670342667</v>
      </c>
      <c r="I1159" s="7">
        <f t="shared" si="144"/>
        <v>1104.5165670342667</v>
      </c>
      <c r="J1159" s="12">
        <f t="shared" si="149"/>
        <v>7.6975159734773618E-2</v>
      </c>
      <c r="K1159" s="7">
        <f t="shared" si="150"/>
        <v>1219956.8468531617</v>
      </c>
    </row>
    <row r="1160" spans="1:11" x14ac:dyDescent="0.4">
      <c r="A1160" s="1">
        <v>1159</v>
      </c>
      <c r="B1160" s="21">
        <v>40972</v>
      </c>
      <c r="C1160" s="22">
        <v>12862</v>
      </c>
      <c r="D1160" s="19">
        <f t="shared" si="145"/>
        <v>15960.046708004847</v>
      </c>
      <c r="E1160" s="19">
        <f t="shared" si="146"/>
        <v>1</v>
      </c>
      <c r="F1160" s="19">
        <f t="shared" si="147"/>
        <v>0.97676327604373336</v>
      </c>
      <c r="G1160" s="20">
        <f t="shared" si="151"/>
        <v>16174.049732375159</v>
      </c>
      <c r="H1160" s="7">
        <f t="shared" si="148"/>
        <v>-3312.0497323751588</v>
      </c>
      <c r="I1160" s="7">
        <f t="shared" ref="I1160:I1223" si="152">ABS(H1160)</f>
        <v>3312.0497323751588</v>
      </c>
      <c r="J1160" s="12">
        <f t="shared" si="149"/>
        <v>0.25750658780711855</v>
      </c>
      <c r="K1160" s="7">
        <f t="shared" si="150"/>
        <v>10969673.42972636</v>
      </c>
    </row>
    <row r="1161" spans="1:11" x14ac:dyDescent="0.4">
      <c r="A1161" s="1">
        <v>1160</v>
      </c>
      <c r="B1161" s="21">
        <v>40973</v>
      </c>
      <c r="C1161" s="22">
        <v>15937</v>
      </c>
      <c r="D1161" s="19">
        <f t="shared" si="145"/>
        <v>16037.363629068521</v>
      </c>
      <c r="E1161" s="19">
        <f t="shared" si="146"/>
        <v>1</v>
      </c>
      <c r="F1161" s="19">
        <f t="shared" si="147"/>
        <v>0.96533724322948355</v>
      </c>
      <c r="G1161" s="20">
        <f t="shared" si="151"/>
        <v>15383.771967030496</v>
      </c>
      <c r="H1161" s="7">
        <f t="shared" si="148"/>
        <v>553.22803296950406</v>
      </c>
      <c r="I1161" s="7">
        <f t="shared" si="152"/>
        <v>553.22803296950406</v>
      </c>
      <c r="J1161" s="12">
        <f t="shared" si="149"/>
        <v>3.4713436215693297E-2</v>
      </c>
      <c r="K1161" s="7">
        <f t="shared" si="150"/>
        <v>306061.25646330666</v>
      </c>
    </row>
    <row r="1162" spans="1:11" x14ac:dyDescent="0.4">
      <c r="A1162" s="1">
        <v>1161</v>
      </c>
      <c r="B1162" s="21">
        <v>40974</v>
      </c>
      <c r="C1162" s="22">
        <v>16812</v>
      </c>
      <c r="D1162" s="19">
        <f t="shared" si="145"/>
        <v>16309.297139793925</v>
      </c>
      <c r="E1162" s="19">
        <f t="shared" si="146"/>
        <v>1</v>
      </c>
      <c r="F1162" s="19">
        <f t="shared" si="147"/>
        <v>0.93513837864640414</v>
      </c>
      <c r="G1162" s="20">
        <f t="shared" si="151"/>
        <v>14916.780019660078</v>
      </c>
      <c r="H1162" s="7">
        <f t="shared" si="148"/>
        <v>1895.2199803399217</v>
      </c>
      <c r="I1162" s="7">
        <f t="shared" si="152"/>
        <v>1895.2199803399217</v>
      </c>
      <c r="J1162" s="12">
        <f t="shared" si="149"/>
        <v>0.11273019155007862</v>
      </c>
      <c r="K1162" s="7">
        <f t="shared" si="150"/>
        <v>3591858.7738796533</v>
      </c>
    </row>
    <row r="1163" spans="1:11" x14ac:dyDescent="0.4">
      <c r="A1163" s="1">
        <v>1162</v>
      </c>
      <c r="B1163" s="21">
        <v>40975</v>
      </c>
      <c r="C1163" s="22">
        <v>16735</v>
      </c>
      <c r="D1163" s="19">
        <f t="shared" si="145"/>
        <v>16419.698612680706</v>
      </c>
      <c r="E1163" s="19">
        <f t="shared" si="146"/>
        <v>1</v>
      </c>
      <c r="F1163" s="19">
        <f t="shared" si="147"/>
        <v>0.97889870528264089</v>
      </c>
      <c r="G1163" s="20">
        <f t="shared" si="151"/>
        <v>15931.299267511849</v>
      </c>
      <c r="H1163" s="7">
        <f t="shared" si="148"/>
        <v>803.70073248815061</v>
      </c>
      <c r="I1163" s="7">
        <f t="shared" si="152"/>
        <v>803.70073248815061</v>
      </c>
      <c r="J1163" s="12">
        <f t="shared" si="149"/>
        <v>4.8025140871715007E-2</v>
      </c>
      <c r="K1163" s="7">
        <f t="shared" si="150"/>
        <v>645934.86740198988</v>
      </c>
    </row>
    <row r="1164" spans="1:11" x14ac:dyDescent="0.4">
      <c r="A1164" s="1">
        <v>1163</v>
      </c>
      <c r="B1164" s="21">
        <v>40976</v>
      </c>
      <c r="C1164" s="22">
        <v>13219</v>
      </c>
      <c r="D1164" s="19">
        <f t="shared" si="145"/>
        <v>16058.113962986739</v>
      </c>
      <c r="E1164" s="19">
        <f t="shared" si="146"/>
        <v>1</v>
      </c>
      <c r="F1164" s="19">
        <f t="shared" si="147"/>
        <v>0.95818517227421673</v>
      </c>
      <c r="G1164" s="20">
        <f t="shared" si="151"/>
        <v>15851.511930667399</v>
      </c>
      <c r="H1164" s="7">
        <f t="shared" si="148"/>
        <v>-2632.5119306673987</v>
      </c>
      <c r="I1164" s="7">
        <f t="shared" si="152"/>
        <v>2632.5119306673987</v>
      </c>
      <c r="J1164" s="12">
        <f t="shared" si="149"/>
        <v>0.19914607237063309</v>
      </c>
      <c r="K1164" s="7">
        <f t="shared" si="150"/>
        <v>6930119.0651061954</v>
      </c>
    </row>
    <row r="1165" spans="1:11" x14ac:dyDescent="0.4">
      <c r="A1165" s="1">
        <v>1164</v>
      </c>
      <c r="B1165" s="21">
        <v>40977</v>
      </c>
      <c r="C1165" s="22">
        <v>16793</v>
      </c>
      <c r="D1165" s="19">
        <f t="shared" si="145"/>
        <v>16311.557607416951</v>
      </c>
      <c r="E1165" s="19">
        <f t="shared" si="146"/>
        <v>1</v>
      </c>
      <c r="F1165" s="19">
        <f t="shared" si="147"/>
        <v>0.93988716643506176</v>
      </c>
      <c r="G1165" s="20">
        <f t="shared" si="151"/>
        <v>15017.493793845249</v>
      </c>
      <c r="H1165" s="7">
        <f t="shared" si="148"/>
        <v>1775.5062061547505</v>
      </c>
      <c r="I1165" s="7">
        <f t="shared" si="152"/>
        <v>1775.5062061547505</v>
      </c>
      <c r="J1165" s="12">
        <f t="shared" si="149"/>
        <v>0.10572894695139347</v>
      </c>
      <c r="K1165" s="7">
        <f t="shared" si="150"/>
        <v>3152422.2880940353</v>
      </c>
    </row>
    <row r="1166" spans="1:11" x14ac:dyDescent="0.4">
      <c r="A1166" s="1">
        <v>1165</v>
      </c>
      <c r="B1166" s="21">
        <v>40978</v>
      </c>
      <c r="C1166" s="22">
        <v>13671</v>
      </c>
      <c r="D1166" s="19">
        <f t="shared" si="145"/>
        <v>16000.520721115423</v>
      </c>
      <c r="E1166" s="19">
        <f t="shared" si="146"/>
        <v>1</v>
      </c>
      <c r="F1166" s="19">
        <f t="shared" si="147"/>
        <v>0.97263476732530652</v>
      </c>
      <c r="G1166" s="20">
        <f t="shared" si="151"/>
        <v>15968.341521748947</v>
      </c>
      <c r="H1166" s="7">
        <f t="shared" si="148"/>
        <v>-2297.3415217489473</v>
      </c>
      <c r="I1166" s="7">
        <f t="shared" si="152"/>
        <v>2297.3415217489473</v>
      </c>
      <c r="J1166" s="12">
        <f t="shared" si="149"/>
        <v>0.16804487760580405</v>
      </c>
      <c r="K1166" s="7">
        <f t="shared" si="150"/>
        <v>5277778.0675517693</v>
      </c>
    </row>
    <row r="1167" spans="1:11" x14ac:dyDescent="0.4">
      <c r="A1167" s="1">
        <v>1166</v>
      </c>
      <c r="B1167" s="21">
        <v>40979</v>
      </c>
      <c r="C1167" s="22">
        <v>13107</v>
      </c>
      <c r="D1167" s="19">
        <f t="shared" si="145"/>
        <v>15692.718335486254</v>
      </c>
      <c r="E1167" s="19">
        <f t="shared" si="146"/>
        <v>1</v>
      </c>
      <c r="F1167" s="19">
        <f t="shared" si="147"/>
        <v>0.95199831941581969</v>
      </c>
      <c r="G1167" s="20">
        <f t="shared" si="151"/>
        <v>15332.41988881143</v>
      </c>
      <c r="H1167" s="7">
        <f t="shared" si="148"/>
        <v>-2225.4198888114297</v>
      </c>
      <c r="I1167" s="7">
        <f t="shared" si="152"/>
        <v>2225.4198888114297</v>
      </c>
      <c r="J1167" s="12">
        <f t="shared" si="149"/>
        <v>0.16978865406358662</v>
      </c>
      <c r="K1167" s="7">
        <f t="shared" si="150"/>
        <v>4952493.6815174762</v>
      </c>
    </row>
    <row r="1168" spans="1:11" x14ac:dyDescent="0.4">
      <c r="A1168" s="1">
        <v>1167</v>
      </c>
      <c r="B1168" s="21">
        <v>40980</v>
      </c>
      <c r="C1168" s="22">
        <v>17453</v>
      </c>
      <c r="D1168" s="19">
        <f t="shared" si="145"/>
        <v>16076.046524487123</v>
      </c>
      <c r="E1168" s="19">
        <f t="shared" si="146"/>
        <v>1</v>
      </c>
      <c r="F1168" s="19">
        <f t="shared" si="147"/>
        <v>0.94722166890717729</v>
      </c>
      <c r="G1168" s="20">
        <f t="shared" si="151"/>
        <v>14750.324457170149</v>
      </c>
      <c r="H1168" s="7">
        <f t="shared" si="148"/>
        <v>2702.6755428298511</v>
      </c>
      <c r="I1168" s="7">
        <f t="shared" si="152"/>
        <v>2702.6755428298511</v>
      </c>
      <c r="J1168" s="12">
        <f t="shared" si="149"/>
        <v>0.15485449738324936</v>
      </c>
      <c r="K1168" s="7">
        <f t="shared" si="150"/>
        <v>7304455.0898106303</v>
      </c>
    </row>
    <row r="1169" spans="1:11" x14ac:dyDescent="0.4">
      <c r="A1169" s="1">
        <v>1168</v>
      </c>
      <c r="B1169" s="21">
        <v>40981</v>
      </c>
      <c r="C1169" s="22">
        <v>13102</v>
      </c>
      <c r="D1169" s="19">
        <f t="shared" si="145"/>
        <v>15730.499260062807</v>
      </c>
      <c r="E1169" s="19">
        <f t="shared" si="146"/>
        <v>1</v>
      </c>
      <c r="F1169" s="19">
        <f t="shared" si="147"/>
        <v>0.96560392056735933</v>
      </c>
      <c r="G1169" s="20">
        <f t="shared" si="151"/>
        <v>15637.09440562266</v>
      </c>
      <c r="H1169" s="7">
        <f t="shared" si="148"/>
        <v>-2535.0944056226599</v>
      </c>
      <c r="I1169" s="7">
        <f t="shared" si="152"/>
        <v>2535.0944056226599</v>
      </c>
      <c r="J1169" s="12">
        <f t="shared" si="149"/>
        <v>0.1934891165946161</v>
      </c>
      <c r="K1169" s="7">
        <f t="shared" si="150"/>
        <v>6426703.6454193071</v>
      </c>
    </row>
    <row r="1170" spans="1:11" x14ac:dyDescent="0.4">
      <c r="A1170" s="1">
        <v>1169</v>
      </c>
      <c r="B1170" s="21">
        <v>40982</v>
      </c>
      <c r="C1170" s="22">
        <v>14272</v>
      </c>
      <c r="D1170" s="19">
        <f t="shared" si="145"/>
        <v>15633.125978387336</v>
      </c>
      <c r="E1170" s="19">
        <f t="shared" si="146"/>
        <v>1</v>
      </c>
      <c r="F1170" s="19">
        <f t="shared" si="147"/>
        <v>0.95003267304935901</v>
      </c>
      <c r="G1170" s="20">
        <f t="shared" si="151"/>
        <v>14976.360857471003</v>
      </c>
      <c r="H1170" s="7">
        <f t="shared" si="148"/>
        <v>-704.36085747100333</v>
      </c>
      <c r="I1170" s="7">
        <f t="shared" si="152"/>
        <v>704.36085747100333</v>
      </c>
      <c r="J1170" s="12">
        <f t="shared" si="149"/>
        <v>4.9352638555983978E-2</v>
      </c>
      <c r="K1170" s="7">
        <f t="shared" si="150"/>
        <v>496124.21753728704</v>
      </c>
    </row>
    <row r="1171" spans="1:11" x14ac:dyDescent="0.4">
      <c r="A1171" s="1">
        <v>1170</v>
      </c>
      <c r="B1171" s="21">
        <v>40983</v>
      </c>
      <c r="C1171" s="22">
        <v>13133</v>
      </c>
      <c r="D1171" s="19">
        <f t="shared" si="145"/>
        <v>15398.872482033477</v>
      </c>
      <c r="E1171" s="19">
        <f t="shared" si="146"/>
        <v>1</v>
      </c>
      <c r="F1171" s="19">
        <f t="shared" si="147"/>
        <v>0.94247338516642176</v>
      </c>
      <c r="G1171" s="20">
        <f t="shared" si="151"/>
        <v>14808.982901153107</v>
      </c>
      <c r="H1171" s="7">
        <f t="shared" si="148"/>
        <v>-1675.9829011531074</v>
      </c>
      <c r="I1171" s="7">
        <f t="shared" si="152"/>
        <v>1675.9829011531074</v>
      </c>
      <c r="J1171" s="12">
        <f t="shared" si="149"/>
        <v>0.12761615024389761</v>
      </c>
      <c r="K1171" s="7">
        <f t="shared" si="150"/>
        <v>2808918.6849575867</v>
      </c>
    </row>
    <row r="1172" spans="1:11" x14ac:dyDescent="0.4">
      <c r="A1172" s="1">
        <v>1171</v>
      </c>
      <c r="B1172" s="21">
        <v>40984</v>
      </c>
      <c r="C1172" s="22">
        <v>16529</v>
      </c>
      <c r="D1172" s="19">
        <f t="shared" si="145"/>
        <v>15628.284574031897</v>
      </c>
      <c r="E1172" s="19">
        <f t="shared" si="146"/>
        <v>1</v>
      </c>
      <c r="F1172" s="19">
        <f t="shared" si="147"/>
        <v>0.97023459955672287</v>
      </c>
      <c r="G1172" s="20">
        <f t="shared" si="151"/>
        <v>14870.177244888917</v>
      </c>
      <c r="H1172" s="7">
        <f t="shared" si="148"/>
        <v>1658.8227551110831</v>
      </c>
      <c r="I1172" s="7">
        <f t="shared" si="152"/>
        <v>1658.8227551110831</v>
      </c>
      <c r="J1172" s="12">
        <f t="shared" si="149"/>
        <v>0.10035832507175771</v>
      </c>
      <c r="K1172" s="7">
        <f t="shared" si="150"/>
        <v>2751692.9328743243</v>
      </c>
    </row>
    <row r="1173" spans="1:11" x14ac:dyDescent="0.4">
      <c r="A1173" s="1">
        <v>1172</v>
      </c>
      <c r="B1173" s="21">
        <v>40985</v>
      </c>
      <c r="C1173" s="22">
        <v>14571</v>
      </c>
      <c r="D1173" s="19">
        <f t="shared" si="145"/>
        <v>15590.471503058267</v>
      </c>
      <c r="E1173" s="19">
        <f t="shared" si="146"/>
        <v>1</v>
      </c>
      <c r="F1173" s="19">
        <f t="shared" si="147"/>
        <v>0.94925661327598054</v>
      </c>
      <c r="G1173" s="20">
        <f t="shared" si="151"/>
        <v>14848.331001716635</v>
      </c>
      <c r="H1173" s="7">
        <f t="shared" si="148"/>
        <v>-277.331001716635</v>
      </c>
      <c r="I1173" s="7">
        <f t="shared" si="152"/>
        <v>277.331001716635</v>
      </c>
      <c r="J1173" s="12">
        <f t="shared" si="149"/>
        <v>1.9033079522107955E-2</v>
      </c>
      <c r="K1173" s="7">
        <f t="shared" si="150"/>
        <v>76912.484513152202</v>
      </c>
    </row>
    <row r="1174" spans="1:11" x14ac:dyDescent="0.4">
      <c r="A1174" s="1">
        <v>1173</v>
      </c>
      <c r="B1174" s="21">
        <v>40986</v>
      </c>
      <c r="C1174" s="22">
        <v>12876</v>
      </c>
      <c r="D1174" s="19">
        <f t="shared" si="145"/>
        <v>15334.920601466572</v>
      </c>
      <c r="E1174" s="19">
        <f t="shared" si="146"/>
        <v>1</v>
      </c>
      <c r="F1174" s="19">
        <f t="shared" si="147"/>
        <v>0.93729971208395579</v>
      </c>
      <c r="G1174" s="20">
        <f t="shared" si="151"/>
        <v>14694.546927213123</v>
      </c>
      <c r="H1174" s="7">
        <f t="shared" si="148"/>
        <v>-1818.5469272131231</v>
      </c>
      <c r="I1174" s="7">
        <f t="shared" si="152"/>
        <v>1818.5469272131231</v>
      </c>
      <c r="J1174" s="12">
        <f t="shared" si="149"/>
        <v>0.14123539353938513</v>
      </c>
      <c r="K1174" s="7">
        <f t="shared" si="150"/>
        <v>3307112.9264762923</v>
      </c>
    </row>
    <row r="1175" spans="1:11" x14ac:dyDescent="0.4">
      <c r="A1175" s="1">
        <v>1174</v>
      </c>
      <c r="B1175" s="21">
        <v>40987</v>
      </c>
      <c r="C1175" s="22">
        <v>15510</v>
      </c>
      <c r="D1175" s="19">
        <f t="shared" si="145"/>
        <v>15422.331246599579</v>
      </c>
      <c r="E1175" s="19">
        <f t="shared" si="146"/>
        <v>1</v>
      </c>
      <c r="F1175" s="19">
        <f t="shared" si="147"/>
        <v>0.97201834079570115</v>
      </c>
      <c r="G1175" s="20">
        <f t="shared" si="151"/>
        <v>14879.440783597616</v>
      </c>
      <c r="H1175" s="7">
        <f t="shared" si="148"/>
        <v>630.55921640238375</v>
      </c>
      <c r="I1175" s="7">
        <f t="shared" si="152"/>
        <v>630.55921640238375</v>
      </c>
      <c r="J1175" s="12">
        <f t="shared" si="149"/>
        <v>4.0655010728715912E-2</v>
      </c>
      <c r="K1175" s="7">
        <f t="shared" si="150"/>
        <v>397604.92538998823</v>
      </c>
    </row>
    <row r="1176" spans="1:11" x14ac:dyDescent="0.4">
      <c r="A1176" s="1">
        <v>1175</v>
      </c>
      <c r="B1176" s="21">
        <v>40988</v>
      </c>
      <c r="C1176" s="22">
        <v>17345</v>
      </c>
      <c r="D1176" s="19">
        <f t="shared" si="145"/>
        <v>15802.113388320427</v>
      </c>
      <c r="E1176" s="19">
        <f t="shared" si="146"/>
        <v>1</v>
      </c>
      <c r="F1176" s="19">
        <f t="shared" si="147"/>
        <v>0.95672274808657098</v>
      </c>
      <c r="G1176" s="20">
        <f t="shared" si="151"/>
        <v>14640.699184580722</v>
      </c>
      <c r="H1176" s="7">
        <f t="shared" si="148"/>
        <v>2704.3008154192776</v>
      </c>
      <c r="I1176" s="7">
        <f t="shared" si="152"/>
        <v>2704.3008154192776</v>
      </c>
      <c r="J1176" s="12">
        <f t="shared" si="149"/>
        <v>0.15591241368805289</v>
      </c>
      <c r="K1176" s="7">
        <f t="shared" si="150"/>
        <v>7313242.9002773697</v>
      </c>
    </row>
    <row r="1177" spans="1:11" x14ac:dyDescent="0.4">
      <c r="A1177" s="1">
        <v>1176</v>
      </c>
      <c r="B1177" s="21">
        <v>40989</v>
      </c>
      <c r="C1177" s="22">
        <v>17814</v>
      </c>
      <c r="D1177" s="19">
        <f t="shared" si="145"/>
        <v>16228.921213509364</v>
      </c>
      <c r="E1177" s="19">
        <f t="shared" si="146"/>
        <v>1</v>
      </c>
      <c r="F1177" s="19">
        <f t="shared" si="147"/>
        <v>0.94536909537022407</v>
      </c>
      <c r="G1177" s="20">
        <f t="shared" si="151"/>
        <v>14812.253628902843</v>
      </c>
      <c r="H1177" s="7">
        <f t="shared" si="148"/>
        <v>3001.746371097157</v>
      </c>
      <c r="I1177" s="7">
        <f t="shared" si="152"/>
        <v>3001.746371097157</v>
      </c>
      <c r="J1177" s="12">
        <f t="shared" si="149"/>
        <v>0.16850490463102935</v>
      </c>
      <c r="K1177" s="7">
        <f t="shared" si="150"/>
        <v>9010481.2763949502</v>
      </c>
    </row>
    <row r="1178" spans="1:11" x14ac:dyDescent="0.4">
      <c r="A1178" s="1">
        <v>1177</v>
      </c>
      <c r="B1178" s="21">
        <v>40990</v>
      </c>
      <c r="C1178" s="22">
        <v>14219</v>
      </c>
      <c r="D1178" s="19">
        <f t="shared" ref="D1178:D1241" si="153">$R$2*(C1178/F1175)+(1-$R$2)*(D1177+E1177)</f>
        <v>16016.974365816382</v>
      </c>
      <c r="E1178" s="19">
        <f t="shared" ref="E1178:E1241" si="154">$R$3*(D1178-D1177)+(1-$R$3)*E1177</f>
        <v>1</v>
      </c>
      <c r="F1178" s="19">
        <f t="shared" ref="F1178:F1241" si="155">$R$4*(C1178/D1178)+(1-$R$4)*F1175</f>
        <v>0.96777797747729188</v>
      </c>
      <c r="G1178" s="20">
        <f t="shared" si="151"/>
        <v>15775.781089200325</v>
      </c>
      <c r="H1178" s="7">
        <f t="shared" ref="H1178:H1241" si="156">C1178-G1178</f>
        <v>-1556.7810892003254</v>
      </c>
      <c r="I1178" s="7">
        <f t="shared" si="152"/>
        <v>1556.7810892003254</v>
      </c>
      <c r="J1178" s="12">
        <f t="shared" ref="J1178:J1241" si="157">I1178/C1178</f>
        <v>0.10948597575077891</v>
      </c>
      <c r="K1178" s="7">
        <f t="shared" ref="K1178:K1241" si="158">H1178^2</f>
        <v>2423567.3596917512</v>
      </c>
    </row>
    <row r="1179" spans="1:11" x14ac:dyDescent="0.4">
      <c r="A1179" s="1">
        <v>1178</v>
      </c>
      <c r="B1179" s="21">
        <v>40991</v>
      </c>
      <c r="C1179" s="22">
        <v>17418</v>
      </c>
      <c r="D1179" s="19">
        <f t="shared" si="153"/>
        <v>16308.8792133688</v>
      </c>
      <c r="E1179" s="19">
        <f t="shared" si="154"/>
        <v>1</v>
      </c>
      <c r="F1179" s="19">
        <f t="shared" si="155"/>
        <v>0.96232226829991407</v>
      </c>
      <c r="G1179" s="20">
        <f t="shared" si="151"/>
        <v>15324.760454044099</v>
      </c>
      <c r="H1179" s="7">
        <f t="shared" si="156"/>
        <v>2093.2395459559011</v>
      </c>
      <c r="I1179" s="7">
        <f t="shared" si="152"/>
        <v>2093.2395459559011</v>
      </c>
      <c r="J1179" s="12">
        <f t="shared" si="157"/>
        <v>0.12017680250062586</v>
      </c>
      <c r="K1179" s="7">
        <f t="shared" si="158"/>
        <v>4381651.7967536673</v>
      </c>
    </row>
    <row r="1180" spans="1:11" x14ac:dyDescent="0.4">
      <c r="A1180" s="1">
        <v>1179</v>
      </c>
      <c r="B1180" s="21">
        <v>40992</v>
      </c>
      <c r="C1180" s="22">
        <v>15193</v>
      </c>
      <c r="D1180" s="19">
        <f t="shared" si="153"/>
        <v>16278.114284078549</v>
      </c>
      <c r="E1180" s="19">
        <f t="shared" si="154"/>
        <v>1</v>
      </c>
      <c r="F1180" s="19">
        <f t="shared" si="155"/>
        <v>0.94476377808595979</v>
      </c>
      <c r="G1180" s="20">
        <f t="shared" si="151"/>
        <v>15418.855757540085</v>
      </c>
      <c r="H1180" s="7">
        <f t="shared" si="156"/>
        <v>-225.8557575400846</v>
      </c>
      <c r="I1180" s="7">
        <f t="shared" si="152"/>
        <v>225.8557575400846</v>
      </c>
      <c r="J1180" s="12">
        <f t="shared" si="157"/>
        <v>1.4865777498853722E-2</v>
      </c>
      <c r="K1180" s="7">
        <f t="shared" si="158"/>
        <v>51010.823214005482</v>
      </c>
    </row>
    <row r="1181" spans="1:11" x14ac:dyDescent="0.4">
      <c r="A1181" s="1">
        <v>1180</v>
      </c>
      <c r="B1181" s="21">
        <v>40993</v>
      </c>
      <c r="C1181" s="22">
        <v>12171</v>
      </c>
      <c r="D1181" s="19">
        <f t="shared" si="153"/>
        <v>15786.782268343362</v>
      </c>
      <c r="E1181" s="19">
        <f t="shared" si="154"/>
        <v>1</v>
      </c>
      <c r="F1181" s="19">
        <f t="shared" si="155"/>
        <v>0.95787472004233154</v>
      </c>
      <c r="G1181" s="20">
        <f t="shared" si="151"/>
        <v>15754.568296967231</v>
      </c>
      <c r="H1181" s="7">
        <f t="shared" si="156"/>
        <v>-3583.5682969672307</v>
      </c>
      <c r="I1181" s="7">
        <f t="shared" si="152"/>
        <v>3583.5682969672307</v>
      </c>
      <c r="J1181" s="12">
        <f t="shared" si="157"/>
        <v>0.29443499276700608</v>
      </c>
      <c r="K1181" s="7">
        <f t="shared" si="158"/>
        <v>12841961.739028618</v>
      </c>
    </row>
    <row r="1182" spans="1:11" x14ac:dyDescent="0.4">
      <c r="A1182" s="1">
        <v>1181</v>
      </c>
      <c r="B1182" s="21">
        <v>40994</v>
      </c>
      <c r="C1182" s="22">
        <v>17074</v>
      </c>
      <c r="D1182" s="19">
        <f t="shared" si="153"/>
        <v>16047.679422058487</v>
      </c>
      <c r="E1182" s="19">
        <f t="shared" si="154"/>
        <v>1</v>
      </c>
      <c r="F1182" s="19">
        <f t="shared" si="155"/>
        <v>0.96743611486288161</v>
      </c>
      <c r="G1182" s="20">
        <f t="shared" si="151"/>
        <v>15192.934443897348</v>
      </c>
      <c r="H1182" s="7">
        <f t="shared" si="156"/>
        <v>1881.0655561026524</v>
      </c>
      <c r="I1182" s="7">
        <f t="shared" si="152"/>
        <v>1881.0655561026524</v>
      </c>
      <c r="J1182" s="12">
        <f t="shared" si="157"/>
        <v>0.11017134567779387</v>
      </c>
      <c r="K1182" s="7">
        <f t="shared" si="158"/>
        <v>3538407.6263557808</v>
      </c>
    </row>
    <row r="1183" spans="1:11" x14ac:dyDescent="0.4">
      <c r="A1183" s="1">
        <v>1182</v>
      </c>
      <c r="B1183" s="21">
        <v>40995</v>
      </c>
      <c r="C1183" s="22">
        <v>18742</v>
      </c>
      <c r="D1183" s="19">
        <f t="shared" si="153"/>
        <v>16552.472646290837</v>
      </c>
      <c r="E1183" s="19">
        <f t="shared" si="154"/>
        <v>1</v>
      </c>
      <c r="F1183" s="19">
        <f t="shared" si="155"/>
        <v>0.95419896595161802</v>
      </c>
      <c r="G1183" s="20">
        <f t="shared" si="151"/>
        <v>15162.211004074374</v>
      </c>
      <c r="H1183" s="7">
        <f t="shared" si="156"/>
        <v>3579.7889959256263</v>
      </c>
      <c r="I1183" s="7">
        <f t="shared" si="152"/>
        <v>3579.7889959256263</v>
      </c>
      <c r="J1183" s="12">
        <f t="shared" si="157"/>
        <v>0.19100357464121365</v>
      </c>
      <c r="K1183" s="7">
        <f t="shared" si="158"/>
        <v>12814889.255350204</v>
      </c>
    </row>
    <row r="1184" spans="1:11" x14ac:dyDescent="0.4">
      <c r="A1184" s="1">
        <v>1183</v>
      </c>
      <c r="B1184" s="21">
        <v>40996</v>
      </c>
      <c r="C1184" s="22">
        <v>13817</v>
      </c>
      <c r="D1184" s="19">
        <f t="shared" si="153"/>
        <v>16270.425211232941</v>
      </c>
      <c r="E1184" s="19">
        <f t="shared" si="154"/>
        <v>1</v>
      </c>
      <c r="F1184" s="19">
        <f t="shared" si="155"/>
        <v>0.95240699197985546</v>
      </c>
      <c r="G1184" s="20">
        <f t="shared" si="151"/>
        <v>15856.152976794228</v>
      </c>
      <c r="H1184" s="7">
        <f t="shared" si="156"/>
        <v>-2039.1529767942284</v>
      </c>
      <c r="I1184" s="7">
        <f t="shared" si="152"/>
        <v>2039.1529767942284</v>
      </c>
      <c r="J1184" s="12">
        <f t="shared" si="157"/>
        <v>0.14758290343737629</v>
      </c>
      <c r="K1184" s="7">
        <f t="shared" si="158"/>
        <v>4158144.8627687627</v>
      </c>
    </row>
    <row r="1185" spans="1:11" x14ac:dyDescent="0.4">
      <c r="A1185" s="1">
        <v>1184</v>
      </c>
      <c r="B1185" s="21">
        <v>40997</v>
      </c>
      <c r="C1185" s="22">
        <v>11960</v>
      </c>
      <c r="D1185" s="19">
        <f t="shared" si="153"/>
        <v>15751.707722200599</v>
      </c>
      <c r="E1185" s="19">
        <f t="shared" si="154"/>
        <v>1</v>
      </c>
      <c r="F1185" s="19">
        <f t="shared" si="155"/>
        <v>0.95696242145201504</v>
      </c>
      <c r="G1185" s="20">
        <f t="shared" si="151"/>
        <v>15741.56438963714</v>
      </c>
      <c r="H1185" s="7">
        <f t="shared" si="156"/>
        <v>-3781.5643896371403</v>
      </c>
      <c r="I1185" s="7">
        <f t="shared" si="152"/>
        <v>3781.5643896371403</v>
      </c>
      <c r="J1185" s="12">
        <f t="shared" si="157"/>
        <v>0.31618431351481108</v>
      </c>
      <c r="K1185" s="7">
        <f t="shared" si="158"/>
        <v>14300229.232971717</v>
      </c>
    </row>
    <row r="1186" spans="1:11" x14ac:dyDescent="0.4">
      <c r="A1186" s="1">
        <v>1185</v>
      </c>
      <c r="B1186" s="21">
        <v>40998</v>
      </c>
      <c r="C1186" s="22">
        <v>17105</v>
      </c>
      <c r="D1186" s="19">
        <f t="shared" si="153"/>
        <v>16041.67083581418</v>
      </c>
      <c r="E1186" s="19">
        <f t="shared" si="154"/>
        <v>1</v>
      </c>
      <c r="F1186" s="19">
        <f t="shared" si="155"/>
        <v>0.95983884283434373</v>
      </c>
      <c r="G1186" s="20">
        <f t="shared" si="151"/>
        <v>15031.21741946188</v>
      </c>
      <c r="H1186" s="7">
        <f t="shared" si="156"/>
        <v>2073.7825805381199</v>
      </c>
      <c r="I1186" s="7">
        <f t="shared" si="152"/>
        <v>2073.7825805381199</v>
      </c>
      <c r="J1186" s="12">
        <f t="shared" si="157"/>
        <v>0.12123838529892546</v>
      </c>
      <c r="K1186" s="7">
        <f t="shared" si="158"/>
        <v>4300574.1913433438</v>
      </c>
    </row>
    <row r="1187" spans="1:11" x14ac:dyDescent="0.4">
      <c r="A1187" s="1">
        <v>1186</v>
      </c>
      <c r="B1187" s="21">
        <v>40999</v>
      </c>
      <c r="C1187" s="22">
        <v>15006</v>
      </c>
      <c r="D1187" s="19">
        <f t="shared" si="153"/>
        <v>16004.537944369396</v>
      </c>
      <c r="E1187" s="19">
        <f t="shared" si="154"/>
        <v>1</v>
      </c>
      <c r="F1187" s="19">
        <f t="shared" si="155"/>
        <v>0.95166240224243814</v>
      </c>
      <c r="G1187" s="20">
        <f t="shared" si="151"/>
        <v>15279.151874060737</v>
      </c>
      <c r="H1187" s="7">
        <f t="shared" si="156"/>
        <v>-273.1518740607371</v>
      </c>
      <c r="I1187" s="7">
        <f t="shared" si="152"/>
        <v>273.1518740607371</v>
      </c>
      <c r="J1187" s="12">
        <f t="shared" si="157"/>
        <v>1.8202843799862527E-2</v>
      </c>
      <c r="K1187" s="7">
        <f t="shared" si="158"/>
        <v>74611.946302892786</v>
      </c>
    </row>
    <row r="1188" spans="1:11" x14ac:dyDescent="0.4">
      <c r="A1188" s="1">
        <v>1187</v>
      </c>
      <c r="B1188" s="21">
        <v>41000</v>
      </c>
      <c r="C1188" s="22">
        <v>15179</v>
      </c>
      <c r="D1188" s="19">
        <f t="shared" si="153"/>
        <v>15986.406314363954</v>
      </c>
      <c r="E1188" s="19">
        <f t="shared" si="154"/>
        <v>1</v>
      </c>
      <c r="F1188" s="19">
        <f t="shared" si="155"/>
        <v>0.95658664125936022</v>
      </c>
      <c r="G1188" s="20">
        <f t="shared" si="151"/>
        <v>15316.698347885846</v>
      </c>
      <c r="H1188" s="7">
        <f t="shared" si="156"/>
        <v>-137.69834788584558</v>
      </c>
      <c r="I1188" s="7">
        <f t="shared" si="152"/>
        <v>137.69834788584558</v>
      </c>
      <c r="J1188" s="12">
        <f t="shared" si="157"/>
        <v>9.0716350145494153E-3</v>
      </c>
      <c r="K1188" s="7">
        <f t="shared" si="158"/>
        <v>18960.835010491355</v>
      </c>
    </row>
    <row r="1189" spans="1:11" x14ac:dyDescent="0.4">
      <c r="A1189" s="1">
        <v>1188</v>
      </c>
      <c r="B1189" s="21">
        <v>41001</v>
      </c>
      <c r="C1189" s="22">
        <v>18600</v>
      </c>
      <c r="D1189" s="19">
        <f t="shared" si="153"/>
        <v>16438.250310120435</v>
      </c>
      <c r="E1189" s="19">
        <f t="shared" si="154"/>
        <v>1</v>
      </c>
      <c r="F1189" s="19">
        <f t="shared" si="155"/>
        <v>0.96847671746232322</v>
      </c>
      <c r="G1189" s="20">
        <f t="shared" si="151"/>
        <v>15345.333576701578</v>
      </c>
      <c r="H1189" s="7">
        <f t="shared" si="156"/>
        <v>3254.6664232984222</v>
      </c>
      <c r="I1189" s="7">
        <f t="shared" si="152"/>
        <v>3254.6664232984222</v>
      </c>
      <c r="J1189" s="12">
        <f t="shared" si="157"/>
        <v>0.17498206576873238</v>
      </c>
      <c r="K1189" s="7">
        <f t="shared" si="158"/>
        <v>10592853.526946144</v>
      </c>
    </row>
    <row r="1190" spans="1:11" x14ac:dyDescent="0.4">
      <c r="A1190" s="1">
        <v>1189</v>
      </c>
      <c r="B1190" s="21">
        <v>41002</v>
      </c>
      <c r="C1190" s="22">
        <v>18764</v>
      </c>
      <c r="D1190" s="19">
        <f t="shared" si="153"/>
        <v>16875.067137364244</v>
      </c>
      <c r="E1190" s="19">
        <f t="shared" si="154"/>
        <v>1</v>
      </c>
      <c r="F1190" s="19">
        <f t="shared" si="155"/>
        <v>0.95972693613625781</v>
      </c>
      <c r="G1190" s="20">
        <f t="shared" si="151"/>
        <v>15644.616441193959</v>
      </c>
      <c r="H1190" s="7">
        <f t="shared" si="156"/>
        <v>3119.383558806041</v>
      </c>
      <c r="I1190" s="7">
        <f t="shared" si="152"/>
        <v>3119.383558806041</v>
      </c>
      <c r="J1190" s="12">
        <f t="shared" si="157"/>
        <v>0.16624299503336396</v>
      </c>
      <c r="K1190" s="7">
        <f t="shared" si="158"/>
        <v>9730553.7869494408</v>
      </c>
    </row>
    <row r="1191" spans="1:11" x14ac:dyDescent="0.4">
      <c r="A1191" s="1">
        <v>1190</v>
      </c>
      <c r="B1191" s="21">
        <v>41003</v>
      </c>
      <c r="C1191" s="22">
        <v>18480</v>
      </c>
      <c r="D1191" s="19">
        <f t="shared" si="153"/>
        <v>17200.836011905376</v>
      </c>
      <c r="E1191" s="19">
        <f t="shared" si="154"/>
        <v>1</v>
      </c>
      <c r="F1191" s="19">
        <f t="shared" si="155"/>
        <v>0.96251298763395254</v>
      </c>
      <c r="G1191" s="20">
        <f t="shared" si="151"/>
        <v>16143.420380598727</v>
      </c>
      <c r="H1191" s="7">
        <f t="shared" si="156"/>
        <v>2336.5796194012728</v>
      </c>
      <c r="I1191" s="7">
        <f t="shared" si="152"/>
        <v>2336.5796194012728</v>
      </c>
      <c r="J1191" s="12">
        <f t="shared" si="157"/>
        <v>0.12643829109314247</v>
      </c>
      <c r="K1191" s="7">
        <f t="shared" si="158"/>
        <v>5459604.3178013964</v>
      </c>
    </row>
    <row r="1192" spans="1:11" x14ac:dyDescent="0.4">
      <c r="A1192" s="1">
        <v>1191</v>
      </c>
      <c r="B1192" s="21">
        <v>41004</v>
      </c>
      <c r="C1192" s="22">
        <v>13192</v>
      </c>
      <c r="D1192" s="19">
        <f t="shared" si="153"/>
        <v>16725.783192802435</v>
      </c>
      <c r="E1192" s="19">
        <f t="shared" si="154"/>
        <v>1</v>
      </c>
      <c r="F1192" s="19">
        <f t="shared" si="155"/>
        <v>0.959431984748087</v>
      </c>
      <c r="G1192" s="20">
        <f t="shared" si="151"/>
        <v>16659.577675135301</v>
      </c>
      <c r="H1192" s="7">
        <f t="shared" si="156"/>
        <v>-3467.5776751353005</v>
      </c>
      <c r="I1192" s="7">
        <f t="shared" si="152"/>
        <v>3467.5776751353005</v>
      </c>
      <c r="J1192" s="12">
        <f t="shared" si="157"/>
        <v>0.26285458422796398</v>
      </c>
      <c r="K1192" s="7">
        <f t="shared" si="158"/>
        <v>12024094.933096737</v>
      </c>
    </row>
    <row r="1193" spans="1:11" x14ac:dyDescent="0.4">
      <c r="A1193" s="1">
        <v>1192</v>
      </c>
      <c r="B1193" s="21">
        <v>41005</v>
      </c>
      <c r="C1193" s="22">
        <v>14895</v>
      </c>
      <c r="D1193" s="19">
        <f t="shared" si="153"/>
        <v>16566.335620766458</v>
      </c>
      <c r="E1193" s="19">
        <f t="shared" si="154"/>
        <v>1</v>
      </c>
      <c r="F1193" s="19">
        <f t="shared" si="155"/>
        <v>0.95667698941780388</v>
      </c>
      <c r="G1193" s="20">
        <f t="shared" si="151"/>
        <v>16053.144385043734</v>
      </c>
      <c r="H1193" s="7">
        <f t="shared" si="156"/>
        <v>-1158.1443850437336</v>
      </c>
      <c r="I1193" s="7">
        <f t="shared" si="152"/>
        <v>1158.1443850437336</v>
      </c>
      <c r="J1193" s="12">
        <f t="shared" si="157"/>
        <v>7.775390299051585E-2</v>
      </c>
      <c r="K1193" s="7">
        <f t="shared" si="158"/>
        <v>1341298.4166083278</v>
      </c>
    </row>
    <row r="1194" spans="1:11" x14ac:dyDescent="0.4">
      <c r="A1194" s="1">
        <v>1193</v>
      </c>
      <c r="B1194" s="21">
        <v>41006</v>
      </c>
      <c r="C1194" s="22">
        <v>15124</v>
      </c>
      <c r="D1194" s="19">
        <f t="shared" si="153"/>
        <v>16453.748526874224</v>
      </c>
      <c r="E1194" s="19">
        <f t="shared" si="154"/>
        <v>1</v>
      </c>
      <c r="F1194" s="19">
        <f t="shared" si="155"/>
        <v>0.96033272603480524</v>
      </c>
      <c r="G1194" s="20">
        <f t="shared" si="151"/>
        <v>15946.275705478327</v>
      </c>
      <c r="H1194" s="7">
        <f t="shared" si="156"/>
        <v>-822.27570547832693</v>
      </c>
      <c r="I1194" s="7">
        <f t="shared" si="152"/>
        <v>822.27570547832693</v>
      </c>
      <c r="J1194" s="12">
        <f t="shared" si="157"/>
        <v>5.4368930539429178E-2</v>
      </c>
      <c r="K1194" s="7">
        <f t="shared" si="158"/>
        <v>676137.33581988025</v>
      </c>
    </row>
    <row r="1195" spans="1:11" x14ac:dyDescent="0.4">
      <c r="A1195" s="1">
        <v>1194</v>
      </c>
      <c r="B1195" s="21">
        <v>41007</v>
      </c>
      <c r="C1195" s="22">
        <v>14018</v>
      </c>
      <c r="D1195" s="19">
        <f t="shared" si="153"/>
        <v>16209.569215576495</v>
      </c>
      <c r="E1195" s="19">
        <f t="shared" si="154"/>
        <v>1</v>
      </c>
      <c r="F1195" s="19">
        <f t="shared" si="155"/>
        <v>0.95467025860640475</v>
      </c>
      <c r="G1195" s="20">
        <f t="shared" si="151"/>
        <v>15787.212037669597</v>
      </c>
      <c r="H1195" s="7">
        <f t="shared" si="156"/>
        <v>-1769.2120376695966</v>
      </c>
      <c r="I1195" s="7">
        <f t="shared" si="152"/>
        <v>1769.2120376695966</v>
      </c>
      <c r="J1195" s="12">
        <f t="shared" si="157"/>
        <v>0.12621001838133802</v>
      </c>
      <c r="K1195" s="7">
        <f t="shared" si="158"/>
        <v>3130111.2342350059</v>
      </c>
    </row>
    <row r="1196" spans="1:11" x14ac:dyDescent="0.4">
      <c r="A1196" s="1">
        <v>1195</v>
      </c>
      <c r="B1196" s="21">
        <v>41008</v>
      </c>
      <c r="C1196" s="22">
        <v>14919</v>
      </c>
      <c r="D1196" s="19">
        <f t="shared" si="153"/>
        <v>16128.671189344612</v>
      </c>
      <c r="E1196" s="19">
        <f t="shared" si="154"/>
        <v>1</v>
      </c>
      <c r="F1196" s="19">
        <f t="shared" si="155"/>
        <v>0.95508302710208126</v>
      </c>
      <c r="G1196" s="20">
        <f t="shared" si="151"/>
        <v>15508.278553906652</v>
      </c>
      <c r="H1196" s="7">
        <f t="shared" si="156"/>
        <v>-589.27855390665172</v>
      </c>
      <c r="I1196" s="7">
        <f t="shared" si="152"/>
        <v>589.27855390665172</v>
      </c>
      <c r="J1196" s="12">
        <f t="shared" si="157"/>
        <v>3.9498528983621675E-2</v>
      </c>
      <c r="K1196" s="7">
        <f t="shared" si="158"/>
        <v>347249.21409431467</v>
      </c>
    </row>
    <row r="1197" spans="1:11" x14ac:dyDescent="0.4">
      <c r="A1197" s="1">
        <v>1196</v>
      </c>
      <c r="B1197" s="21">
        <v>41009</v>
      </c>
      <c r="C1197" s="22">
        <v>18018</v>
      </c>
      <c r="D1197" s="19">
        <f t="shared" si="153"/>
        <v>16479.696175520337</v>
      </c>
      <c r="E1197" s="19">
        <f t="shared" si="154"/>
        <v>1</v>
      </c>
      <c r="F1197" s="19">
        <f t="shared" si="155"/>
        <v>0.96702555073106156</v>
      </c>
      <c r="G1197" s="20">
        <f t="shared" si="151"/>
        <v>15489.851103308371</v>
      </c>
      <c r="H1197" s="7">
        <f t="shared" si="156"/>
        <v>2528.1488966916295</v>
      </c>
      <c r="I1197" s="7">
        <f t="shared" si="152"/>
        <v>2528.1488966916295</v>
      </c>
      <c r="J1197" s="12">
        <f t="shared" si="157"/>
        <v>0.1403124040787895</v>
      </c>
      <c r="K1197" s="7">
        <f t="shared" si="158"/>
        <v>6391536.8438431034</v>
      </c>
    </row>
    <row r="1198" spans="1:11" x14ac:dyDescent="0.4">
      <c r="A1198" s="1">
        <v>1197</v>
      </c>
      <c r="B1198" s="21">
        <v>41010</v>
      </c>
      <c r="C1198" s="22">
        <v>19548</v>
      </c>
      <c r="D1198" s="19">
        <f t="shared" si="153"/>
        <v>17011.932175676429</v>
      </c>
      <c r="E1198" s="19">
        <f t="shared" si="154"/>
        <v>1</v>
      </c>
      <c r="F1198" s="19">
        <f t="shared" si="155"/>
        <v>0.96445220149434474</v>
      </c>
      <c r="G1198" s="20">
        <f t="shared" si="151"/>
        <v>15733.630479897587</v>
      </c>
      <c r="H1198" s="7">
        <f t="shared" si="156"/>
        <v>3814.3695201024129</v>
      </c>
      <c r="I1198" s="7">
        <f t="shared" si="152"/>
        <v>3814.3695201024129</v>
      </c>
      <c r="J1198" s="12">
        <f t="shared" si="157"/>
        <v>0.19512837733284288</v>
      </c>
      <c r="K1198" s="7">
        <f t="shared" si="158"/>
        <v>14549414.835886313</v>
      </c>
    </row>
    <row r="1199" spans="1:11" x14ac:dyDescent="0.4">
      <c r="A1199" s="1">
        <v>1198</v>
      </c>
      <c r="B1199" s="21">
        <v>41011</v>
      </c>
      <c r="C1199" s="22">
        <v>11578</v>
      </c>
      <c r="D1199" s="19">
        <f t="shared" si="153"/>
        <v>16362.705459537683</v>
      </c>
      <c r="E1199" s="19">
        <f t="shared" si="154"/>
        <v>1</v>
      </c>
      <c r="F1199" s="19">
        <f t="shared" si="155"/>
        <v>0.94262960529224826</v>
      </c>
      <c r="G1199" s="20">
        <f t="shared" si="151"/>
        <v>16248.762762227441</v>
      </c>
      <c r="H1199" s="7">
        <f t="shared" si="156"/>
        <v>-4670.7627622274413</v>
      </c>
      <c r="I1199" s="7">
        <f t="shared" si="152"/>
        <v>4670.7627622274413</v>
      </c>
      <c r="J1199" s="12">
        <f t="shared" si="157"/>
        <v>0.40341706358848173</v>
      </c>
      <c r="K1199" s="7">
        <f t="shared" si="158"/>
        <v>21816024.781010516</v>
      </c>
    </row>
    <row r="1200" spans="1:11" x14ac:dyDescent="0.4">
      <c r="A1200" s="1">
        <v>1199</v>
      </c>
      <c r="B1200" s="21">
        <v>41012</v>
      </c>
      <c r="C1200" s="22">
        <v>15601</v>
      </c>
      <c r="D1200" s="19">
        <f t="shared" si="153"/>
        <v>16333.027873764826</v>
      </c>
      <c r="E1200" s="19">
        <f t="shared" si="154"/>
        <v>1</v>
      </c>
      <c r="F1200" s="19">
        <f t="shared" si="155"/>
        <v>0.96642957263374973</v>
      </c>
      <c r="G1200" s="20">
        <f t="shared" si="151"/>
        <v>15824.121284010307</v>
      </c>
      <c r="H1200" s="7">
        <f t="shared" si="156"/>
        <v>-223.12128401030714</v>
      </c>
      <c r="I1200" s="7">
        <f t="shared" si="152"/>
        <v>223.12128401030714</v>
      </c>
      <c r="J1200" s="12">
        <f t="shared" si="157"/>
        <v>1.4301729633376522E-2</v>
      </c>
      <c r="K1200" s="7">
        <f t="shared" si="158"/>
        <v>49783.107378408138</v>
      </c>
    </row>
    <row r="1201" spans="1:11" x14ac:dyDescent="0.4">
      <c r="A1201" s="1">
        <v>1200</v>
      </c>
      <c r="B1201" s="21">
        <v>41013</v>
      </c>
      <c r="C1201" s="22">
        <v>15919</v>
      </c>
      <c r="D1201" s="19">
        <f t="shared" si="153"/>
        <v>16356.858941670938</v>
      </c>
      <c r="E1201" s="19">
        <f t="shared" si="154"/>
        <v>1</v>
      </c>
      <c r="F1201" s="19">
        <f t="shared" si="155"/>
        <v>0.96489391929435497</v>
      </c>
      <c r="G1201" s="20">
        <f t="shared" si="151"/>
        <v>15753.389142122478</v>
      </c>
      <c r="H1201" s="7">
        <f t="shared" si="156"/>
        <v>165.61085787752199</v>
      </c>
      <c r="I1201" s="7">
        <f t="shared" si="152"/>
        <v>165.61085787752199</v>
      </c>
      <c r="J1201" s="12">
        <f t="shared" si="157"/>
        <v>1.0403345554213329E-2</v>
      </c>
      <c r="K1201" s="7">
        <f t="shared" si="158"/>
        <v>27426.956246928788</v>
      </c>
    </row>
    <row r="1202" spans="1:11" x14ac:dyDescent="0.4">
      <c r="A1202" s="1">
        <v>1201</v>
      </c>
      <c r="B1202" s="21">
        <v>41014</v>
      </c>
      <c r="C1202" s="22">
        <v>14055</v>
      </c>
      <c r="D1202" s="19">
        <f t="shared" si="153"/>
        <v>16165.408267469613</v>
      </c>
      <c r="E1202" s="19">
        <f t="shared" si="154"/>
        <v>1</v>
      </c>
      <c r="F1202" s="19">
        <f t="shared" si="155"/>
        <v>0.9389473685314752</v>
      </c>
      <c r="G1202" s="20">
        <f t="shared" si="151"/>
        <v>15419.40211761355</v>
      </c>
      <c r="H1202" s="7">
        <f t="shared" si="156"/>
        <v>-1364.4021176135502</v>
      </c>
      <c r="I1202" s="7">
        <f t="shared" si="152"/>
        <v>1364.4021176135502</v>
      </c>
      <c r="J1202" s="12">
        <f t="shared" si="157"/>
        <v>9.7075924412205639E-2</v>
      </c>
      <c r="K1202" s="7">
        <f t="shared" si="158"/>
        <v>1861593.1385483402</v>
      </c>
    </row>
    <row r="1203" spans="1:11" x14ac:dyDescent="0.4">
      <c r="A1203" s="1">
        <v>1202</v>
      </c>
      <c r="B1203" s="21">
        <v>41015</v>
      </c>
      <c r="C1203" s="22">
        <v>16671</v>
      </c>
      <c r="D1203" s="19">
        <f t="shared" si="153"/>
        <v>16310.494033606743</v>
      </c>
      <c r="E1203" s="19">
        <f t="shared" si="154"/>
        <v>1</v>
      </c>
      <c r="F1203" s="19">
        <f t="shared" si="155"/>
        <v>0.96923088829705806</v>
      </c>
      <c r="G1203" s="20">
        <f t="shared" si="151"/>
        <v>15623.695032953376</v>
      </c>
      <c r="H1203" s="7">
        <f t="shared" si="156"/>
        <v>1047.3049670466244</v>
      </c>
      <c r="I1203" s="7">
        <f t="shared" si="152"/>
        <v>1047.3049670466244</v>
      </c>
      <c r="J1203" s="12">
        <f t="shared" si="157"/>
        <v>6.2821964312076317E-2</v>
      </c>
      <c r="K1203" s="7">
        <f t="shared" si="158"/>
        <v>1096847.694000531</v>
      </c>
    </row>
    <row r="1204" spans="1:11" x14ac:dyDescent="0.4">
      <c r="A1204" s="1">
        <v>1203</v>
      </c>
      <c r="B1204" s="21">
        <v>41016</v>
      </c>
      <c r="C1204" s="22">
        <v>17589</v>
      </c>
      <c r="D1204" s="19">
        <f t="shared" si="153"/>
        <v>16566.436874190149</v>
      </c>
      <c r="E1204" s="19">
        <f t="shared" si="154"/>
        <v>1</v>
      </c>
      <c r="F1204" s="19">
        <f t="shared" si="155"/>
        <v>0.96976618713299501</v>
      </c>
      <c r="G1204" s="20">
        <f t="shared" si="151"/>
        <v>15738.861407633298</v>
      </c>
      <c r="H1204" s="7">
        <f t="shared" si="156"/>
        <v>1850.1385923667021</v>
      </c>
      <c r="I1204" s="7">
        <f t="shared" si="152"/>
        <v>1850.1385923667021</v>
      </c>
      <c r="J1204" s="12">
        <f t="shared" si="157"/>
        <v>0.10518725296302815</v>
      </c>
      <c r="K1204" s="7">
        <f t="shared" si="158"/>
        <v>3423012.8109646421</v>
      </c>
    </row>
    <row r="1205" spans="1:11" x14ac:dyDescent="0.4">
      <c r="A1205" s="1">
        <v>1204</v>
      </c>
      <c r="B1205" s="21">
        <v>41017</v>
      </c>
      <c r="C1205" s="22">
        <v>16361</v>
      </c>
      <c r="D1205" s="19">
        <f t="shared" si="153"/>
        <v>16681.435352727567</v>
      </c>
      <c r="E1205" s="19">
        <f t="shared" si="154"/>
        <v>1</v>
      </c>
      <c r="F1205" s="19">
        <f t="shared" si="155"/>
        <v>0.94105281770542026</v>
      </c>
      <c r="G1205" s="20">
        <f t="shared" si="151"/>
        <v>15555.95125633217</v>
      </c>
      <c r="H1205" s="7">
        <f t="shared" si="156"/>
        <v>805.04874366783042</v>
      </c>
      <c r="I1205" s="7">
        <f t="shared" si="152"/>
        <v>805.04874366783042</v>
      </c>
      <c r="J1205" s="12">
        <f t="shared" si="157"/>
        <v>4.9205350752877602E-2</v>
      </c>
      <c r="K1205" s="7">
        <f t="shared" si="158"/>
        <v>648103.47968115215</v>
      </c>
    </row>
    <row r="1206" spans="1:11" x14ac:dyDescent="0.4">
      <c r="A1206" s="1">
        <v>1205</v>
      </c>
      <c r="B1206" s="21">
        <v>41018</v>
      </c>
      <c r="C1206" s="22">
        <v>14033</v>
      </c>
      <c r="D1206" s="19">
        <f t="shared" si="153"/>
        <v>16389.400758921609</v>
      </c>
      <c r="E1206" s="19">
        <f t="shared" si="154"/>
        <v>1</v>
      </c>
      <c r="F1206" s="19">
        <f t="shared" si="155"/>
        <v>0.96354470390261981</v>
      </c>
      <c r="G1206" s="20">
        <f t="shared" si="151"/>
        <v>16169.131635882384</v>
      </c>
      <c r="H1206" s="7">
        <f t="shared" si="156"/>
        <v>-2136.1316358823842</v>
      </c>
      <c r="I1206" s="7">
        <f t="shared" si="152"/>
        <v>2136.1316358823842</v>
      </c>
      <c r="J1206" s="12">
        <f t="shared" si="157"/>
        <v>0.15222202208240462</v>
      </c>
      <c r="K1206" s="7">
        <f t="shared" si="158"/>
        <v>4563058.3658175506</v>
      </c>
    </row>
    <row r="1207" spans="1:11" x14ac:dyDescent="0.4">
      <c r="A1207" s="1">
        <v>1206</v>
      </c>
      <c r="B1207" s="21">
        <v>41019</v>
      </c>
      <c r="C1207" s="22">
        <v>18599</v>
      </c>
      <c r="D1207" s="19">
        <f t="shared" si="153"/>
        <v>16761.150479809592</v>
      </c>
      <c r="E1207" s="19">
        <f t="shared" si="154"/>
        <v>1</v>
      </c>
      <c r="F1207" s="19">
        <f t="shared" si="155"/>
        <v>0.976804716378463</v>
      </c>
      <c r="G1207" s="20">
        <f t="shared" si="151"/>
        <v>15894.856449561157</v>
      </c>
      <c r="H1207" s="7">
        <f t="shared" si="156"/>
        <v>2704.1435504388428</v>
      </c>
      <c r="I1207" s="7">
        <f t="shared" si="152"/>
        <v>2704.1435504388428</v>
      </c>
      <c r="J1207" s="12">
        <f t="shared" si="157"/>
        <v>0.1453918786192184</v>
      </c>
      <c r="K1207" s="7">
        <f t="shared" si="158"/>
        <v>7312392.3413799899</v>
      </c>
    </row>
    <row r="1208" spans="1:11" x14ac:dyDescent="0.4">
      <c r="A1208" s="1">
        <v>1207</v>
      </c>
      <c r="B1208" s="21">
        <v>41020</v>
      </c>
      <c r="C1208" s="22">
        <v>15109</v>
      </c>
      <c r="D1208" s="19">
        <f t="shared" si="153"/>
        <v>16668.184468097792</v>
      </c>
      <c r="E1208" s="19">
        <f t="shared" si="154"/>
        <v>1</v>
      </c>
      <c r="F1208" s="19">
        <f t="shared" si="155"/>
        <v>0.93931207585881615</v>
      </c>
      <c r="G1208" s="20">
        <f t="shared" si="151"/>
        <v>15774.068939827079</v>
      </c>
      <c r="H1208" s="7">
        <f t="shared" si="156"/>
        <v>-665.06893982707879</v>
      </c>
      <c r="I1208" s="7">
        <f t="shared" si="152"/>
        <v>665.06893982707879</v>
      </c>
      <c r="J1208" s="12">
        <f t="shared" si="157"/>
        <v>4.401806471818643E-2</v>
      </c>
      <c r="K1208" s="7">
        <f t="shared" si="158"/>
        <v>442316.69472271454</v>
      </c>
    </row>
    <row r="1209" spans="1:11" x14ac:dyDescent="0.4">
      <c r="A1209" s="1">
        <v>1208</v>
      </c>
      <c r="B1209" s="21">
        <v>41021</v>
      </c>
      <c r="C1209" s="22">
        <v>13514</v>
      </c>
      <c r="D1209" s="19">
        <f t="shared" si="153"/>
        <v>16317.655431488987</v>
      </c>
      <c r="E1209" s="19">
        <f t="shared" si="154"/>
        <v>1</v>
      </c>
      <c r="F1209" s="19">
        <f t="shared" si="155"/>
        <v>0.95673366769842438</v>
      </c>
      <c r="G1209" s="20">
        <f t="shared" si="151"/>
        <v>16061.504412611435</v>
      </c>
      <c r="H1209" s="7">
        <f t="shared" si="156"/>
        <v>-2547.5044126114353</v>
      </c>
      <c r="I1209" s="7">
        <f t="shared" si="152"/>
        <v>2547.5044126114353</v>
      </c>
      <c r="J1209" s="12">
        <f t="shared" si="157"/>
        <v>0.18850854022579808</v>
      </c>
      <c r="K1209" s="7">
        <f t="shared" si="158"/>
        <v>6489778.7322747344</v>
      </c>
    </row>
    <row r="1210" spans="1:11" x14ac:dyDescent="0.4">
      <c r="A1210" s="1">
        <v>1209</v>
      </c>
      <c r="B1210" s="21">
        <v>41022</v>
      </c>
      <c r="C1210" s="22">
        <v>16345</v>
      </c>
      <c r="D1210" s="19">
        <f t="shared" si="153"/>
        <v>16373.763563478073</v>
      </c>
      <c r="E1210" s="19">
        <f t="shared" si="154"/>
        <v>1</v>
      </c>
      <c r="F1210" s="19">
        <f t="shared" si="155"/>
        <v>0.97788344647887904</v>
      </c>
      <c r="G1210" s="20">
        <f t="shared" si="151"/>
        <v>15940.139590433464</v>
      </c>
      <c r="H1210" s="7">
        <f t="shared" si="156"/>
        <v>404.86040956653596</v>
      </c>
      <c r="I1210" s="7">
        <f t="shared" si="152"/>
        <v>404.86040956653596</v>
      </c>
      <c r="J1210" s="12">
        <f t="shared" si="157"/>
        <v>2.4769679386144751E-2</v>
      </c>
      <c r="K1210" s="7">
        <f t="shared" si="158"/>
        <v>163911.95123438325</v>
      </c>
    </row>
    <row r="1211" spans="1:11" x14ac:dyDescent="0.4">
      <c r="A1211" s="1">
        <v>1210</v>
      </c>
      <c r="B1211" s="21">
        <v>41023</v>
      </c>
      <c r="C1211" s="22">
        <v>17424</v>
      </c>
      <c r="D1211" s="19">
        <f t="shared" si="153"/>
        <v>16663.947251625134</v>
      </c>
      <c r="E1211" s="19">
        <f t="shared" si="154"/>
        <v>1</v>
      </c>
      <c r="F1211" s="19">
        <f t="shared" si="155"/>
        <v>0.9446607198271918</v>
      </c>
      <c r="G1211" s="20">
        <f t="shared" si="151"/>
        <v>15381.013154507895</v>
      </c>
      <c r="H1211" s="7">
        <f t="shared" si="156"/>
        <v>2042.9868454921052</v>
      </c>
      <c r="I1211" s="7">
        <f t="shared" si="152"/>
        <v>2042.9868454921052</v>
      </c>
      <c r="J1211" s="12">
        <f t="shared" si="157"/>
        <v>0.11725131115083248</v>
      </c>
      <c r="K1211" s="7">
        <f t="shared" si="158"/>
        <v>4173795.250853783</v>
      </c>
    </row>
    <row r="1212" spans="1:11" x14ac:dyDescent="0.4">
      <c r="A1212" s="1">
        <v>1211</v>
      </c>
      <c r="B1212" s="21">
        <v>41024</v>
      </c>
      <c r="C1212" s="22">
        <v>16263</v>
      </c>
      <c r="D1212" s="19">
        <f t="shared" si="153"/>
        <v>16709.290954321048</v>
      </c>
      <c r="E1212" s="19">
        <f t="shared" si="154"/>
        <v>1</v>
      </c>
      <c r="F1212" s="19">
        <f t="shared" si="155"/>
        <v>0.95756677868946616</v>
      </c>
      <c r="G1212" s="20">
        <f t="shared" si="151"/>
        <v>15943.916106048091</v>
      </c>
      <c r="H1212" s="7">
        <f t="shared" si="156"/>
        <v>319.08389395190898</v>
      </c>
      <c r="I1212" s="7">
        <f t="shared" si="152"/>
        <v>319.08389395190898</v>
      </c>
      <c r="J1212" s="12">
        <f t="shared" si="157"/>
        <v>1.9620235746904566E-2</v>
      </c>
      <c r="K1212" s="7">
        <f t="shared" si="158"/>
        <v>101814.53137951309</v>
      </c>
    </row>
    <row r="1213" spans="1:11" x14ac:dyDescent="0.4">
      <c r="A1213" s="1">
        <v>1212</v>
      </c>
      <c r="B1213" s="21">
        <v>41025</v>
      </c>
      <c r="C1213" s="22">
        <v>14028</v>
      </c>
      <c r="D1213" s="19">
        <f t="shared" si="153"/>
        <v>16395.839571398748</v>
      </c>
      <c r="E1213" s="19">
        <f t="shared" si="154"/>
        <v>1</v>
      </c>
      <c r="F1213" s="19">
        <f t="shared" si="155"/>
        <v>0.97172962607116964</v>
      </c>
      <c r="G1213" s="20">
        <f t="shared" si="151"/>
        <v>16340.716910076304</v>
      </c>
      <c r="H1213" s="7">
        <f t="shared" si="156"/>
        <v>-2312.716910076304</v>
      </c>
      <c r="I1213" s="7">
        <f t="shared" si="152"/>
        <v>2312.716910076304</v>
      </c>
      <c r="J1213" s="12">
        <f t="shared" si="157"/>
        <v>0.16486433633278472</v>
      </c>
      <c r="K1213" s="7">
        <f t="shared" si="158"/>
        <v>5348659.5061528869</v>
      </c>
    </row>
    <row r="1214" spans="1:11" x14ac:dyDescent="0.4">
      <c r="A1214" s="1">
        <v>1213</v>
      </c>
      <c r="B1214" s="21">
        <v>41026</v>
      </c>
      <c r="C1214" s="22">
        <v>18620</v>
      </c>
      <c r="D1214" s="19">
        <f t="shared" si="153"/>
        <v>16837.458223129313</v>
      </c>
      <c r="E1214" s="19">
        <f t="shared" si="154"/>
        <v>1</v>
      </c>
      <c r="F1214" s="19">
        <f t="shared" si="155"/>
        <v>0.95277219937814384</v>
      </c>
      <c r="G1214" s="20">
        <f t="shared" si="151"/>
        <v>15489.450272408525</v>
      </c>
      <c r="H1214" s="7">
        <f t="shared" si="156"/>
        <v>3130.5497275914749</v>
      </c>
      <c r="I1214" s="7">
        <f t="shared" si="152"/>
        <v>3130.5497275914749</v>
      </c>
      <c r="J1214" s="12">
        <f t="shared" si="157"/>
        <v>0.16812834197591164</v>
      </c>
      <c r="K1214" s="7">
        <f t="shared" si="158"/>
        <v>9800341.5969230589</v>
      </c>
    </row>
    <row r="1215" spans="1:11" x14ac:dyDescent="0.4">
      <c r="A1215" s="1">
        <v>1214</v>
      </c>
      <c r="B1215" s="21">
        <v>41027</v>
      </c>
      <c r="C1215" s="22">
        <v>15002</v>
      </c>
      <c r="D1215" s="19">
        <f t="shared" si="153"/>
        <v>16682.674577517319</v>
      </c>
      <c r="E1215" s="19">
        <f t="shared" si="154"/>
        <v>1</v>
      </c>
      <c r="F1215" s="19">
        <f t="shared" si="155"/>
        <v>0.95463275828715766</v>
      </c>
      <c r="G1215" s="20">
        <f t="shared" si="151"/>
        <v>16123.948198819089</v>
      </c>
      <c r="H1215" s="7">
        <f t="shared" si="156"/>
        <v>-1121.9481988190892</v>
      </c>
      <c r="I1215" s="7">
        <f t="shared" si="152"/>
        <v>1121.9481988190892</v>
      </c>
      <c r="J1215" s="12">
        <f t="shared" si="157"/>
        <v>7.4786575044599998E-2</v>
      </c>
      <c r="K1215" s="7">
        <f t="shared" si="158"/>
        <v>1258767.7608333984</v>
      </c>
    </row>
    <row r="1216" spans="1:11" x14ac:dyDescent="0.4">
      <c r="A1216" s="1">
        <v>1215</v>
      </c>
      <c r="B1216" s="21">
        <v>41028</v>
      </c>
      <c r="C1216" s="22">
        <v>13361</v>
      </c>
      <c r="D1216" s="19">
        <f t="shared" si="153"/>
        <v>16293.577156903111</v>
      </c>
      <c r="E1216" s="19">
        <f t="shared" si="154"/>
        <v>1</v>
      </c>
      <c r="F1216" s="19">
        <f t="shared" si="155"/>
        <v>0.96409584052533315</v>
      </c>
      <c r="G1216" s="20">
        <f t="shared" si="151"/>
        <v>16212.020858703983</v>
      </c>
      <c r="H1216" s="7">
        <f t="shared" si="156"/>
        <v>-2851.0208587039833</v>
      </c>
      <c r="I1216" s="7">
        <f t="shared" si="152"/>
        <v>2851.0208587039833</v>
      </c>
      <c r="J1216" s="12">
        <f t="shared" si="157"/>
        <v>0.21338379303225682</v>
      </c>
      <c r="K1216" s="7">
        <f t="shared" si="158"/>
        <v>8128319.9367651986</v>
      </c>
    </row>
    <row r="1217" spans="1:11" x14ac:dyDescent="0.4">
      <c r="A1217" s="1">
        <v>1216</v>
      </c>
      <c r="B1217" s="21">
        <v>41029</v>
      </c>
      <c r="C1217" s="22">
        <v>15134</v>
      </c>
      <c r="D1217" s="19">
        <f t="shared" si="153"/>
        <v>16240.010398973231</v>
      </c>
      <c r="E1217" s="19">
        <f t="shared" si="154"/>
        <v>1</v>
      </c>
      <c r="F1217" s="19">
        <f t="shared" si="155"/>
        <v>0.95172176530898411</v>
      </c>
      <c r="G1217" s="20">
        <f t="shared" si="151"/>
        <v>15525.020115719439</v>
      </c>
      <c r="H1217" s="7">
        <f t="shared" si="156"/>
        <v>-391.02011571943876</v>
      </c>
      <c r="I1217" s="7">
        <f t="shared" si="152"/>
        <v>391.02011571943876</v>
      </c>
      <c r="J1217" s="12">
        <f t="shared" si="157"/>
        <v>2.5837195435406288E-2</v>
      </c>
      <c r="K1217" s="7">
        <f t="shared" si="158"/>
        <v>152896.73089724328</v>
      </c>
    </row>
    <row r="1218" spans="1:11" x14ac:dyDescent="0.4">
      <c r="A1218" s="1">
        <v>1217</v>
      </c>
      <c r="B1218" s="21">
        <v>41030</v>
      </c>
      <c r="C1218" s="22">
        <v>13384</v>
      </c>
      <c r="D1218" s="19">
        <f t="shared" si="153"/>
        <v>15945.713600623498</v>
      </c>
      <c r="E1218" s="19">
        <f t="shared" si="154"/>
        <v>1</v>
      </c>
      <c r="F1218" s="19">
        <f t="shared" si="155"/>
        <v>0.9488319436722138</v>
      </c>
      <c r="G1218" s="20">
        <f t="shared" si="151"/>
        <v>15504.200554542225</v>
      </c>
      <c r="H1218" s="7">
        <f t="shared" si="156"/>
        <v>-2120.2005545422253</v>
      </c>
      <c r="I1218" s="7">
        <f t="shared" si="152"/>
        <v>2120.2005545422253</v>
      </c>
      <c r="J1218" s="12">
        <f t="shared" si="157"/>
        <v>0.15841307191738085</v>
      </c>
      <c r="K1218" s="7">
        <f t="shared" si="158"/>
        <v>4495250.3914811593</v>
      </c>
    </row>
    <row r="1219" spans="1:11" x14ac:dyDescent="0.4">
      <c r="A1219" s="1">
        <v>1218</v>
      </c>
      <c r="B1219" s="21">
        <v>41031</v>
      </c>
      <c r="C1219" s="22">
        <v>15272</v>
      </c>
      <c r="D1219" s="19">
        <f t="shared" si="153"/>
        <v>15932.624610139457</v>
      </c>
      <c r="E1219" s="19">
        <f t="shared" si="154"/>
        <v>1</v>
      </c>
      <c r="F1219" s="19">
        <f t="shared" si="155"/>
        <v>0.9638161030599699</v>
      </c>
      <c r="G1219" s="20">
        <f t="shared" si="151"/>
        <v>15374.160252409873</v>
      </c>
      <c r="H1219" s="7">
        <f t="shared" si="156"/>
        <v>-102.16025240987256</v>
      </c>
      <c r="I1219" s="7">
        <f t="shared" si="152"/>
        <v>102.16025240987256</v>
      </c>
      <c r="J1219" s="12">
        <f t="shared" si="157"/>
        <v>6.6893826879172707E-3</v>
      </c>
      <c r="K1219" s="7">
        <f t="shared" si="158"/>
        <v>10436.717172448871</v>
      </c>
    </row>
    <row r="1220" spans="1:11" x14ac:dyDescent="0.4">
      <c r="A1220" s="1">
        <v>1219</v>
      </c>
      <c r="B1220" s="21">
        <v>41032</v>
      </c>
      <c r="C1220" s="22">
        <v>13915</v>
      </c>
      <c r="D1220" s="19">
        <f t="shared" si="153"/>
        <v>15759.081885269565</v>
      </c>
      <c r="E1220" s="19">
        <f t="shared" si="154"/>
        <v>1</v>
      </c>
      <c r="F1220" s="19">
        <f t="shared" si="155"/>
        <v>0.9482630189467991</v>
      </c>
      <c r="G1220" s="20">
        <f t="shared" si="151"/>
        <v>15164.377341732597</v>
      </c>
      <c r="H1220" s="7">
        <f t="shared" si="156"/>
        <v>-1249.3773417325974</v>
      </c>
      <c r="I1220" s="7">
        <f t="shared" si="152"/>
        <v>1249.3773417325974</v>
      </c>
      <c r="J1220" s="12">
        <f t="shared" si="157"/>
        <v>8.9786370228717022E-2</v>
      </c>
      <c r="K1220" s="7">
        <f t="shared" si="158"/>
        <v>1560943.7420348115</v>
      </c>
    </row>
    <row r="1221" spans="1:11" x14ac:dyDescent="0.4">
      <c r="A1221" s="1">
        <v>1220</v>
      </c>
      <c r="B1221" s="21">
        <v>41033</v>
      </c>
      <c r="C1221" s="22">
        <v>18530</v>
      </c>
      <c r="D1221" s="19">
        <f t="shared" si="153"/>
        <v>16261.230485936272</v>
      </c>
      <c r="E1221" s="19">
        <f t="shared" si="154"/>
        <v>1</v>
      </c>
      <c r="F1221" s="19">
        <f t="shared" si="155"/>
        <v>0.9584268400369621</v>
      </c>
      <c r="G1221" s="20">
        <f t="shared" si="151"/>
        <v>14953.669127633568</v>
      </c>
      <c r="H1221" s="7">
        <f t="shared" si="156"/>
        <v>3576.3308723664322</v>
      </c>
      <c r="I1221" s="7">
        <f t="shared" si="152"/>
        <v>3576.3308723664322</v>
      </c>
      <c r="J1221" s="12">
        <f t="shared" si="157"/>
        <v>0.19300220574022839</v>
      </c>
      <c r="K1221" s="7">
        <f t="shared" si="158"/>
        <v>12790142.508641247</v>
      </c>
    </row>
    <row r="1222" spans="1:11" x14ac:dyDescent="0.4">
      <c r="A1222" s="1">
        <v>1221</v>
      </c>
      <c r="B1222" s="21">
        <v>41034</v>
      </c>
      <c r="C1222" s="22">
        <v>14985</v>
      </c>
      <c r="D1222" s="19">
        <f t="shared" si="153"/>
        <v>16167.210088035774</v>
      </c>
      <c r="E1222" s="19">
        <f t="shared" si="154"/>
        <v>1</v>
      </c>
      <c r="F1222" s="19">
        <f t="shared" si="155"/>
        <v>0.96195738373087258</v>
      </c>
      <c r="G1222" s="20">
        <f t="shared" ref="G1222:G1285" si="159">(D1221+1*E1221)*F1219</f>
        <v>15673.799614018139</v>
      </c>
      <c r="H1222" s="7">
        <f t="shared" si="156"/>
        <v>-688.79961401813853</v>
      </c>
      <c r="I1222" s="7">
        <f t="shared" si="152"/>
        <v>688.79961401813853</v>
      </c>
      <c r="J1222" s="12">
        <f t="shared" si="157"/>
        <v>4.5965940208083984E-2</v>
      </c>
      <c r="K1222" s="7">
        <f t="shared" si="158"/>
        <v>474444.90827153664</v>
      </c>
    </row>
    <row r="1223" spans="1:11" x14ac:dyDescent="0.4">
      <c r="A1223" s="1">
        <v>1222</v>
      </c>
      <c r="B1223" s="21">
        <v>41035</v>
      </c>
      <c r="C1223" s="22">
        <v>13410</v>
      </c>
      <c r="D1223" s="19">
        <f t="shared" si="153"/>
        <v>15898.759922953283</v>
      </c>
      <c r="E1223" s="19">
        <f t="shared" si="154"/>
        <v>1</v>
      </c>
      <c r="F1223" s="19">
        <f t="shared" si="155"/>
        <v>0.94298972608948672</v>
      </c>
      <c r="G1223" s="20">
        <f t="shared" si="159"/>
        <v>15331.715709046895</v>
      </c>
      <c r="H1223" s="7">
        <f t="shared" si="156"/>
        <v>-1921.7157090468954</v>
      </c>
      <c r="I1223" s="7">
        <f t="shared" si="152"/>
        <v>1921.7157090468954</v>
      </c>
      <c r="J1223" s="12">
        <f t="shared" si="157"/>
        <v>0.14330467628985052</v>
      </c>
      <c r="K1223" s="7">
        <f t="shared" si="158"/>
        <v>3692991.2663976122</v>
      </c>
    </row>
    <row r="1224" spans="1:11" x14ac:dyDescent="0.4">
      <c r="A1224" s="1">
        <v>1223</v>
      </c>
      <c r="B1224" s="21">
        <v>41036</v>
      </c>
      <c r="C1224" s="22">
        <v>16909</v>
      </c>
      <c r="D1224" s="19">
        <f t="shared" si="153"/>
        <v>16131.466792088271</v>
      </c>
      <c r="E1224" s="19">
        <f t="shared" si="154"/>
        <v>1</v>
      </c>
      <c r="F1224" s="19">
        <f t="shared" si="155"/>
        <v>0.96294396278518535</v>
      </c>
      <c r="G1224" s="20">
        <f t="shared" si="159"/>
        <v>15238.756660302446</v>
      </c>
      <c r="H1224" s="7">
        <f t="shared" si="156"/>
        <v>1670.2433396975539</v>
      </c>
      <c r="I1224" s="7">
        <f t="shared" ref="I1224:I1287" si="160">ABS(H1224)</f>
        <v>1670.2433396975539</v>
      </c>
      <c r="J1224" s="12">
        <f t="shared" si="157"/>
        <v>9.8778362984064935E-2</v>
      </c>
      <c r="K1224" s="7">
        <f t="shared" si="158"/>
        <v>2789712.8138040383</v>
      </c>
    </row>
    <row r="1225" spans="1:11" x14ac:dyDescent="0.4">
      <c r="A1225" s="1">
        <v>1224</v>
      </c>
      <c r="B1225" s="21">
        <v>41037</v>
      </c>
      <c r="C1225" s="22">
        <v>17493</v>
      </c>
      <c r="D1225" s="19">
        <f t="shared" si="153"/>
        <v>16405.342842874103</v>
      </c>
      <c r="E1225" s="19">
        <f t="shared" si="154"/>
        <v>1</v>
      </c>
      <c r="F1225" s="19">
        <f t="shared" si="155"/>
        <v>0.96720755918459012</v>
      </c>
      <c r="G1225" s="20">
        <f t="shared" si="159"/>
        <v>15518.745548442415</v>
      </c>
      <c r="H1225" s="7">
        <f t="shared" si="156"/>
        <v>1974.2544515575846</v>
      </c>
      <c r="I1225" s="7">
        <f t="shared" si="160"/>
        <v>1974.2544515575846</v>
      </c>
      <c r="J1225" s="12">
        <f t="shared" si="157"/>
        <v>0.11285968396258987</v>
      </c>
      <c r="K1225" s="7">
        <f t="shared" si="158"/>
        <v>3897680.6394949392</v>
      </c>
    </row>
    <row r="1226" spans="1:11" x14ac:dyDescent="0.4">
      <c r="A1226" s="1">
        <v>1225</v>
      </c>
      <c r="B1226" s="21">
        <v>41038</v>
      </c>
      <c r="C1226" s="22">
        <v>16371</v>
      </c>
      <c r="D1226" s="19">
        <f t="shared" si="153"/>
        <v>16533.238724258368</v>
      </c>
      <c r="E1226" s="19">
        <f t="shared" si="154"/>
        <v>1</v>
      </c>
      <c r="F1226" s="19">
        <f t="shared" si="155"/>
        <v>0.94536456647353906</v>
      </c>
      <c r="G1226" s="20">
        <f t="shared" si="159"/>
        <v>15471.012743532061</v>
      </c>
      <c r="H1226" s="7">
        <f t="shared" si="156"/>
        <v>899.98725646793901</v>
      </c>
      <c r="I1226" s="7">
        <f t="shared" si="160"/>
        <v>899.98725646793901</v>
      </c>
      <c r="J1226" s="12">
        <f t="shared" si="157"/>
        <v>5.4974482711376151E-2</v>
      </c>
      <c r="K1226" s="7">
        <f t="shared" si="158"/>
        <v>809977.06180468784</v>
      </c>
    </row>
    <row r="1227" spans="1:11" x14ac:dyDescent="0.4">
      <c r="A1227" s="1">
        <v>1226</v>
      </c>
      <c r="B1227" s="21">
        <v>41039</v>
      </c>
      <c r="C1227" s="22">
        <v>14209</v>
      </c>
      <c r="D1227" s="19">
        <f t="shared" si="153"/>
        <v>16297.77790164169</v>
      </c>
      <c r="E1227" s="19">
        <f t="shared" si="154"/>
        <v>1</v>
      </c>
      <c r="F1227" s="19">
        <f t="shared" si="155"/>
        <v>0.95835969804570087</v>
      </c>
      <c r="G1227" s="20">
        <f t="shared" si="159"/>
        <v>15921.545358773621</v>
      </c>
      <c r="H1227" s="7">
        <f t="shared" si="156"/>
        <v>-1712.545358773621</v>
      </c>
      <c r="I1227" s="7">
        <f t="shared" si="160"/>
        <v>1712.545358773621</v>
      </c>
      <c r="J1227" s="12">
        <f t="shared" si="157"/>
        <v>0.12052539649332261</v>
      </c>
      <c r="K1227" s="7">
        <f t="shared" si="158"/>
        <v>2932811.6058570705</v>
      </c>
    </row>
    <row r="1228" spans="1:11" x14ac:dyDescent="0.4">
      <c r="A1228" s="1">
        <v>1227</v>
      </c>
      <c r="B1228" s="21">
        <v>41040</v>
      </c>
      <c r="C1228" s="22">
        <v>19021</v>
      </c>
      <c r="D1228" s="19">
        <f t="shared" si="153"/>
        <v>16746.466507009533</v>
      </c>
      <c r="E1228" s="19">
        <f t="shared" si="154"/>
        <v>1</v>
      </c>
      <c r="F1228" s="19">
        <f t="shared" si="155"/>
        <v>0.97569174969760997</v>
      </c>
      <c r="G1228" s="20">
        <f t="shared" si="159"/>
        <v>15764.301191938594</v>
      </c>
      <c r="H1228" s="7">
        <f t="shared" si="156"/>
        <v>3256.6988080614065</v>
      </c>
      <c r="I1228" s="7">
        <f t="shared" si="160"/>
        <v>3256.6988080614065</v>
      </c>
      <c r="J1228" s="12">
        <f t="shared" si="157"/>
        <v>0.17121596172974116</v>
      </c>
      <c r="K1228" s="7">
        <f t="shared" si="158"/>
        <v>10606087.126428585</v>
      </c>
    </row>
    <row r="1229" spans="1:11" x14ac:dyDescent="0.4">
      <c r="A1229" s="1">
        <v>1228</v>
      </c>
      <c r="B1229" s="21">
        <v>41041</v>
      </c>
      <c r="C1229" s="22">
        <v>14287</v>
      </c>
      <c r="D1229" s="19">
        <f t="shared" si="153"/>
        <v>16530.107834163242</v>
      </c>
      <c r="E1229" s="19">
        <f t="shared" si="154"/>
        <v>1</v>
      </c>
      <c r="F1229" s="19">
        <f t="shared" si="155"/>
        <v>0.94128570945491219</v>
      </c>
      <c r="G1229" s="20">
        <f t="shared" si="159"/>
        <v>15832.461413929183</v>
      </c>
      <c r="H1229" s="7">
        <f t="shared" si="156"/>
        <v>-1545.4614139291825</v>
      </c>
      <c r="I1229" s="7">
        <f t="shared" si="160"/>
        <v>1545.4614139291825</v>
      </c>
      <c r="J1229" s="12">
        <f t="shared" si="157"/>
        <v>0.10817256344433279</v>
      </c>
      <c r="K1229" s="7">
        <f t="shared" si="158"/>
        <v>2388450.9819439882</v>
      </c>
    </row>
    <row r="1230" spans="1:11" x14ac:dyDescent="0.4">
      <c r="A1230" s="1">
        <v>1229</v>
      </c>
      <c r="B1230" s="21">
        <v>41042</v>
      </c>
      <c r="C1230" s="22">
        <v>12636</v>
      </c>
      <c r="D1230" s="19">
        <f t="shared" si="153"/>
        <v>16086.216084350754</v>
      </c>
      <c r="E1230" s="19">
        <f t="shared" si="154"/>
        <v>1</v>
      </c>
      <c r="F1230" s="19">
        <f t="shared" si="155"/>
        <v>0.94966275010720458</v>
      </c>
      <c r="G1230" s="20">
        <f t="shared" si="159"/>
        <v>15842.747512309605</v>
      </c>
      <c r="H1230" s="7">
        <f t="shared" si="156"/>
        <v>-3206.7475123096046</v>
      </c>
      <c r="I1230" s="7">
        <f t="shared" si="160"/>
        <v>3206.7475123096046</v>
      </c>
      <c r="J1230" s="12">
        <f t="shared" si="157"/>
        <v>0.25377868885007948</v>
      </c>
      <c r="K1230" s="7">
        <f t="shared" si="158"/>
        <v>10283229.607703838</v>
      </c>
    </row>
    <row r="1231" spans="1:11" x14ac:dyDescent="0.4">
      <c r="A1231" s="1">
        <v>1230</v>
      </c>
      <c r="B1231" s="21">
        <v>41043</v>
      </c>
      <c r="C1231" s="22">
        <v>26342</v>
      </c>
      <c r="D1231" s="19">
        <f t="shared" si="153"/>
        <v>17537.94165543947</v>
      </c>
      <c r="E1231" s="19">
        <f t="shared" si="154"/>
        <v>1</v>
      </c>
      <c r="F1231" s="19">
        <f t="shared" si="155"/>
        <v>1.0021741381883957</v>
      </c>
      <c r="G1231" s="20">
        <f t="shared" si="159"/>
        <v>15696.164009103721</v>
      </c>
      <c r="H1231" s="7">
        <f t="shared" si="156"/>
        <v>10645.835990896279</v>
      </c>
      <c r="I1231" s="7">
        <f t="shared" si="160"/>
        <v>10645.835990896279</v>
      </c>
      <c r="J1231" s="12">
        <f t="shared" si="157"/>
        <v>0.4041392449660724</v>
      </c>
      <c r="K1231" s="7">
        <f t="shared" si="158"/>
        <v>113333823.94506256</v>
      </c>
    </row>
    <row r="1232" spans="1:11" x14ac:dyDescent="0.4">
      <c r="A1232" s="1">
        <v>1231</v>
      </c>
      <c r="B1232" s="21">
        <v>41044</v>
      </c>
      <c r="C1232" s="22">
        <v>15840</v>
      </c>
      <c r="D1232" s="19">
        <f t="shared" si="153"/>
        <v>17444.421706111258</v>
      </c>
      <c r="E1232" s="19">
        <f t="shared" si="154"/>
        <v>1</v>
      </c>
      <c r="F1232" s="19">
        <f t="shared" si="155"/>
        <v>0.93961220742707985</v>
      </c>
      <c r="G1232" s="20">
        <f t="shared" si="159"/>
        <v>16509.155139228653</v>
      </c>
      <c r="H1232" s="7">
        <f t="shared" si="156"/>
        <v>-669.15513922865284</v>
      </c>
      <c r="I1232" s="7">
        <f t="shared" si="160"/>
        <v>669.15513922865284</v>
      </c>
      <c r="J1232" s="12">
        <f t="shared" si="157"/>
        <v>4.2244642628071517E-2</v>
      </c>
      <c r="K1232" s="7">
        <f t="shared" si="158"/>
        <v>447768.60035611776</v>
      </c>
    </row>
    <row r="1233" spans="1:11" x14ac:dyDescent="0.4">
      <c r="A1233" s="1">
        <v>1232</v>
      </c>
      <c r="B1233" s="21">
        <v>41045</v>
      </c>
      <c r="C1233" s="22">
        <v>27840</v>
      </c>
      <c r="D1233" s="19">
        <f t="shared" si="153"/>
        <v>19023.67948650504</v>
      </c>
      <c r="E1233" s="19">
        <f t="shared" si="154"/>
        <v>1</v>
      </c>
      <c r="F1233" s="19">
        <f t="shared" si="155"/>
        <v>0.97551454469601728</v>
      </c>
      <c r="G1233" s="20">
        <f t="shared" si="159"/>
        <v>16567.26715420554</v>
      </c>
      <c r="H1233" s="7">
        <f t="shared" si="156"/>
        <v>11272.73284579446</v>
      </c>
      <c r="I1233" s="7">
        <f t="shared" si="160"/>
        <v>11272.73284579446</v>
      </c>
      <c r="J1233" s="12">
        <f t="shared" si="157"/>
        <v>0.4049113809552608</v>
      </c>
      <c r="K1233" s="7">
        <f t="shared" si="158"/>
        <v>127074505.81265327</v>
      </c>
    </row>
    <row r="1234" spans="1:11" x14ac:dyDescent="0.4">
      <c r="A1234" s="1">
        <v>1233</v>
      </c>
      <c r="B1234" s="21">
        <v>41046</v>
      </c>
      <c r="C1234" s="22">
        <v>22125</v>
      </c>
      <c r="D1234" s="19">
        <f t="shared" si="153"/>
        <v>19430.513537658815</v>
      </c>
      <c r="E1234" s="19">
        <f t="shared" si="154"/>
        <v>1</v>
      </c>
      <c r="F1234" s="19">
        <f t="shared" si="155"/>
        <v>1.0090423751451407</v>
      </c>
      <c r="G1234" s="20">
        <f t="shared" si="159"/>
        <v>19066.04176869864</v>
      </c>
      <c r="H1234" s="7">
        <f t="shared" si="156"/>
        <v>3058.9582313013598</v>
      </c>
      <c r="I1234" s="7">
        <f t="shared" si="160"/>
        <v>3058.9582313013598</v>
      </c>
      <c r="J1234" s="12">
        <f t="shared" si="157"/>
        <v>0.13825799915486373</v>
      </c>
      <c r="K1234" s="7">
        <f t="shared" si="158"/>
        <v>9357225.460846344</v>
      </c>
    </row>
    <row r="1235" spans="1:11" x14ac:dyDescent="0.4">
      <c r="A1235" s="1">
        <v>1234</v>
      </c>
      <c r="B1235" s="21">
        <v>41047</v>
      </c>
      <c r="C1235" s="22">
        <v>28547</v>
      </c>
      <c r="D1235" s="19">
        <f t="shared" si="153"/>
        <v>20887.438386186961</v>
      </c>
      <c r="E1235" s="19">
        <f t="shared" si="154"/>
        <v>1</v>
      </c>
      <c r="F1235" s="19">
        <f t="shared" si="155"/>
        <v>0.96110239970904432</v>
      </c>
      <c r="G1235" s="20">
        <f t="shared" si="159"/>
        <v>18258.087328768786</v>
      </c>
      <c r="H1235" s="7">
        <f t="shared" si="156"/>
        <v>10288.912671231214</v>
      </c>
      <c r="I1235" s="7">
        <f t="shared" si="160"/>
        <v>10288.912671231214</v>
      </c>
      <c r="J1235" s="12">
        <f t="shared" si="157"/>
        <v>0.36042010268088465</v>
      </c>
      <c r="K1235" s="7">
        <f t="shared" si="158"/>
        <v>105861723.95622222</v>
      </c>
    </row>
    <row r="1236" spans="1:11" x14ac:dyDescent="0.4">
      <c r="A1236" s="1">
        <v>1235</v>
      </c>
      <c r="B1236" s="21">
        <v>41048</v>
      </c>
      <c r="C1236" s="22">
        <v>14595</v>
      </c>
      <c r="D1236" s="19">
        <f t="shared" si="153"/>
        <v>20100.375957283617</v>
      </c>
      <c r="E1236" s="19">
        <f t="shared" si="154"/>
        <v>1</v>
      </c>
      <c r="F1236" s="19">
        <f t="shared" si="155"/>
        <v>0.96296499722404749</v>
      </c>
      <c r="G1236" s="20">
        <f t="shared" si="159"/>
        <v>20376.975461711983</v>
      </c>
      <c r="H1236" s="7">
        <f t="shared" si="156"/>
        <v>-5781.9754617119834</v>
      </c>
      <c r="I1236" s="7">
        <f t="shared" si="160"/>
        <v>5781.9754617119834</v>
      </c>
      <c r="J1236" s="12">
        <f t="shared" si="157"/>
        <v>0.39616138826392489</v>
      </c>
      <c r="K1236" s="7">
        <f t="shared" si="158"/>
        <v>33431240.239839502</v>
      </c>
    </row>
    <row r="1237" spans="1:11" x14ac:dyDescent="0.4">
      <c r="A1237" s="1">
        <v>1236</v>
      </c>
      <c r="B1237" s="21">
        <v>41049</v>
      </c>
      <c r="C1237" s="22">
        <v>12737</v>
      </c>
      <c r="D1237" s="19">
        <f t="shared" si="153"/>
        <v>19107.038982950082</v>
      </c>
      <c r="E1237" s="19">
        <f t="shared" si="154"/>
        <v>1</v>
      </c>
      <c r="F1237" s="19">
        <f t="shared" si="155"/>
        <v>0.99181228781667063</v>
      </c>
      <c r="G1237" s="20">
        <f t="shared" si="159"/>
        <v>20283.140139622887</v>
      </c>
      <c r="H1237" s="7">
        <f t="shared" si="156"/>
        <v>-7546.1401396228866</v>
      </c>
      <c r="I1237" s="7">
        <f t="shared" si="160"/>
        <v>7546.1401396228866</v>
      </c>
      <c r="J1237" s="12">
        <f t="shared" si="157"/>
        <v>0.59245820362902457</v>
      </c>
      <c r="K1237" s="7">
        <f t="shared" si="158"/>
        <v>56944231.00682772</v>
      </c>
    </row>
    <row r="1238" spans="1:11" x14ac:dyDescent="0.4">
      <c r="A1238" s="1">
        <v>1237</v>
      </c>
      <c r="B1238" s="21">
        <v>41050</v>
      </c>
      <c r="C1238" s="22">
        <v>16082</v>
      </c>
      <c r="D1238" s="19">
        <f t="shared" si="153"/>
        <v>18792.238399265196</v>
      </c>
      <c r="E1238" s="19">
        <f t="shared" si="154"/>
        <v>1</v>
      </c>
      <c r="F1238" s="19">
        <f t="shared" si="155"/>
        <v>0.95580281362446062</v>
      </c>
      <c r="G1238" s="20">
        <f t="shared" si="159"/>
        <v>18364.782120247291</v>
      </c>
      <c r="H1238" s="7">
        <f t="shared" si="156"/>
        <v>-2282.7821202472915</v>
      </c>
      <c r="I1238" s="7">
        <f t="shared" si="160"/>
        <v>2282.7821202472915</v>
      </c>
      <c r="J1238" s="12">
        <f t="shared" si="157"/>
        <v>0.14194640717866505</v>
      </c>
      <c r="K1238" s="7">
        <f t="shared" si="158"/>
        <v>5211094.2085207198</v>
      </c>
    </row>
    <row r="1239" spans="1:11" x14ac:dyDescent="0.4">
      <c r="A1239" s="1">
        <v>1238</v>
      </c>
      <c r="B1239" s="21">
        <v>41051</v>
      </c>
      <c r="C1239" s="22">
        <v>16428</v>
      </c>
      <c r="D1239" s="19">
        <f t="shared" si="153"/>
        <v>18562.763302318112</v>
      </c>
      <c r="E1239" s="19">
        <f t="shared" si="154"/>
        <v>1</v>
      </c>
      <c r="F1239" s="19">
        <f t="shared" si="155"/>
        <v>0.9590418938222588</v>
      </c>
      <c r="G1239" s="20">
        <f t="shared" si="159"/>
        <v>18097.23076297927</v>
      </c>
      <c r="H1239" s="7">
        <f t="shared" si="156"/>
        <v>-1669.2307629792704</v>
      </c>
      <c r="I1239" s="7">
        <f t="shared" si="160"/>
        <v>1669.2307629792704</v>
      </c>
      <c r="J1239" s="12">
        <f t="shared" si="157"/>
        <v>0.10160888501212992</v>
      </c>
      <c r="K1239" s="7">
        <f t="shared" si="158"/>
        <v>2786331.3400763571</v>
      </c>
    </row>
    <row r="1240" spans="1:11" x14ac:dyDescent="0.4">
      <c r="A1240" s="1">
        <v>1239</v>
      </c>
      <c r="B1240" s="21">
        <v>41052</v>
      </c>
      <c r="C1240" s="22">
        <v>27965</v>
      </c>
      <c r="D1240" s="19">
        <f t="shared" si="153"/>
        <v>19844.43833468399</v>
      </c>
      <c r="E1240" s="19">
        <f t="shared" si="154"/>
        <v>1</v>
      </c>
      <c r="F1240" s="19">
        <f t="shared" si="155"/>
        <v>1.0128146184077818</v>
      </c>
      <c r="G1240" s="20">
        <f t="shared" si="159"/>
        <v>18411.768551359281</v>
      </c>
      <c r="H1240" s="7">
        <f t="shared" si="156"/>
        <v>9553.2314486407195</v>
      </c>
      <c r="I1240" s="7">
        <f t="shared" si="160"/>
        <v>9553.2314486407195</v>
      </c>
      <c r="J1240" s="12">
        <f t="shared" si="157"/>
        <v>0.34161385476991668</v>
      </c>
      <c r="K1240" s="7">
        <f t="shared" si="158"/>
        <v>91264231.111298054</v>
      </c>
    </row>
    <row r="1241" spans="1:11" x14ac:dyDescent="0.4">
      <c r="A1241" s="1">
        <v>1240</v>
      </c>
      <c r="B1241" s="21">
        <v>41053</v>
      </c>
      <c r="C1241" s="22">
        <v>13186</v>
      </c>
      <c r="D1241" s="19">
        <f t="shared" si="153"/>
        <v>19041.074787145015</v>
      </c>
      <c r="E1241" s="19">
        <f t="shared" si="154"/>
        <v>1</v>
      </c>
      <c r="F1241" s="19">
        <f t="shared" si="155"/>
        <v>0.94255430169746679</v>
      </c>
      <c r="G1241" s="20">
        <f t="shared" si="159"/>
        <v>18968.325797901689</v>
      </c>
      <c r="H1241" s="7">
        <f t="shared" si="156"/>
        <v>-5782.3257979016889</v>
      </c>
      <c r="I1241" s="7">
        <f t="shared" si="160"/>
        <v>5782.3257979016889</v>
      </c>
      <c r="J1241" s="12">
        <f t="shared" si="157"/>
        <v>0.43852008174591905</v>
      </c>
      <c r="K1241" s="7">
        <f t="shared" si="158"/>
        <v>33435291.633079402</v>
      </c>
    </row>
    <row r="1242" spans="1:11" x14ac:dyDescent="0.4">
      <c r="A1242" s="1">
        <v>1241</v>
      </c>
      <c r="B1242" s="21">
        <v>41054</v>
      </c>
      <c r="C1242" s="22">
        <v>27761</v>
      </c>
      <c r="D1242" s="19">
        <f t="shared" ref="D1242:D1305" si="161">$R$2*(C1242/F1239)+(1-$R$2)*(D1241+E1241)</f>
        <v>20358.971441346464</v>
      </c>
      <c r="E1242" s="19">
        <f t="shared" ref="E1242:E1305" si="162">$R$3*(D1242-D1241)+(1-$R$3)*E1241</f>
        <v>1</v>
      </c>
      <c r="F1242" s="19">
        <f t="shared" ref="F1242:F1305" si="163">$R$4*(C1242/D1242)+(1-$R$4)*F1239</f>
        <v>0.97939690355419762</v>
      </c>
      <c r="G1242" s="20">
        <f t="shared" si="159"/>
        <v>18262.147466168641</v>
      </c>
      <c r="H1242" s="7">
        <f t="shared" ref="H1242:H1305" si="164">C1242-G1242</f>
        <v>9498.8525338313593</v>
      </c>
      <c r="I1242" s="7">
        <f t="shared" si="160"/>
        <v>9498.8525338313593</v>
      </c>
      <c r="J1242" s="12">
        <f t="shared" ref="J1242:J1305" si="165">I1242/C1242</f>
        <v>0.34216535909482221</v>
      </c>
      <c r="K1242" s="7">
        <f t="shared" ref="K1242:K1305" si="166">H1242^2</f>
        <v>90228199.459474429</v>
      </c>
    </row>
    <row r="1243" spans="1:11" x14ac:dyDescent="0.4">
      <c r="A1243" s="1">
        <v>1242</v>
      </c>
      <c r="B1243" s="21">
        <v>41055</v>
      </c>
      <c r="C1243" s="22">
        <v>14108</v>
      </c>
      <c r="D1243" s="19">
        <f t="shared" si="161"/>
        <v>19504.981464822406</v>
      </c>
      <c r="E1243" s="19">
        <f t="shared" si="162"/>
        <v>1</v>
      </c>
      <c r="F1243" s="19">
        <f t="shared" si="163"/>
        <v>0.99824717576395494</v>
      </c>
      <c r="G1243" s="20">
        <f t="shared" si="159"/>
        <v>20620.876706160652</v>
      </c>
      <c r="H1243" s="7">
        <f t="shared" si="164"/>
        <v>-6512.8767061606522</v>
      </c>
      <c r="I1243" s="7">
        <f t="shared" si="160"/>
        <v>6512.8767061606522</v>
      </c>
      <c r="J1243" s="12">
        <f t="shared" si="165"/>
        <v>0.46164422357248741</v>
      </c>
      <c r="K1243" s="7">
        <f t="shared" si="166"/>
        <v>42417562.989650026</v>
      </c>
    </row>
    <row r="1244" spans="1:11" x14ac:dyDescent="0.4">
      <c r="A1244" s="1">
        <v>1243</v>
      </c>
      <c r="B1244" s="21">
        <v>41056</v>
      </c>
      <c r="C1244" s="22">
        <v>20829</v>
      </c>
      <c r="D1244" s="19">
        <f t="shared" si="161"/>
        <v>19850.675332827184</v>
      </c>
      <c r="E1244" s="19">
        <f t="shared" si="162"/>
        <v>1</v>
      </c>
      <c r="F1244" s="19">
        <f t="shared" si="163"/>
        <v>0.94792465088932421</v>
      </c>
      <c r="G1244" s="20">
        <f t="shared" si="159"/>
        <v>18385.446738499413</v>
      </c>
      <c r="H1244" s="7">
        <f t="shared" si="164"/>
        <v>2443.5532615005868</v>
      </c>
      <c r="I1244" s="7">
        <f t="shared" si="160"/>
        <v>2443.5532615005868</v>
      </c>
      <c r="J1244" s="12">
        <f t="shared" si="165"/>
        <v>0.11731495806330533</v>
      </c>
      <c r="K1244" s="7">
        <f t="shared" si="166"/>
        <v>5970952.5417901548</v>
      </c>
    </row>
    <row r="1245" spans="1:11" x14ac:dyDescent="0.4">
      <c r="A1245" s="1">
        <v>1244</v>
      </c>
      <c r="B1245" s="21">
        <v>41057</v>
      </c>
      <c r="C1245" s="22">
        <v>26478</v>
      </c>
      <c r="D1245" s="19">
        <f t="shared" si="161"/>
        <v>20806.764489387635</v>
      </c>
      <c r="E1245" s="19">
        <f t="shared" si="162"/>
        <v>1</v>
      </c>
      <c r="F1245" s="19">
        <f t="shared" si="163"/>
        <v>0.99414839609370564</v>
      </c>
      <c r="G1245" s="20">
        <f t="shared" si="159"/>
        <v>19442.669351334189</v>
      </c>
      <c r="H1245" s="7">
        <f t="shared" si="164"/>
        <v>7035.3306486658112</v>
      </c>
      <c r="I1245" s="7">
        <f t="shared" si="160"/>
        <v>7035.3306486658112</v>
      </c>
      <c r="J1245" s="12">
        <f t="shared" si="165"/>
        <v>0.26570476050554465</v>
      </c>
      <c r="K1245" s="7">
        <f t="shared" si="166"/>
        <v>49495877.336056501</v>
      </c>
    </row>
    <row r="1246" spans="1:11" x14ac:dyDescent="0.4">
      <c r="A1246" s="1">
        <v>1245</v>
      </c>
      <c r="B1246" s="21">
        <v>41058</v>
      </c>
      <c r="C1246" s="22">
        <v>27563</v>
      </c>
      <c r="D1246" s="19">
        <f t="shared" si="161"/>
        <v>21712.369595026259</v>
      </c>
      <c r="E1246" s="19">
        <f t="shared" si="162"/>
        <v>1</v>
      </c>
      <c r="F1246" s="19">
        <f t="shared" si="163"/>
        <v>1.0118938799006922</v>
      </c>
      <c r="G1246" s="20">
        <f t="shared" si="159"/>
        <v>20771.29213549272</v>
      </c>
      <c r="H1246" s="7">
        <f t="shared" si="164"/>
        <v>6791.7078645072797</v>
      </c>
      <c r="I1246" s="7">
        <f t="shared" si="160"/>
        <v>6791.7078645072797</v>
      </c>
      <c r="J1246" s="12">
        <f t="shared" si="165"/>
        <v>0.24640669972453216</v>
      </c>
      <c r="K1246" s="7">
        <f t="shared" si="166"/>
        <v>46127295.716810033</v>
      </c>
    </row>
    <row r="1247" spans="1:11" x14ac:dyDescent="0.4">
      <c r="A1247" s="1">
        <v>1246</v>
      </c>
      <c r="B1247" s="21">
        <v>41059</v>
      </c>
      <c r="C1247" s="22">
        <v>16467</v>
      </c>
      <c r="D1247" s="19">
        <f t="shared" si="161"/>
        <v>21136.096243540491</v>
      </c>
      <c r="E1247" s="19">
        <f t="shared" si="162"/>
        <v>1</v>
      </c>
      <c r="F1247" s="19">
        <f t="shared" si="163"/>
        <v>0.93942955229684733</v>
      </c>
      <c r="G1247" s="20">
        <f t="shared" si="159"/>
        <v>20582.638292996133</v>
      </c>
      <c r="H1247" s="7">
        <f t="shared" si="164"/>
        <v>-4115.6382929961328</v>
      </c>
      <c r="I1247" s="7">
        <f t="shared" si="160"/>
        <v>4115.6382929961328</v>
      </c>
      <c r="J1247" s="12">
        <f t="shared" si="165"/>
        <v>0.24993248879553853</v>
      </c>
      <c r="K1247" s="7">
        <f t="shared" si="166"/>
        <v>16938478.558776122</v>
      </c>
    </row>
    <row r="1248" spans="1:11" x14ac:dyDescent="0.4">
      <c r="A1248" s="1">
        <v>1247</v>
      </c>
      <c r="B1248" s="21">
        <v>41060</v>
      </c>
      <c r="C1248" s="22">
        <v>22253</v>
      </c>
      <c r="D1248" s="19">
        <f t="shared" si="161"/>
        <v>21302.881101075058</v>
      </c>
      <c r="E1248" s="19">
        <f t="shared" si="162"/>
        <v>1</v>
      </c>
      <c r="F1248" s="19">
        <f t="shared" si="163"/>
        <v>0.99668700387876852</v>
      </c>
      <c r="G1248" s="20">
        <f t="shared" si="159"/>
        <v>21013.410328594069</v>
      </c>
      <c r="H1248" s="7">
        <f t="shared" si="164"/>
        <v>1239.5896714059309</v>
      </c>
      <c r="I1248" s="7">
        <f t="shared" si="160"/>
        <v>1239.5896714059309</v>
      </c>
      <c r="J1248" s="12">
        <f t="shared" si="165"/>
        <v>5.5704384640539742E-2</v>
      </c>
      <c r="K1248" s="7">
        <f t="shared" si="166"/>
        <v>1536582.5534562636</v>
      </c>
    </row>
    <row r="1249" spans="1:11" x14ac:dyDescent="0.4">
      <c r="A1249" s="1">
        <v>1248</v>
      </c>
      <c r="B1249" s="21">
        <v>41061</v>
      </c>
      <c r="C1249" s="22">
        <v>16318</v>
      </c>
      <c r="D1249" s="19">
        <f t="shared" si="161"/>
        <v>20615.460779658861</v>
      </c>
      <c r="E1249" s="19">
        <f t="shared" si="162"/>
        <v>1</v>
      </c>
      <c r="F1249" s="19">
        <f t="shared" si="163"/>
        <v>1.0008063838251258</v>
      </c>
      <c r="G1249" s="20">
        <f t="shared" si="159"/>
        <v>21557.266904309872</v>
      </c>
      <c r="H1249" s="7">
        <f t="shared" si="164"/>
        <v>-5239.2669043098722</v>
      </c>
      <c r="I1249" s="7">
        <f t="shared" si="160"/>
        <v>5239.2669043098722</v>
      </c>
      <c r="J1249" s="12">
        <f t="shared" si="165"/>
        <v>0.3210728584575237</v>
      </c>
      <c r="K1249" s="7">
        <f t="shared" si="166"/>
        <v>27449917.694596753</v>
      </c>
    </row>
    <row r="1250" spans="1:11" x14ac:dyDescent="0.4">
      <c r="A1250" s="1">
        <v>1249</v>
      </c>
      <c r="B1250" s="21">
        <v>41062</v>
      </c>
      <c r="C1250" s="22">
        <v>15229</v>
      </c>
      <c r="D1250" s="19">
        <f t="shared" si="161"/>
        <v>20030.701509323237</v>
      </c>
      <c r="E1250" s="19">
        <f t="shared" si="162"/>
        <v>1</v>
      </c>
      <c r="F1250" s="19">
        <f t="shared" si="163"/>
        <v>0.93041539559414677</v>
      </c>
      <c r="G1250" s="20">
        <f t="shared" si="159"/>
        <v>19367.712520180434</v>
      </c>
      <c r="H1250" s="7">
        <f t="shared" si="164"/>
        <v>-4138.7125201804338</v>
      </c>
      <c r="I1250" s="7">
        <f t="shared" si="160"/>
        <v>4138.7125201804338</v>
      </c>
      <c r="J1250" s="12">
        <f t="shared" si="165"/>
        <v>0.27176521900193273</v>
      </c>
      <c r="K1250" s="7">
        <f t="shared" si="166"/>
        <v>17128941.324698277</v>
      </c>
    </row>
    <row r="1251" spans="1:11" x14ac:dyDescent="0.4">
      <c r="A1251" s="1">
        <v>1250</v>
      </c>
      <c r="B1251" s="21">
        <v>41063</v>
      </c>
      <c r="C1251" s="22">
        <v>14613</v>
      </c>
      <c r="D1251" s="19">
        <f t="shared" si="161"/>
        <v>19317.694053593885</v>
      </c>
      <c r="E1251" s="19">
        <f t="shared" si="162"/>
        <v>1</v>
      </c>
      <c r="F1251" s="19">
        <f t="shared" si="163"/>
        <v>0.98459929107433808</v>
      </c>
      <c r="G1251" s="20">
        <f t="shared" si="159"/>
        <v>19965.336559921183</v>
      </c>
      <c r="H1251" s="7">
        <f t="shared" si="164"/>
        <v>-5352.3365599211829</v>
      </c>
      <c r="I1251" s="7">
        <f t="shared" si="160"/>
        <v>5352.3365599211829</v>
      </c>
      <c r="J1251" s="12">
        <f t="shared" si="165"/>
        <v>0.36627226167940757</v>
      </c>
      <c r="K1251" s="7">
        <f t="shared" si="166"/>
        <v>28647506.650668923</v>
      </c>
    </row>
    <row r="1252" spans="1:11" x14ac:dyDescent="0.4">
      <c r="A1252" s="1">
        <v>1251</v>
      </c>
      <c r="B1252" s="21">
        <v>41064</v>
      </c>
      <c r="C1252" s="22">
        <v>13510</v>
      </c>
      <c r="D1252" s="19">
        <f t="shared" si="161"/>
        <v>18544.927889461658</v>
      </c>
      <c r="E1252" s="19">
        <f t="shared" si="162"/>
        <v>1</v>
      </c>
      <c r="F1252" s="19">
        <f t="shared" si="163"/>
        <v>0.98710474463296116</v>
      </c>
      <c r="G1252" s="20">
        <f t="shared" si="159"/>
        <v>19334.272336001257</v>
      </c>
      <c r="H1252" s="7">
        <f t="shared" si="164"/>
        <v>-5824.2723360012569</v>
      </c>
      <c r="I1252" s="7">
        <f t="shared" si="160"/>
        <v>5824.2723360012569</v>
      </c>
      <c r="J1252" s="12">
        <f t="shared" si="165"/>
        <v>0.43110824100675477</v>
      </c>
      <c r="K1252" s="7">
        <f t="shared" si="166"/>
        <v>33922148.243909538</v>
      </c>
    </row>
    <row r="1253" spans="1:11" x14ac:dyDescent="0.4">
      <c r="A1253" s="1">
        <v>1252</v>
      </c>
      <c r="B1253" s="21">
        <v>41065</v>
      </c>
      <c r="C1253" s="22">
        <v>18060</v>
      </c>
      <c r="D1253" s="19">
        <f t="shared" si="161"/>
        <v>18660.905209439665</v>
      </c>
      <c r="E1253" s="19">
        <f t="shared" si="162"/>
        <v>1</v>
      </c>
      <c r="F1253" s="19">
        <f t="shared" si="163"/>
        <v>0.93229641916214201</v>
      </c>
      <c r="G1253" s="20">
        <f t="shared" si="159"/>
        <v>17255.416833933989</v>
      </c>
      <c r="H1253" s="7">
        <f t="shared" si="164"/>
        <v>804.58316606601147</v>
      </c>
      <c r="I1253" s="7">
        <f t="shared" si="160"/>
        <v>804.58316606601147</v>
      </c>
      <c r="J1253" s="12">
        <f t="shared" si="165"/>
        <v>4.4550562905094765E-2</v>
      </c>
      <c r="K1253" s="7">
        <f t="shared" si="166"/>
        <v>647354.07111680694</v>
      </c>
    </row>
    <row r="1254" spans="1:11" x14ac:dyDescent="0.4">
      <c r="A1254" s="1">
        <v>1253</v>
      </c>
      <c r="B1254" s="21">
        <v>41066</v>
      </c>
      <c r="C1254" s="22">
        <v>16972</v>
      </c>
      <c r="D1254" s="19">
        <f t="shared" si="161"/>
        <v>18472.513459211848</v>
      </c>
      <c r="E1254" s="19">
        <f t="shared" si="162"/>
        <v>1</v>
      </c>
      <c r="F1254" s="19">
        <f t="shared" si="163"/>
        <v>0.98128696976200003</v>
      </c>
      <c r="G1254" s="20">
        <f t="shared" si="159"/>
        <v>18374.49863931079</v>
      </c>
      <c r="H1254" s="7">
        <f t="shared" si="164"/>
        <v>-1402.4986393107902</v>
      </c>
      <c r="I1254" s="7">
        <f t="shared" si="160"/>
        <v>1402.4986393107902</v>
      </c>
      <c r="J1254" s="12">
        <f t="shared" si="165"/>
        <v>8.2636026355808995E-2</v>
      </c>
      <c r="K1254" s="7">
        <f t="shared" si="166"/>
        <v>1967002.4332686178</v>
      </c>
    </row>
    <row r="1255" spans="1:11" x14ac:dyDescent="0.4">
      <c r="A1255" s="1">
        <v>1254</v>
      </c>
      <c r="B1255" s="21">
        <v>41067</v>
      </c>
      <c r="C1255" s="22">
        <v>12396</v>
      </c>
      <c r="D1255" s="19">
        <f t="shared" si="161"/>
        <v>17686.983735170739</v>
      </c>
      <c r="E1255" s="19">
        <f t="shared" si="162"/>
        <v>1</v>
      </c>
      <c r="F1255" s="19">
        <f t="shared" si="163"/>
        <v>0.97270142902298951</v>
      </c>
      <c r="G1255" s="20">
        <f t="shared" si="159"/>
        <v>18235.292785628884</v>
      </c>
      <c r="H1255" s="7">
        <f t="shared" si="164"/>
        <v>-5839.2927856288843</v>
      </c>
      <c r="I1255" s="7">
        <f t="shared" si="160"/>
        <v>5839.2927856288843</v>
      </c>
      <c r="J1255" s="12">
        <f t="shared" si="165"/>
        <v>0.47106266421659282</v>
      </c>
      <c r="K1255" s="7">
        <f t="shared" si="166"/>
        <v>34097340.236297533</v>
      </c>
    </row>
    <row r="1256" spans="1:11" x14ac:dyDescent="0.4">
      <c r="A1256" s="1">
        <v>1255</v>
      </c>
      <c r="B1256" s="21">
        <v>41068</v>
      </c>
      <c r="C1256" s="22">
        <v>17574</v>
      </c>
      <c r="D1256" s="19">
        <f t="shared" si="161"/>
        <v>17842.514699054245</v>
      </c>
      <c r="E1256" s="19">
        <f t="shared" si="162"/>
        <v>1</v>
      </c>
      <c r="F1256" s="19">
        <f t="shared" si="163"/>
        <v>0.9349458423980419</v>
      </c>
      <c r="G1256" s="20">
        <f t="shared" si="159"/>
        <v>16490.443898497891</v>
      </c>
      <c r="H1256" s="7">
        <f t="shared" si="164"/>
        <v>1083.5561015021085</v>
      </c>
      <c r="I1256" s="7">
        <f t="shared" si="160"/>
        <v>1083.5561015021085</v>
      </c>
      <c r="J1256" s="12">
        <f t="shared" si="165"/>
        <v>6.165677145226519E-2</v>
      </c>
      <c r="K1256" s="7">
        <f t="shared" si="166"/>
        <v>1174093.8251024478</v>
      </c>
    </row>
    <row r="1257" spans="1:11" x14ac:dyDescent="0.4">
      <c r="A1257" s="1">
        <v>1256</v>
      </c>
      <c r="B1257" s="21">
        <v>41069</v>
      </c>
      <c r="C1257" s="22">
        <v>11175</v>
      </c>
      <c r="D1257" s="19">
        <f t="shared" si="161"/>
        <v>16985.209244011647</v>
      </c>
      <c r="E1257" s="19">
        <f t="shared" si="162"/>
        <v>1</v>
      </c>
      <c r="F1257" s="19">
        <f t="shared" si="163"/>
        <v>0.96501632070947674</v>
      </c>
      <c r="G1257" s="20">
        <f t="shared" si="159"/>
        <v>17509.608468938648</v>
      </c>
      <c r="H1257" s="7">
        <f t="shared" si="164"/>
        <v>-6334.608468938648</v>
      </c>
      <c r="I1257" s="7">
        <f t="shared" si="160"/>
        <v>6334.608468938648</v>
      </c>
      <c r="J1257" s="12">
        <f t="shared" si="165"/>
        <v>0.56685534397661275</v>
      </c>
      <c r="K1257" s="7">
        <f t="shared" si="166"/>
        <v>40127264.454749241</v>
      </c>
    </row>
    <row r="1258" spans="1:11" x14ac:dyDescent="0.4">
      <c r="A1258" s="1">
        <v>1257</v>
      </c>
      <c r="B1258" s="21">
        <v>41070</v>
      </c>
      <c r="C1258" s="22">
        <v>10869</v>
      </c>
      <c r="D1258" s="19">
        <f t="shared" si="161"/>
        <v>16213.427704644608</v>
      </c>
      <c r="E1258" s="19">
        <f t="shared" si="162"/>
        <v>1</v>
      </c>
      <c r="F1258" s="19">
        <f t="shared" si="163"/>
        <v>0.95748897328004079</v>
      </c>
      <c r="G1258" s="20">
        <f t="shared" si="159"/>
        <v>16522.510005333643</v>
      </c>
      <c r="H1258" s="7">
        <f t="shared" si="164"/>
        <v>-5653.5100053336428</v>
      </c>
      <c r="I1258" s="7">
        <f t="shared" si="160"/>
        <v>5653.5100053336428</v>
      </c>
      <c r="J1258" s="12">
        <f t="shared" si="165"/>
        <v>0.52014996828904614</v>
      </c>
      <c r="K1258" s="7">
        <f t="shared" si="166"/>
        <v>31962175.380407605</v>
      </c>
    </row>
    <row r="1259" spans="1:11" x14ac:dyDescent="0.4">
      <c r="A1259" s="1">
        <v>1258</v>
      </c>
      <c r="B1259" s="21">
        <v>41071</v>
      </c>
      <c r="C1259" s="22">
        <v>17986</v>
      </c>
      <c r="D1259" s="19">
        <f t="shared" si="161"/>
        <v>16616.369797021121</v>
      </c>
      <c r="E1259" s="19">
        <f t="shared" si="162"/>
        <v>1</v>
      </c>
      <c r="F1259" s="19">
        <f t="shared" si="163"/>
        <v>0.94236665849806389</v>
      </c>
      <c r="G1259" s="20">
        <f t="shared" si="159"/>
        <v>15159.611769321102</v>
      </c>
      <c r="H1259" s="7">
        <f t="shared" si="164"/>
        <v>2826.3882306788983</v>
      </c>
      <c r="I1259" s="7">
        <f t="shared" si="160"/>
        <v>2826.3882306788983</v>
      </c>
      <c r="J1259" s="12">
        <f t="shared" si="165"/>
        <v>0.15714379131985423</v>
      </c>
      <c r="K1259" s="7">
        <f t="shared" si="166"/>
        <v>7988470.4305201927</v>
      </c>
    </row>
    <row r="1260" spans="1:11" x14ac:dyDescent="0.4">
      <c r="A1260" s="1">
        <v>1259</v>
      </c>
      <c r="B1260" s="21">
        <v>41072</v>
      </c>
      <c r="C1260" s="22">
        <v>17381</v>
      </c>
      <c r="D1260" s="19">
        <f t="shared" si="161"/>
        <v>16802.678185026161</v>
      </c>
      <c r="E1260" s="19">
        <f t="shared" si="162"/>
        <v>1</v>
      </c>
      <c r="F1260" s="19">
        <f t="shared" si="163"/>
        <v>0.96850844024551364</v>
      </c>
      <c r="G1260" s="20">
        <f t="shared" si="159"/>
        <v>16036.033061390108</v>
      </c>
      <c r="H1260" s="7">
        <f t="shared" si="164"/>
        <v>1344.9669386098922</v>
      </c>
      <c r="I1260" s="7">
        <f t="shared" si="160"/>
        <v>1344.9669386098922</v>
      </c>
      <c r="J1260" s="12">
        <f t="shared" si="165"/>
        <v>7.7381447477699331E-2</v>
      </c>
      <c r="K1260" s="7">
        <f t="shared" si="166"/>
        <v>1808936.0659536654</v>
      </c>
    </row>
    <row r="1261" spans="1:11" x14ac:dyDescent="0.4">
      <c r="A1261" s="1">
        <v>1260</v>
      </c>
      <c r="B1261" s="21">
        <v>41073</v>
      </c>
      <c r="C1261" s="22">
        <v>15765</v>
      </c>
      <c r="D1261" s="19">
        <f t="shared" si="161"/>
        <v>16758.640063375511</v>
      </c>
      <c r="E1261" s="19">
        <f t="shared" si="162"/>
        <v>1</v>
      </c>
      <c r="F1261" s="19">
        <f t="shared" si="163"/>
        <v>0.9566446414695049</v>
      </c>
      <c r="G1261" s="20">
        <f t="shared" si="159"/>
        <v>16089.336572708919</v>
      </c>
      <c r="H1261" s="7">
        <f t="shared" si="164"/>
        <v>-324.33657270891854</v>
      </c>
      <c r="I1261" s="7">
        <f t="shared" si="160"/>
        <v>324.33657270891854</v>
      </c>
      <c r="J1261" s="12">
        <f t="shared" si="165"/>
        <v>2.0573204738910153E-2</v>
      </c>
      <c r="K1261" s="7">
        <f t="shared" si="166"/>
        <v>105194.2123965676</v>
      </c>
    </row>
    <row r="1262" spans="1:11" x14ac:dyDescent="0.4">
      <c r="A1262" s="1">
        <v>1261</v>
      </c>
      <c r="B1262" s="21">
        <v>41074</v>
      </c>
      <c r="C1262" s="22">
        <v>13866</v>
      </c>
      <c r="D1262" s="19">
        <f t="shared" si="161"/>
        <v>16487.655960133132</v>
      </c>
      <c r="E1262" s="19">
        <f t="shared" si="162"/>
        <v>1</v>
      </c>
      <c r="F1262" s="19">
        <f t="shared" si="163"/>
        <v>0.93726581039184587</v>
      </c>
      <c r="G1262" s="20">
        <f t="shared" si="159"/>
        <v>15793.726004153461</v>
      </c>
      <c r="H1262" s="7">
        <f t="shared" si="164"/>
        <v>-1927.726004153461</v>
      </c>
      <c r="I1262" s="7">
        <f t="shared" si="160"/>
        <v>1927.726004153461</v>
      </c>
      <c r="J1262" s="12">
        <f t="shared" si="165"/>
        <v>0.13902538613540033</v>
      </c>
      <c r="K1262" s="7">
        <f t="shared" si="166"/>
        <v>3716127.5470894696</v>
      </c>
    </row>
    <row r="1263" spans="1:11" x14ac:dyDescent="0.4">
      <c r="A1263" s="1">
        <v>1262</v>
      </c>
      <c r="B1263" s="21">
        <v>41075</v>
      </c>
      <c r="C1263" s="22">
        <v>13956</v>
      </c>
      <c r="D1263" s="19">
        <f t="shared" si="161"/>
        <v>16212.251329848423</v>
      </c>
      <c r="E1263" s="19">
        <f t="shared" si="162"/>
        <v>1</v>
      </c>
      <c r="F1263" s="19">
        <f t="shared" si="163"/>
        <v>0.96309038697864324</v>
      </c>
      <c r="G1263" s="20">
        <f t="shared" si="159"/>
        <v>15969.402465693431</v>
      </c>
      <c r="H1263" s="7">
        <f t="shared" si="164"/>
        <v>-2013.4024656934307</v>
      </c>
      <c r="I1263" s="7">
        <f t="shared" si="160"/>
        <v>2013.4024656934307</v>
      </c>
      <c r="J1263" s="12">
        <f t="shared" si="165"/>
        <v>0.14426787515716757</v>
      </c>
      <c r="K1263" s="7">
        <f t="shared" si="166"/>
        <v>4053789.4888603864</v>
      </c>
    </row>
    <row r="1264" spans="1:11" x14ac:dyDescent="0.4">
      <c r="A1264" s="1">
        <v>1263</v>
      </c>
      <c r="B1264" s="21">
        <v>41076</v>
      </c>
      <c r="C1264" s="22">
        <v>15898</v>
      </c>
      <c r="D1264" s="19">
        <f t="shared" si="161"/>
        <v>16267.132978433559</v>
      </c>
      <c r="E1264" s="19">
        <f t="shared" si="162"/>
        <v>1</v>
      </c>
      <c r="F1264" s="19">
        <f t="shared" si="163"/>
        <v>0.95768436620414843</v>
      </c>
      <c r="G1264" s="20">
        <f t="shared" si="159"/>
        <v>15510.320005497817</v>
      </c>
      <c r="H1264" s="7">
        <f t="shared" si="164"/>
        <v>387.67999450218304</v>
      </c>
      <c r="I1264" s="7">
        <f t="shared" si="160"/>
        <v>387.67999450218304</v>
      </c>
      <c r="J1264" s="12">
        <f t="shared" si="165"/>
        <v>2.4385456944407035E-2</v>
      </c>
      <c r="K1264" s="7">
        <f t="shared" si="166"/>
        <v>150295.77813721268</v>
      </c>
    </row>
    <row r="1265" spans="1:11" x14ac:dyDescent="0.4">
      <c r="A1265" s="1">
        <v>1264</v>
      </c>
      <c r="B1265" s="21">
        <v>41077</v>
      </c>
      <c r="C1265" s="22">
        <v>13068</v>
      </c>
      <c r="D1265" s="19">
        <f t="shared" si="161"/>
        <v>15958.943187309766</v>
      </c>
      <c r="E1265" s="19">
        <f t="shared" si="162"/>
        <v>1</v>
      </c>
      <c r="F1265" s="19">
        <f t="shared" si="163"/>
        <v>0.9313075199876869</v>
      </c>
      <c r="G1265" s="20">
        <f t="shared" si="159"/>
        <v>15247.564839593842</v>
      </c>
      <c r="H1265" s="7">
        <f t="shared" si="164"/>
        <v>-2179.5648395938424</v>
      </c>
      <c r="I1265" s="7">
        <f t="shared" si="160"/>
        <v>2179.5648395938424</v>
      </c>
      <c r="J1265" s="12">
        <f t="shared" si="165"/>
        <v>0.16678641257987775</v>
      </c>
      <c r="K1265" s="7">
        <f t="shared" si="166"/>
        <v>4750502.8899937319</v>
      </c>
    </row>
    <row r="1266" spans="1:11" x14ac:dyDescent="0.4">
      <c r="A1266" s="1">
        <v>1265</v>
      </c>
      <c r="B1266" s="21">
        <v>41078</v>
      </c>
      <c r="C1266" s="22">
        <v>15253</v>
      </c>
      <c r="D1266" s="19">
        <f t="shared" si="161"/>
        <v>15943.670979578765</v>
      </c>
      <c r="E1266" s="19">
        <f t="shared" si="162"/>
        <v>1</v>
      </c>
      <c r="F1266" s="19">
        <f t="shared" si="163"/>
        <v>0.96276786220530131</v>
      </c>
      <c r="G1266" s="20">
        <f t="shared" si="159"/>
        <v>15370.867860423323</v>
      </c>
      <c r="H1266" s="7">
        <f t="shared" si="164"/>
        <v>-117.86786042332278</v>
      </c>
      <c r="I1266" s="7">
        <f t="shared" si="160"/>
        <v>117.86786042332278</v>
      </c>
      <c r="J1266" s="12">
        <f t="shared" si="165"/>
        <v>7.7275198599175759E-3</v>
      </c>
      <c r="K1266" s="7">
        <f t="shared" si="166"/>
        <v>13892.832520771901</v>
      </c>
    </row>
    <row r="1267" spans="1:11" x14ac:dyDescent="0.4">
      <c r="A1267" s="1">
        <v>1266</v>
      </c>
      <c r="B1267" s="21">
        <v>41079</v>
      </c>
      <c r="C1267" s="22">
        <v>17554</v>
      </c>
      <c r="D1267" s="19">
        <f t="shared" si="161"/>
        <v>16261.773016583953</v>
      </c>
      <c r="E1267" s="19">
        <f t="shared" si="162"/>
        <v>1</v>
      </c>
      <c r="F1267" s="19">
        <f t="shared" si="163"/>
        <v>0.96381198033753501</v>
      </c>
      <c r="G1267" s="20">
        <f t="shared" si="159"/>
        <v>15269.962121411567</v>
      </c>
      <c r="H1267" s="7">
        <f t="shared" si="164"/>
        <v>2284.0378785884332</v>
      </c>
      <c r="I1267" s="7">
        <f t="shared" si="160"/>
        <v>2284.0378785884332</v>
      </c>
      <c r="J1267" s="12">
        <f t="shared" si="165"/>
        <v>0.13011495263691655</v>
      </c>
      <c r="K1267" s="7">
        <f t="shared" si="166"/>
        <v>5216829.0308267502</v>
      </c>
    </row>
    <row r="1268" spans="1:11" x14ac:dyDescent="0.4">
      <c r="A1268" s="1">
        <v>1267</v>
      </c>
      <c r="B1268" s="21">
        <v>41080</v>
      </c>
      <c r="C1268" s="22">
        <v>17019</v>
      </c>
      <c r="D1268" s="19">
        <f t="shared" si="161"/>
        <v>16530.224869043344</v>
      </c>
      <c r="E1268" s="19">
        <f t="shared" si="162"/>
        <v>1</v>
      </c>
      <c r="F1268" s="19">
        <f t="shared" si="163"/>
        <v>0.93625174050957849</v>
      </c>
      <c r="G1268" s="20">
        <f t="shared" si="159"/>
        <v>15145.642806197475</v>
      </c>
      <c r="H1268" s="7">
        <f t="shared" si="164"/>
        <v>1873.3571938025252</v>
      </c>
      <c r="I1268" s="7">
        <f t="shared" si="160"/>
        <v>1873.3571938025252</v>
      </c>
      <c r="J1268" s="12">
        <f t="shared" si="165"/>
        <v>0.11007445759460163</v>
      </c>
      <c r="K1268" s="7">
        <f t="shared" si="166"/>
        <v>3509467.1755716722</v>
      </c>
    </row>
    <row r="1269" spans="1:11" x14ac:dyDescent="0.4">
      <c r="A1269" s="1">
        <v>1268</v>
      </c>
      <c r="B1269" s="21">
        <v>41081</v>
      </c>
      <c r="C1269" s="22">
        <v>12526</v>
      </c>
      <c r="D1269" s="19">
        <f t="shared" si="161"/>
        <v>16063.099788759488</v>
      </c>
      <c r="E1269" s="19">
        <f t="shared" si="162"/>
        <v>1</v>
      </c>
      <c r="F1269" s="19">
        <f t="shared" si="163"/>
        <v>0.95356141617931345</v>
      </c>
      <c r="G1269" s="20">
        <f t="shared" si="159"/>
        <v>15915.732026803973</v>
      </c>
      <c r="H1269" s="7">
        <f t="shared" si="164"/>
        <v>-3389.732026803973</v>
      </c>
      <c r="I1269" s="7">
        <f t="shared" si="160"/>
        <v>3389.732026803973</v>
      </c>
      <c r="J1269" s="12">
        <f t="shared" si="165"/>
        <v>0.2706156815267422</v>
      </c>
      <c r="K1269" s="7">
        <f t="shared" si="166"/>
        <v>11490283.213540571</v>
      </c>
    </row>
    <row r="1270" spans="1:11" x14ac:dyDescent="0.4">
      <c r="A1270" s="1">
        <v>1269</v>
      </c>
      <c r="B1270" s="21">
        <v>41082</v>
      </c>
      <c r="C1270" s="22">
        <v>17469</v>
      </c>
      <c r="D1270" s="19">
        <f t="shared" si="161"/>
        <v>16338.102553167464</v>
      </c>
      <c r="E1270" s="19">
        <f t="shared" si="162"/>
        <v>1</v>
      </c>
      <c r="F1270" s="19">
        <f t="shared" si="163"/>
        <v>0.96911573615811553</v>
      </c>
      <c r="G1270" s="20">
        <f t="shared" si="159"/>
        <v>15482.771829744059</v>
      </c>
      <c r="H1270" s="7">
        <f t="shared" si="164"/>
        <v>1986.2281702559412</v>
      </c>
      <c r="I1270" s="7">
        <f t="shared" si="160"/>
        <v>1986.2281702559412</v>
      </c>
      <c r="J1270" s="12">
        <f t="shared" si="165"/>
        <v>0.11370016430568099</v>
      </c>
      <c r="K1270" s="7">
        <f t="shared" si="166"/>
        <v>3945102.3443182642</v>
      </c>
    </row>
    <row r="1271" spans="1:11" x14ac:dyDescent="0.4">
      <c r="A1271" s="1">
        <v>1270</v>
      </c>
      <c r="B1271" s="21">
        <v>41083</v>
      </c>
      <c r="C1271" s="22">
        <v>16067</v>
      </c>
      <c r="D1271" s="19">
        <f t="shared" si="161"/>
        <v>16448.379024252739</v>
      </c>
      <c r="E1271" s="19">
        <f t="shared" si="162"/>
        <v>1</v>
      </c>
      <c r="F1271" s="19">
        <f t="shared" si="163"/>
        <v>0.93829269851665498</v>
      </c>
      <c r="G1271" s="20">
        <f t="shared" si="159"/>
        <v>15297.513203767536</v>
      </c>
      <c r="H1271" s="7">
        <f t="shared" si="164"/>
        <v>769.48679623246426</v>
      </c>
      <c r="I1271" s="7">
        <f t="shared" si="160"/>
        <v>769.48679623246426</v>
      </c>
      <c r="J1271" s="12">
        <f t="shared" si="165"/>
        <v>4.7892375442364118E-2</v>
      </c>
      <c r="K1271" s="7">
        <f t="shared" si="166"/>
        <v>592109.92957610195</v>
      </c>
    </row>
    <row r="1272" spans="1:11" x14ac:dyDescent="0.4">
      <c r="A1272" s="1">
        <v>1271</v>
      </c>
      <c r="B1272" s="21">
        <v>41084</v>
      </c>
      <c r="C1272" s="22">
        <v>13307</v>
      </c>
      <c r="D1272" s="19">
        <f t="shared" si="161"/>
        <v>16117.735620250671</v>
      </c>
      <c r="E1272" s="19">
        <f t="shared" si="162"/>
        <v>1</v>
      </c>
      <c r="F1272" s="19">
        <f t="shared" si="163"/>
        <v>0.94712337306565486</v>
      </c>
      <c r="G1272" s="20">
        <f t="shared" si="159"/>
        <v>15685.493157636736</v>
      </c>
      <c r="H1272" s="7">
        <f t="shared" si="164"/>
        <v>-2378.4931576367362</v>
      </c>
      <c r="I1272" s="7">
        <f t="shared" si="160"/>
        <v>2378.4931576367362</v>
      </c>
      <c r="J1272" s="12">
        <f t="shared" si="165"/>
        <v>0.1787399983194361</v>
      </c>
      <c r="K1272" s="7">
        <f t="shared" si="166"/>
        <v>5657229.7009247718</v>
      </c>
    </row>
    <row r="1273" spans="1:11" x14ac:dyDescent="0.4">
      <c r="A1273" s="1">
        <v>1272</v>
      </c>
      <c r="B1273" s="21">
        <v>41085</v>
      </c>
      <c r="C1273" s="22">
        <v>15551</v>
      </c>
      <c r="D1273" s="19">
        <f t="shared" si="161"/>
        <v>16109.142806948341</v>
      </c>
      <c r="E1273" s="19">
        <f t="shared" si="162"/>
        <v>1</v>
      </c>
      <c r="F1273" s="19">
        <f t="shared" si="163"/>
        <v>0.96892637666577963</v>
      </c>
      <c r="G1273" s="20">
        <f t="shared" si="159"/>
        <v>15620.920336557268</v>
      </c>
      <c r="H1273" s="7">
        <f t="shared" si="164"/>
        <v>-69.920336557268456</v>
      </c>
      <c r="I1273" s="7">
        <f t="shared" si="160"/>
        <v>69.920336557268456</v>
      </c>
      <c r="J1273" s="12">
        <f t="shared" si="165"/>
        <v>4.4961955216557426E-3</v>
      </c>
      <c r="K1273" s="7">
        <f t="shared" si="166"/>
        <v>4888.8534642816921</v>
      </c>
    </row>
    <row r="1274" spans="1:11" x14ac:dyDescent="0.4">
      <c r="A1274" s="1">
        <v>1273</v>
      </c>
      <c r="B1274" s="21">
        <v>41086</v>
      </c>
      <c r="C1274" s="22">
        <v>17335</v>
      </c>
      <c r="D1274" s="19">
        <f t="shared" si="161"/>
        <v>16424.578142597238</v>
      </c>
      <c r="E1274" s="19">
        <f t="shared" si="162"/>
        <v>1</v>
      </c>
      <c r="F1274" s="19">
        <f t="shared" si="163"/>
        <v>0.94418674196226726</v>
      </c>
      <c r="G1274" s="20">
        <f t="shared" si="159"/>
        <v>15116.029367820238</v>
      </c>
      <c r="H1274" s="7">
        <f t="shared" si="164"/>
        <v>2218.9706321797621</v>
      </c>
      <c r="I1274" s="7">
        <f t="shared" si="160"/>
        <v>2218.9706321797621</v>
      </c>
      <c r="J1274" s="12">
        <f t="shared" si="165"/>
        <v>0.12800522827688274</v>
      </c>
      <c r="K1274" s="7">
        <f t="shared" si="166"/>
        <v>4923830.6664762534</v>
      </c>
    </row>
    <row r="1275" spans="1:11" x14ac:dyDescent="0.4">
      <c r="A1275" s="1">
        <v>1274</v>
      </c>
      <c r="B1275" s="21">
        <v>41087</v>
      </c>
      <c r="C1275" s="22">
        <v>12990</v>
      </c>
      <c r="D1275" s="19">
        <f t="shared" si="161"/>
        <v>16065.210550597554</v>
      </c>
      <c r="E1275" s="19">
        <f t="shared" si="162"/>
        <v>1</v>
      </c>
      <c r="F1275" s="19">
        <f t="shared" si="163"/>
        <v>0.94015223419005522</v>
      </c>
      <c r="G1275" s="20">
        <f t="shared" si="159"/>
        <v>15557.04897497019</v>
      </c>
      <c r="H1275" s="7">
        <f t="shared" si="164"/>
        <v>-2567.0489749701901</v>
      </c>
      <c r="I1275" s="7">
        <f t="shared" si="160"/>
        <v>2567.0489749701901</v>
      </c>
      <c r="J1275" s="12">
        <f t="shared" si="165"/>
        <v>0.1976173190893141</v>
      </c>
      <c r="K1275" s="7">
        <f t="shared" si="166"/>
        <v>6589740.4398955032</v>
      </c>
    </row>
    <row r="1276" spans="1:11" x14ac:dyDescent="0.4">
      <c r="A1276" s="1">
        <v>1275</v>
      </c>
      <c r="B1276" s="21">
        <v>41088</v>
      </c>
      <c r="C1276" s="22">
        <v>11736</v>
      </c>
      <c r="D1276" s="19">
        <f t="shared" si="161"/>
        <v>15540.512112379105</v>
      </c>
      <c r="E1276" s="19">
        <f t="shared" si="162"/>
        <v>1</v>
      </c>
      <c r="F1276" s="19">
        <f t="shared" si="163"/>
        <v>0.95817163423740381</v>
      </c>
      <c r="G1276" s="20">
        <f t="shared" si="159"/>
        <v>15566.975175540008</v>
      </c>
      <c r="H1276" s="7">
        <f t="shared" si="164"/>
        <v>-3830.9751755400084</v>
      </c>
      <c r="I1276" s="7">
        <f t="shared" si="160"/>
        <v>3830.9751755400084</v>
      </c>
      <c r="J1276" s="12">
        <f t="shared" si="165"/>
        <v>0.32642937760225021</v>
      </c>
      <c r="K1276" s="7">
        <f t="shared" si="166"/>
        <v>14676370.795603799</v>
      </c>
    </row>
    <row r="1277" spans="1:11" x14ac:dyDescent="0.4">
      <c r="A1277" s="1">
        <v>1276</v>
      </c>
      <c r="B1277" s="21">
        <v>41089</v>
      </c>
      <c r="C1277" s="22">
        <v>18904</v>
      </c>
      <c r="D1277" s="19">
        <f t="shared" si="161"/>
        <v>16137.162445419059</v>
      </c>
      <c r="E1277" s="19">
        <f t="shared" si="162"/>
        <v>1</v>
      </c>
      <c r="F1277" s="19">
        <f t="shared" si="163"/>
        <v>0.95562236919821575</v>
      </c>
      <c r="G1277" s="20">
        <f t="shared" si="159"/>
        <v>14674.089686554342</v>
      </c>
      <c r="H1277" s="7">
        <f t="shared" si="164"/>
        <v>4229.9103134456582</v>
      </c>
      <c r="I1277" s="7">
        <f t="shared" si="160"/>
        <v>4229.9103134456582</v>
      </c>
      <c r="J1277" s="12">
        <f t="shared" si="165"/>
        <v>0.22375742242095104</v>
      </c>
      <c r="K1277" s="7">
        <f t="shared" si="166"/>
        <v>17892141.259793945</v>
      </c>
    </row>
    <row r="1278" spans="1:11" x14ac:dyDescent="0.4">
      <c r="A1278" s="1">
        <v>1277</v>
      </c>
      <c r="B1278" s="21">
        <v>41090</v>
      </c>
      <c r="C1278" s="22">
        <v>15357</v>
      </c>
      <c r="D1278" s="19">
        <f t="shared" si="161"/>
        <v>16164.27909850061</v>
      </c>
      <c r="E1278" s="19">
        <f t="shared" si="162"/>
        <v>1</v>
      </c>
      <c r="F1278" s="19">
        <f t="shared" si="163"/>
        <v>0.94065065622786681</v>
      </c>
      <c r="G1278" s="20">
        <f t="shared" si="159"/>
        <v>15172.329478782773</v>
      </c>
      <c r="H1278" s="7">
        <f t="shared" si="164"/>
        <v>184.67052121722736</v>
      </c>
      <c r="I1278" s="7">
        <f t="shared" si="160"/>
        <v>184.67052121722736</v>
      </c>
      <c r="J1278" s="12">
        <f t="shared" si="165"/>
        <v>1.2025169057578132E-2</v>
      </c>
      <c r="K1278" s="7">
        <f t="shared" si="166"/>
        <v>34103.201406642424</v>
      </c>
    </row>
    <row r="1279" spans="1:11" x14ac:dyDescent="0.4">
      <c r="A1279" s="1">
        <v>1278</v>
      </c>
      <c r="B1279" s="21">
        <v>41091</v>
      </c>
      <c r="C1279" s="22">
        <v>12368</v>
      </c>
      <c r="D1279" s="19">
        <f t="shared" si="161"/>
        <v>15732.183114916203</v>
      </c>
      <c r="E1279" s="19">
        <f t="shared" si="162"/>
        <v>1</v>
      </c>
      <c r="F1279" s="19">
        <f t="shared" si="163"/>
        <v>0.94951644938555269</v>
      </c>
      <c r="G1279" s="20">
        <f t="shared" si="159"/>
        <v>15489.111891714076</v>
      </c>
      <c r="H1279" s="7">
        <f t="shared" si="164"/>
        <v>-3121.1118917140757</v>
      </c>
      <c r="I1279" s="7">
        <f t="shared" si="160"/>
        <v>3121.1118917140757</v>
      </c>
      <c r="J1279" s="12">
        <f t="shared" si="165"/>
        <v>0.25235380754479914</v>
      </c>
      <c r="K1279" s="7">
        <f t="shared" si="166"/>
        <v>9741339.4405990168</v>
      </c>
    </row>
    <row r="1280" spans="1:11" x14ac:dyDescent="0.4">
      <c r="A1280" s="1">
        <v>1279</v>
      </c>
      <c r="B1280" s="21">
        <v>41092</v>
      </c>
      <c r="C1280" s="22">
        <v>17071</v>
      </c>
      <c r="D1280" s="19">
        <f t="shared" si="161"/>
        <v>16016.461535741957</v>
      </c>
      <c r="E1280" s="19">
        <f t="shared" si="162"/>
        <v>1</v>
      </c>
      <c r="F1280" s="19">
        <f t="shared" si="163"/>
        <v>0.96116825725538901</v>
      </c>
      <c r="G1280" s="20">
        <f t="shared" si="159"/>
        <v>15034.981723305586</v>
      </c>
      <c r="H1280" s="7">
        <f t="shared" si="164"/>
        <v>2036.0182766944145</v>
      </c>
      <c r="I1280" s="7">
        <f t="shared" si="160"/>
        <v>2036.0182766944145</v>
      </c>
      <c r="J1280" s="12">
        <f t="shared" si="165"/>
        <v>0.11926766309498063</v>
      </c>
      <c r="K1280" s="7">
        <f t="shared" si="166"/>
        <v>4145370.4230336933</v>
      </c>
    </row>
    <row r="1281" spans="1:11" x14ac:dyDescent="0.4">
      <c r="A1281" s="1">
        <v>1280</v>
      </c>
      <c r="B1281" s="21">
        <v>41093</v>
      </c>
      <c r="C1281" s="22">
        <v>14943</v>
      </c>
      <c r="D1281" s="19">
        <f t="shared" si="161"/>
        <v>15999.957602643073</v>
      </c>
      <c r="E1281" s="19">
        <f t="shared" si="162"/>
        <v>1</v>
      </c>
      <c r="F1281" s="19">
        <f t="shared" si="163"/>
        <v>0.94031299355797981</v>
      </c>
      <c r="G1281" s="20">
        <f t="shared" si="159"/>
        <v>15066.835704700286</v>
      </c>
      <c r="H1281" s="7">
        <f t="shared" si="164"/>
        <v>-123.83570470028644</v>
      </c>
      <c r="I1281" s="7">
        <f t="shared" si="160"/>
        <v>123.83570470028644</v>
      </c>
      <c r="J1281" s="12">
        <f t="shared" si="165"/>
        <v>8.2872050257837403E-3</v>
      </c>
      <c r="K1281" s="7">
        <f t="shared" si="166"/>
        <v>15335.281758616546</v>
      </c>
    </row>
    <row r="1282" spans="1:11" x14ac:dyDescent="0.4">
      <c r="A1282" s="1">
        <v>1281</v>
      </c>
      <c r="B1282" s="21">
        <v>41094</v>
      </c>
      <c r="C1282" s="22">
        <v>18180</v>
      </c>
      <c r="D1282" s="19">
        <f t="shared" si="161"/>
        <v>16419.197812124683</v>
      </c>
      <c r="E1282" s="19">
        <f t="shared" si="162"/>
        <v>1</v>
      </c>
      <c r="F1282" s="19">
        <f t="shared" si="163"/>
        <v>0.95745267883574714</v>
      </c>
      <c r="G1282" s="20">
        <f t="shared" si="159"/>
        <v>15193.172449630416</v>
      </c>
      <c r="H1282" s="7">
        <f t="shared" si="164"/>
        <v>2986.8275503695841</v>
      </c>
      <c r="I1282" s="7">
        <f t="shared" si="160"/>
        <v>2986.8275503695841</v>
      </c>
      <c r="J1282" s="12">
        <f t="shared" si="165"/>
        <v>0.1642919444647736</v>
      </c>
      <c r="K1282" s="7">
        <f t="shared" si="166"/>
        <v>8921138.8156467695</v>
      </c>
    </row>
    <row r="1283" spans="1:11" x14ac:dyDescent="0.4">
      <c r="A1283" s="1">
        <v>1282</v>
      </c>
      <c r="B1283" s="21">
        <v>41095</v>
      </c>
      <c r="C1283" s="22">
        <v>12918</v>
      </c>
      <c r="D1283" s="19">
        <f t="shared" si="161"/>
        <v>16023.939313954885</v>
      </c>
      <c r="E1283" s="19">
        <f t="shared" si="162"/>
        <v>1</v>
      </c>
      <c r="F1283" s="19">
        <f t="shared" si="163"/>
        <v>0.95336911949132652</v>
      </c>
      <c r="G1283" s="20">
        <f t="shared" si="159"/>
        <v>15782.572914868633</v>
      </c>
      <c r="H1283" s="7">
        <f t="shared" si="164"/>
        <v>-2864.5729148686332</v>
      </c>
      <c r="I1283" s="7">
        <f t="shared" si="160"/>
        <v>2864.5729148686332</v>
      </c>
      <c r="J1283" s="12">
        <f t="shared" si="165"/>
        <v>0.22175049658373069</v>
      </c>
      <c r="K1283" s="7">
        <f t="shared" si="166"/>
        <v>8205777.9845989775</v>
      </c>
    </row>
    <row r="1284" spans="1:11" x14ac:dyDescent="0.4">
      <c r="A1284" s="1">
        <v>1283</v>
      </c>
      <c r="B1284" s="21">
        <v>41096</v>
      </c>
      <c r="C1284" s="22">
        <v>18078</v>
      </c>
      <c r="D1284" s="19">
        <f t="shared" si="161"/>
        <v>16450.484815474007</v>
      </c>
      <c r="E1284" s="19">
        <f t="shared" si="162"/>
        <v>1</v>
      </c>
      <c r="F1284" s="19">
        <f t="shared" si="163"/>
        <v>0.94829436667727118</v>
      </c>
      <c r="G1284" s="20">
        <f t="shared" si="159"/>
        <v>15068.458657889876</v>
      </c>
      <c r="H1284" s="7">
        <f t="shared" si="164"/>
        <v>3009.5413421101239</v>
      </c>
      <c r="I1284" s="7">
        <f t="shared" si="160"/>
        <v>3009.5413421101239</v>
      </c>
      <c r="J1284" s="12">
        <f t="shared" si="165"/>
        <v>0.16647534805344197</v>
      </c>
      <c r="K1284" s="7">
        <f t="shared" si="166"/>
        <v>9057339.0898700058</v>
      </c>
    </row>
    <row r="1285" spans="1:11" x14ac:dyDescent="0.4">
      <c r="A1285" s="1">
        <v>1284</v>
      </c>
      <c r="B1285" s="21">
        <v>41097</v>
      </c>
      <c r="C1285" s="22">
        <v>15527</v>
      </c>
      <c r="D1285" s="19">
        <f t="shared" si="161"/>
        <v>16420.306519522826</v>
      </c>
      <c r="E1285" s="19">
        <f t="shared" si="162"/>
        <v>1</v>
      </c>
      <c r="F1285" s="19">
        <f t="shared" si="163"/>
        <v>0.95685615705144322</v>
      </c>
      <c r="G1285" s="20">
        <f t="shared" si="159"/>
        <v>15751.518207401205</v>
      </c>
      <c r="H1285" s="7">
        <f t="shared" si="164"/>
        <v>-224.51820740120456</v>
      </c>
      <c r="I1285" s="7">
        <f t="shared" si="160"/>
        <v>224.51820740120456</v>
      </c>
      <c r="J1285" s="12">
        <f t="shared" si="165"/>
        <v>1.445985749991657E-2</v>
      </c>
      <c r="K1285" s="7">
        <f t="shared" si="166"/>
        <v>50408.425454650307</v>
      </c>
    </row>
    <row r="1286" spans="1:11" x14ac:dyDescent="0.4">
      <c r="A1286" s="1">
        <v>1285</v>
      </c>
      <c r="B1286" s="21">
        <v>41098</v>
      </c>
      <c r="C1286" s="22">
        <v>12624</v>
      </c>
      <c r="D1286" s="19">
        <f t="shared" si="161"/>
        <v>15998.517059759621</v>
      </c>
      <c r="E1286" s="19">
        <f t="shared" si="162"/>
        <v>1</v>
      </c>
      <c r="F1286" s="19">
        <f t="shared" si="163"/>
        <v>0.9451022062861798</v>
      </c>
      <c r="G1286" s="20">
        <f t="shared" ref="G1286:G1349" si="167">(D1285+1*E1285)*F1283</f>
        <v>15655.566537414657</v>
      </c>
      <c r="H1286" s="7">
        <f t="shared" si="164"/>
        <v>-3031.5665374146574</v>
      </c>
      <c r="I1286" s="7">
        <f t="shared" si="160"/>
        <v>3031.5665374146574</v>
      </c>
      <c r="J1286" s="12">
        <f t="shared" si="165"/>
        <v>0.24014310340737147</v>
      </c>
      <c r="K1286" s="7">
        <f t="shared" si="166"/>
        <v>9190395.6707722954</v>
      </c>
    </row>
    <row r="1287" spans="1:11" x14ac:dyDescent="0.4">
      <c r="A1287" s="1">
        <v>1286</v>
      </c>
      <c r="B1287" s="21">
        <v>41099</v>
      </c>
      <c r="C1287" s="22">
        <v>17875</v>
      </c>
      <c r="D1287" s="19">
        <f t="shared" si="161"/>
        <v>16378.46585280183</v>
      </c>
      <c r="E1287" s="19">
        <f t="shared" si="162"/>
        <v>1</v>
      </c>
      <c r="F1287" s="19">
        <f t="shared" si="163"/>
        <v>0.95549363488764261</v>
      </c>
      <c r="G1287" s="20">
        <f t="shared" si="167"/>
        <v>15172.251897326945</v>
      </c>
      <c r="H1287" s="7">
        <f t="shared" si="164"/>
        <v>2702.7481026730547</v>
      </c>
      <c r="I1287" s="7">
        <f t="shared" si="160"/>
        <v>2702.7481026730547</v>
      </c>
      <c r="J1287" s="12">
        <f t="shared" si="165"/>
        <v>0.15120269105863243</v>
      </c>
      <c r="K1287" s="7">
        <f t="shared" si="166"/>
        <v>7304847.3065027976</v>
      </c>
    </row>
    <row r="1288" spans="1:11" x14ac:dyDescent="0.4">
      <c r="A1288" s="1">
        <v>1287</v>
      </c>
      <c r="B1288" s="21">
        <v>41100</v>
      </c>
      <c r="C1288" s="22">
        <v>13212</v>
      </c>
      <c r="D1288" s="19">
        <f t="shared" si="161"/>
        <v>16037.528527212489</v>
      </c>
      <c r="E1288" s="19">
        <f t="shared" si="162"/>
        <v>1</v>
      </c>
      <c r="F1288" s="19">
        <f t="shared" si="163"/>
        <v>0.95016203542516375</v>
      </c>
      <c r="G1288" s="20">
        <f t="shared" si="167"/>
        <v>15672.792750467299</v>
      </c>
      <c r="H1288" s="7">
        <f t="shared" si="164"/>
        <v>-2460.7927504672989</v>
      </c>
      <c r="I1288" s="7">
        <f t="shared" ref="I1288:I1351" si="168">ABS(H1288)</f>
        <v>2460.7927504672989</v>
      </c>
      <c r="J1288" s="12">
        <f t="shared" si="165"/>
        <v>0.18625437106170897</v>
      </c>
      <c r="K1288" s="7">
        <f t="shared" si="166"/>
        <v>6055500.9607524136</v>
      </c>
    </row>
    <row r="1289" spans="1:11" x14ac:dyDescent="0.4">
      <c r="A1289" s="1">
        <v>1288</v>
      </c>
      <c r="B1289" s="21">
        <v>41101</v>
      </c>
      <c r="C1289" s="22">
        <v>14884</v>
      </c>
      <c r="D1289" s="19">
        <f t="shared" si="161"/>
        <v>15999.974735955371</v>
      </c>
      <c r="E1289" s="19">
        <f t="shared" si="162"/>
        <v>1</v>
      </c>
      <c r="F1289" s="19">
        <f t="shared" si="163"/>
        <v>0.94435495882855869</v>
      </c>
      <c r="G1289" s="20">
        <f t="shared" si="167"/>
        <v>15158.048696652357</v>
      </c>
      <c r="H1289" s="7">
        <f t="shared" si="164"/>
        <v>-274.04869665235674</v>
      </c>
      <c r="I1289" s="7">
        <f t="shared" si="168"/>
        <v>274.04869665235674</v>
      </c>
      <c r="J1289" s="12">
        <f t="shared" si="165"/>
        <v>1.8412301575675673E-2</v>
      </c>
      <c r="K1289" s="7">
        <f t="shared" si="166"/>
        <v>75102.688136855446</v>
      </c>
    </row>
    <row r="1290" spans="1:11" x14ac:dyDescent="0.4">
      <c r="A1290" s="1">
        <v>1289</v>
      </c>
      <c r="B1290" s="21">
        <v>41102</v>
      </c>
      <c r="C1290" s="22">
        <v>15607</v>
      </c>
      <c r="D1290" s="19">
        <f t="shared" si="161"/>
        <v>16045.248885041859</v>
      </c>
      <c r="E1290" s="19">
        <f t="shared" si="162"/>
        <v>1</v>
      </c>
      <c r="F1290" s="19">
        <f t="shared" si="163"/>
        <v>0.95635874111415453</v>
      </c>
      <c r="G1290" s="20">
        <f t="shared" si="167"/>
        <v>15288.829512203334</v>
      </c>
      <c r="H1290" s="7">
        <f t="shared" si="164"/>
        <v>318.17048779666584</v>
      </c>
      <c r="I1290" s="7">
        <f t="shared" si="168"/>
        <v>318.17048779666584</v>
      </c>
      <c r="J1290" s="12">
        <f t="shared" si="165"/>
        <v>2.0386396347579026E-2</v>
      </c>
      <c r="K1290" s="7">
        <f t="shared" si="166"/>
        <v>101232.45930476829</v>
      </c>
    </row>
    <row r="1291" spans="1:11" x14ac:dyDescent="0.4">
      <c r="A1291" s="1">
        <v>1290</v>
      </c>
      <c r="B1291" s="21">
        <v>41103</v>
      </c>
      <c r="C1291" s="22">
        <v>18304</v>
      </c>
      <c r="D1291" s="19">
        <f t="shared" si="161"/>
        <v>16474.089229050202</v>
      </c>
      <c r="E1291" s="19">
        <f t="shared" si="162"/>
        <v>1</v>
      </c>
      <c r="F1291" s="19">
        <f t="shared" si="163"/>
        <v>0.95825888123589453</v>
      </c>
      <c r="G1291" s="20">
        <f t="shared" si="167"/>
        <v>15246.536501550137</v>
      </c>
      <c r="H1291" s="7">
        <f t="shared" si="164"/>
        <v>3057.4634984498625</v>
      </c>
      <c r="I1291" s="7">
        <f t="shared" si="168"/>
        <v>3057.4634984498625</v>
      </c>
      <c r="J1291" s="12">
        <f t="shared" si="165"/>
        <v>0.16703799707440245</v>
      </c>
      <c r="K1291" s="7">
        <f t="shared" si="166"/>
        <v>9348083.0443532728</v>
      </c>
    </row>
    <row r="1292" spans="1:11" x14ac:dyDescent="0.4">
      <c r="A1292" s="1">
        <v>1291</v>
      </c>
      <c r="B1292" s="21">
        <v>41104</v>
      </c>
      <c r="C1292" s="22">
        <v>14414</v>
      </c>
      <c r="D1292" s="19">
        <f t="shared" si="161"/>
        <v>16313.974596509912</v>
      </c>
      <c r="E1292" s="19">
        <f t="shared" si="162"/>
        <v>1</v>
      </c>
      <c r="F1292" s="19">
        <f t="shared" si="163"/>
        <v>0.94129476917161781</v>
      </c>
      <c r="G1292" s="20">
        <f t="shared" si="167"/>
        <v>15558.332210596534</v>
      </c>
      <c r="H1292" s="7">
        <f t="shared" si="164"/>
        <v>-1144.3322105965344</v>
      </c>
      <c r="I1292" s="7">
        <f t="shared" si="168"/>
        <v>1144.3322105965344</v>
      </c>
      <c r="J1292" s="12">
        <f t="shared" si="165"/>
        <v>7.9390329582110064E-2</v>
      </c>
      <c r="K1292" s="7">
        <f t="shared" si="166"/>
        <v>1309496.2082087512</v>
      </c>
    </row>
    <row r="1293" spans="1:11" x14ac:dyDescent="0.4">
      <c r="A1293" s="1">
        <v>1292</v>
      </c>
      <c r="B1293" s="21">
        <v>41105</v>
      </c>
      <c r="C1293" s="22">
        <v>14140</v>
      </c>
      <c r="D1293" s="19">
        <f t="shared" si="161"/>
        <v>16111.583334567627</v>
      </c>
      <c r="E1293" s="19">
        <f t="shared" si="162"/>
        <v>1</v>
      </c>
      <c r="F1293" s="19">
        <f t="shared" si="163"/>
        <v>0.95239730391893229</v>
      </c>
      <c r="G1293" s="20">
        <f t="shared" si="167"/>
        <v>15602.968566427631</v>
      </c>
      <c r="H1293" s="7">
        <f t="shared" si="164"/>
        <v>-1462.9685664276312</v>
      </c>
      <c r="I1293" s="7">
        <f t="shared" si="168"/>
        <v>1462.9685664276312</v>
      </c>
      <c r="J1293" s="12">
        <f t="shared" si="165"/>
        <v>0.10346312350973347</v>
      </c>
      <c r="K1293" s="7">
        <f t="shared" si="166"/>
        <v>2140277.0263553183</v>
      </c>
    </row>
    <row r="1294" spans="1:11" x14ac:dyDescent="0.4">
      <c r="A1294" s="1">
        <v>1293</v>
      </c>
      <c r="B1294" s="21">
        <v>41106</v>
      </c>
      <c r="C1294" s="22">
        <v>14650</v>
      </c>
      <c r="D1294" s="19">
        <f t="shared" si="161"/>
        <v>16002.966639773258</v>
      </c>
      <c r="E1294" s="19">
        <f t="shared" si="162"/>
        <v>1</v>
      </c>
      <c r="F1294" s="19">
        <f t="shared" si="163"/>
        <v>0.95610512310294793</v>
      </c>
      <c r="G1294" s="20">
        <f t="shared" si="167"/>
        <v>15440.026080002894</v>
      </c>
      <c r="H1294" s="7">
        <f t="shared" si="164"/>
        <v>-790.02608000289365</v>
      </c>
      <c r="I1294" s="7">
        <f t="shared" si="168"/>
        <v>790.02608000289365</v>
      </c>
      <c r="J1294" s="12">
        <f t="shared" si="165"/>
        <v>5.3926694880743593E-2</v>
      </c>
      <c r="K1294" s="7">
        <f t="shared" si="166"/>
        <v>624141.20708473853</v>
      </c>
    </row>
    <row r="1295" spans="1:11" x14ac:dyDescent="0.4">
      <c r="A1295" s="1">
        <v>1294</v>
      </c>
      <c r="B1295" s="21">
        <v>41107</v>
      </c>
      <c r="C1295" s="22">
        <v>18244</v>
      </c>
      <c r="D1295" s="19">
        <f t="shared" si="161"/>
        <v>16453.082228663854</v>
      </c>
      <c r="E1295" s="19">
        <f t="shared" si="162"/>
        <v>1</v>
      </c>
      <c r="F1295" s="19">
        <f t="shared" si="163"/>
        <v>0.9497256777739328</v>
      </c>
      <c r="G1295" s="20">
        <f t="shared" si="167"/>
        <v>15064.450084015642</v>
      </c>
      <c r="H1295" s="7">
        <f t="shared" si="164"/>
        <v>3179.5499159843584</v>
      </c>
      <c r="I1295" s="7">
        <f t="shared" si="168"/>
        <v>3179.5499159843584</v>
      </c>
      <c r="J1295" s="12">
        <f t="shared" si="165"/>
        <v>0.17427921047930051</v>
      </c>
      <c r="K1295" s="7">
        <f t="shared" si="166"/>
        <v>10109537.66823614</v>
      </c>
    </row>
    <row r="1296" spans="1:11" x14ac:dyDescent="0.4">
      <c r="A1296" s="1">
        <v>1295</v>
      </c>
      <c r="B1296" s="21">
        <v>41108</v>
      </c>
      <c r="C1296" s="22">
        <v>16709</v>
      </c>
      <c r="D1296" s="19">
        <f t="shared" si="161"/>
        <v>16599.016516945772</v>
      </c>
      <c r="E1296" s="19">
        <f t="shared" si="162"/>
        <v>1</v>
      </c>
      <c r="F1296" s="19">
        <f t="shared" si="163"/>
        <v>0.95512593496900222</v>
      </c>
      <c r="G1296" s="20">
        <f t="shared" si="167"/>
        <v>15670.823553039871</v>
      </c>
      <c r="H1296" s="7">
        <f t="shared" si="164"/>
        <v>1038.1764469601294</v>
      </c>
      <c r="I1296" s="7">
        <f t="shared" si="168"/>
        <v>1038.1764469601294</v>
      </c>
      <c r="J1296" s="12">
        <f t="shared" si="165"/>
        <v>6.213276958286728E-2</v>
      </c>
      <c r="K1296" s="7">
        <f t="shared" si="166"/>
        <v>1077810.3350227585</v>
      </c>
    </row>
    <row r="1297" spans="1:11" x14ac:dyDescent="0.4">
      <c r="A1297" s="1">
        <v>1296</v>
      </c>
      <c r="B1297" s="21">
        <v>41109</v>
      </c>
      <c r="C1297" s="22">
        <v>14778</v>
      </c>
      <c r="D1297" s="19">
        <f t="shared" si="161"/>
        <v>16447.970168119289</v>
      </c>
      <c r="E1297" s="19">
        <f t="shared" si="162"/>
        <v>1</v>
      </c>
      <c r="F1297" s="19">
        <f t="shared" si="163"/>
        <v>0.95320506161735929</v>
      </c>
      <c r="G1297" s="20">
        <f t="shared" si="167"/>
        <v>15871.360835445406</v>
      </c>
      <c r="H1297" s="7">
        <f t="shared" si="164"/>
        <v>-1093.3608354454063</v>
      </c>
      <c r="I1297" s="7">
        <f t="shared" si="168"/>
        <v>1093.3608354454063</v>
      </c>
      <c r="J1297" s="12">
        <f t="shared" si="165"/>
        <v>7.3985710884111947E-2</v>
      </c>
      <c r="K1297" s="7">
        <f t="shared" si="166"/>
        <v>1195437.916485877</v>
      </c>
    </row>
    <row r="1298" spans="1:11" x14ac:dyDescent="0.4">
      <c r="A1298" s="1">
        <v>1297</v>
      </c>
      <c r="B1298" s="21">
        <v>41110</v>
      </c>
      <c r="C1298" s="22">
        <v>18036</v>
      </c>
      <c r="D1298" s="19">
        <f t="shared" si="161"/>
        <v>16786.922566284677</v>
      </c>
      <c r="E1298" s="19">
        <f t="shared" si="162"/>
        <v>1</v>
      </c>
      <c r="F1298" s="19">
        <f t="shared" si="163"/>
        <v>0.95599933086271771</v>
      </c>
      <c r="G1298" s="20">
        <f t="shared" si="167"/>
        <v>15622.009341600293</v>
      </c>
      <c r="H1298" s="7">
        <f t="shared" si="164"/>
        <v>2413.9906583997072</v>
      </c>
      <c r="I1298" s="7">
        <f t="shared" si="168"/>
        <v>2413.9906583997072</v>
      </c>
      <c r="J1298" s="12">
        <f t="shared" si="165"/>
        <v>0.13384290632067572</v>
      </c>
      <c r="K1298" s="7">
        <f t="shared" si="166"/>
        <v>5827350.8988410514</v>
      </c>
    </row>
    <row r="1299" spans="1:11" x14ac:dyDescent="0.4">
      <c r="A1299" s="1">
        <v>1298</v>
      </c>
      <c r="B1299" s="21">
        <v>41111</v>
      </c>
      <c r="C1299" s="22">
        <v>15369</v>
      </c>
      <c r="D1299" s="19">
        <f t="shared" si="161"/>
        <v>16695.269902889573</v>
      </c>
      <c r="E1299" s="19">
        <f t="shared" si="162"/>
        <v>1</v>
      </c>
      <c r="F1299" s="19">
        <f t="shared" si="163"/>
        <v>0.95338668110918356</v>
      </c>
      <c r="G1299" s="20">
        <f t="shared" si="167"/>
        <v>16034.580237309863</v>
      </c>
      <c r="H1299" s="7">
        <f t="shared" si="164"/>
        <v>-665.58023730986315</v>
      </c>
      <c r="I1299" s="7">
        <f t="shared" si="168"/>
        <v>665.58023730986315</v>
      </c>
      <c r="J1299" s="12">
        <f t="shared" si="165"/>
        <v>4.3306671696913469E-2</v>
      </c>
      <c r="K1299" s="7">
        <f t="shared" si="166"/>
        <v>442997.05229745375</v>
      </c>
    </row>
    <row r="1300" spans="1:11" x14ac:dyDescent="0.4">
      <c r="A1300" s="1">
        <v>1299</v>
      </c>
      <c r="B1300" s="21">
        <v>41112</v>
      </c>
      <c r="C1300" s="22">
        <v>13502</v>
      </c>
      <c r="D1300" s="19">
        <f t="shared" si="161"/>
        <v>16359.693606696879</v>
      </c>
      <c r="E1300" s="19">
        <f t="shared" si="162"/>
        <v>1</v>
      </c>
      <c r="F1300" s="19">
        <f t="shared" si="163"/>
        <v>0.94677029832791593</v>
      </c>
      <c r="G1300" s="20">
        <f t="shared" si="167"/>
        <v>15914.968981563918</v>
      </c>
      <c r="H1300" s="7">
        <f t="shared" si="164"/>
        <v>-2412.9689815639176</v>
      </c>
      <c r="I1300" s="7">
        <f t="shared" si="168"/>
        <v>2412.9689815639176</v>
      </c>
      <c r="J1300" s="12">
        <f t="shared" si="165"/>
        <v>0.1787119672318114</v>
      </c>
      <c r="K1300" s="7">
        <f t="shared" si="166"/>
        <v>5822419.30598961</v>
      </c>
    </row>
    <row r="1301" spans="1:11" x14ac:dyDescent="0.4">
      <c r="A1301" s="1">
        <v>1300</v>
      </c>
      <c r="B1301" s="21">
        <v>41113</v>
      </c>
      <c r="C1301" s="22">
        <v>17240</v>
      </c>
      <c r="D1301" s="19">
        <f t="shared" si="161"/>
        <v>16583.106532646423</v>
      </c>
      <c r="E1301" s="19">
        <f t="shared" si="162"/>
        <v>1</v>
      </c>
      <c r="F1301" s="19">
        <f t="shared" si="163"/>
        <v>0.96020649635270805</v>
      </c>
      <c r="G1301" s="20">
        <f t="shared" si="167"/>
        <v>15640.812140452161</v>
      </c>
      <c r="H1301" s="7">
        <f t="shared" si="164"/>
        <v>1599.1878595478393</v>
      </c>
      <c r="I1301" s="7">
        <f t="shared" si="168"/>
        <v>1599.1878595478393</v>
      </c>
      <c r="J1301" s="12">
        <f t="shared" si="165"/>
        <v>9.2760316679109001E-2</v>
      </c>
      <c r="K1301" s="7">
        <f t="shared" si="166"/>
        <v>2557401.8101251996</v>
      </c>
    </row>
    <row r="1302" spans="1:11" x14ac:dyDescent="0.4">
      <c r="A1302" s="1">
        <v>1301</v>
      </c>
      <c r="B1302" s="21">
        <v>41114</v>
      </c>
      <c r="C1302" s="22">
        <v>18075</v>
      </c>
      <c r="D1302" s="19">
        <f t="shared" si="161"/>
        <v>16899.834282202715</v>
      </c>
      <c r="E1302" s="19">
        <f t="shared" si="162"/>
        <v>1</v>
      </c>
      <c r="F1302" s="19">
        <f t="shared" si="163"/>
        <v>0.95923104519000257</v>
      </c>
      <c r="G1302" s="20">
        <f t="shared" si="167"/>
        <v>15811.066286320904</v>
      </c>
      <c r="H1302" s="7">
        <f t="shared" si="164"/>
        <v>2263.9337136790964</v>
      </c>
      <c r="I1302" s="7">
        <f t="shared" si="168"/>
        <v>2263.9337136790964</v>
      </c>
      <c r="J1302" s="12">
        <f t="shared" si="165"/>
        <v>0.12525221099192788</v>
      </c>
      <c r="K1302" s="7">
        <f t="shared" si="166"/>
        <v>5125395.859932825</v>
      </c>
    </row>
    <row r="1303" spans="1:11" x14ac:dyDescent="0.4">
      <c r="A1303" s="1">
        <v>1302</v>
      </c>
      <c r="B1303" s="21">
        <v>41115</v>
      </c>
      <c r="C1303" s="22">
        <v>18155</v>
      </c>
      <c r="D1303" s="19">
        <f t="shared" si="161"/>
        <v>17203.30078106224</v>
      </c>
      <c r="E1303" s="19">
        <f t="shared" si="162"/>
        <v>1</v>
      </c>
      <c r="F1303" s="19">
        <f t="shared" si="163"/>
        <v>0.95223225179723858</v>
      </c>
      <c r="G1303" s="20">
        <f t="shared" si="167"/>
        <v>16001.207915351733</v>
      </c>
      <c r="H1303" s="7">
        <f t="shared" si="164"/>
        <v>2153.7920846482666</v>
      </c>
      <c r="I1303" s="7">
        <f t="shared" si="168"/>
        <v>2153.7920846482666</v>
      </c>
      <c r="J1303" s="12">
        <f t="shared" si="165"/>
        <v>0.1186335491406371</v>
      </c>
      <c r="K1303" s="7">
        <f t="shared" si="166"/>
        <v>4638820.3438935261</v>
      </c>
    </row>
    <row r="1304" spans="1:11" x14ac:dyDescent="0.4">
      <c r="A1304" s="1">
        <v>1303</v>
      </c>
      <c r="B1304" s="21">
        <v>41116</v>
      </c>
      <c r="C1304" s="22">
        <v>14904</v>
      </c>
      <c r="D1304" s="19">
        <f t="shared" si="161"/>
        <v>16980.578516631274</v>
      </c>
      <c r="E1304" s="19">
        <f t="shared" si="162"/>
        <v>1</v>
      </c>
      <c r="F1304" s="19">
        <f t="shared" si="163"/>
        <v>0.95605543417663985</v>
      </c>
      <c r="G1304" s="20">
        <f t="shared" si="167"/>
        <v>16519.681375181932</v>
      </c>
      <c r="H1304" s="7">
        <f t="shared" si="164"/>
        <v>-1615.6813751819318</v>
      </c>
      <c r="I1304" s="7">
        <f t="shared" si="168"/>
        <v>1615.6813751819318</v>
      </c>
      <c r="J1304" s="12">
        <f t="shared" si="165"/>
        <v>0.10840588937076837</v>
      </c>
      <c r="K1304" s="7">
        <f t="shared" si="166"/>
        <v>2610426.3061097781</v>
      </c>
    </row>
    <row r="1305" spans="1:11" x14ac:dyDescent="0.4">
      <c r="A1305" s="1">
        <v>1304</v>
      </c>
      <c r="B1305" s="21">
        <v>41117</v>
      </c>
      <c r="C1305" s="22">
        <v>18647</v>
      </c>
      <c r="D1305" s="19">
        <f t="shared" si="161"/>
        <v>17308.385485336479</v>
      </c>
      <c r="E1305" s="19">
        <f t="shared" si="162"/>
        <v>1</v>
      </c>
      <c r="F1305" s="19">
        <f t="shared" si="163"/>
        <v>0.96517390998904962</v>
      </c>
      <c r="G1305" s="20">
        <f t="shared" si="167"/>
        <v>16289.25730948431</v>
      </c>
      <c r="H1305" s="7">
        <f t="shared" si="164"/>
        <v>2357.7426905156899</v>
      </c>
      <c r="I1305" s="7">
        <f t="shared" si="168"/>
        <v>2357.7426905156899</v>
      </c>
      <c r="J1305" s="12">
        <f t="shared" si="165"/>
        <v>0.12644085861080548</v>
      </c>
      <c r="K1305" s="7">
        <f t="shared" si="166"/>
        <v>5558950.594680164</v>
      </c>
    </row>
    <row r="1306" spans="1:11" x14ac:dyDescent="0.4">
      <c r="A1306" s="1">
        <v>1305</v>
      </c>
      <c r="B1306" s="21">
        <v>41118</v>
      </c>
      <c r="C1306" s="22">
        <v>16194</v>
      </c>
      <c r="D1306" s="19">
        <f t="shared" ref="D1306:D1369" si="169">$R$2*(C1306/F1303)+(1-$R$2)*(D1305+E1305)</f>
        <v>17269.094858660883</v>
      </c>
      <c r="E1306" s="19">
        <f t="shared" ref="E1306:E1369" si="170">$R$3*(D1306-D1305)+(1-$R$3)*E1305</f>
        <v>1</v>
      </c>
      <c r="F1306" s="19">
        <f t="shared" ref="F1306:F1369" si="171">$R$4*(C1306/D1306)+(1-$R$4)*F1303</f>
        <v>0.95150327247678834</v>
      </c>
      <c r="G1306" s="20">
        <f t="shared" si="167"/>
        <v>16482.555117928394</v>
      </c>
      <c r="H1306" s="7">
        <f t="shared" ref="H1306:H1369" si="172">C1306-G1306</f>
        <v>-288.55511792839388</v>
      </c>
      <c r="I1306" s="7">
        <f t="shared" si="168"/>
        <v>288.55511792839388</v>
      </c>
      <c r="J1306" s="12">
        <f t="shared" ref="J1306:J1369" si="173">I1306/C1306</f>
        <v>1.7818643814276516E-2</v>
      </c>
      <c r="K1306" s="7">
        <f t="shared" ref="K1306:K1369" si="174">H1306^2</f>
        <v>83264.056082669296</v>
      </c>
    </row>
    <row r="1307" spans="1:11" x14ac:dyDescent="0.4">
      <c r="A1307" s="1">
        <v>1306</v>
      </c>
      <c r="B1307" s="21">
        <v>41119</v>
      </c>
      <c r="C1307" s="22">
        <v>14459</v>
      </c>
      <c r="D1307" s="19">
        <f t="shared" si="169"/>
        <v>16984.698799000318</v>
      </c>
      <c r="E1307" s="19">
        <f t="shared" si="170"/>
        <v>1</v>
      </c>
      <c r="F1307" s="19">
        <f t="shared" si="171"/>
        <v>0.95078421503290356</v>
      </c>
      <c r="G1307" s="20">
        <f t="shared" si="167"/>
        <v>16511.168038368785</v>
      </c>
      <c r="H1307" s="7">
        <f t="shared" si="172"/>
        <v>-2052.1680383687853</v>
      </c>
      <c r="I1307" s="7">
        <f t="shared" si="168"/>
        <v>2052.1680383687853</v>
      </c>
      <c r="J1307" s="12">
        <f t="shared" si="173"/>
        <v>0.14193014996671868</v>
      </c>
      <c r="K1307" s="7">
        <f t="shared" si="174"/>
        <v>4211393.6577023882</v>
      </c>
    </row>
    <row r="1308" spans="1:11" x14ac:dyDescent="0.4">
      <c r="A1308" s="1">
        <v>1307</v>
      </c>
      <c r="B1308" s="21">
        <v>41120</v>
      </c>
      <c r="C1308" s="22">
        <v>18232</v>
      </c>
      <c r="D1308" s="19">
        <f t="shared" si="169"/>
        <v>17238.874389209515</v>
      </c>
      <c r="E1308" s="19">
        <f t="shared" si="170"/>
        <v>1</v>
      </c>
      <c r="F1308" s="19">
        <f t="shared" si="171"/>
        <v>0.96982501745372296</v>
      </c>
      <c r="G1308" s="20">
        <f t="shared" si="167"/>
        <v>16394.153323727442</v>
      </c>
      <c r="H1308" s="7">
        <f t="shared" si="172"/>
        <v>1837.8466762725584</v>
      </c>
      <c r="I1308" s="7">
        <f t="shared" si="168"/>
        <v>1837.8466762725584</v>
      </c>
      <c r="J1308" s="12">
        <f t="shared" si="173"/>
        <v>0.10080334994913111</v>
      </c>
      <c r="K1308" s="7">
        <f t="shared" si="174"/>
        <v>3377680.4054860901</v>
      </c>
    </row>
    <row r="1309" spans="1:11" x14ac:dyDescent="0.4">
      <c r="A1309" s="1">
        <v>1308</v>
      </c>
      <c r="B1309" s="21">
        <v>41121</v>
      </c>
      <c r="C1309" s="22">
        <v>18680</v>
      </c>
      <c r="D1309" s="19">
        <f t="shared" si="169"/>
        <v>17557.941564635395</v>
      </c>
      <c r="E1309" s="19">
        <f t="shared" si="170"/>
        <v>1</v>
      </c>
      <c r="F1309" s="19">
        <f t="shared" si="171"/>
        <v>0.95715906427190611</v>
      </c>
      <c r="G1309" s="20">
        <f t="shared" si="167"/>
        <v>16403.796898421628</v>
      </c>
      <c r="H1309" s="7">
        <f t="shared" si="172"/>
        <v>2276.2031015783723</v>
      </c>
      <c r="I1309" s="7">
        <f t="shared" si="168"/>
        <v>2276.2031015783723</v>
      </c>
      <c r="J1309" s="12">
        <f t="shared" si="173"/>
        <v>0.12185241443139037</v>
      </c>
      <c r="K1309" s="7">
        <f t="shared" si="174"/>
        <v>5181100.5596350022</v>
      </c>
    </row>
    <row r="1310" spans="1:11" x14ac:dyDescent="0.4">
      <c r="A1310" s="1">
        <v>1309</v>
      </c>
      <c r="B1310" s="21">
        <v>41122</v>
      </c>
      <c r="C1310" s="22">
        <v>20449</v>
      </c>
      <c r="D1310" s="19">
        <f t="shared" si="169"/>
        <v>18083.939602172068</v>
      </c>
      <c r="E1310" s="19">
        <f t="shared" si="170"/>
        <v>1</v>
      </c>
      <c r="F1310" s="19">
        <f t="shared" si="171"/>
        <v>0.95984121715362813</v>
      </c>
      <c r="G1310" s="20">
        <f t="shared" si="167"/>
        <v>16694.764472340488</v>
      </c>
      <c r="H1310" s="7">
        <f t="shared" si="172"/>
        <v>3754.2355276595117</v>
      </c>
      <c r="I1310" s="7">
        <f t="shared" si="168"/>
        <v>3754.2355276595117</v>
      </c>
      <c r="J1310" s="12">
        <f t="shared" si="173"/>
        <v>0.18359017691131652</v>
      </c>
      <c r="K1310" s="7">
        <f t="shared" si="174"/>
        <v>14094284.397140892</v>
      </c>
    </row>
    <row r="1311" spans="1:11" x14ac:dyDescent="0.4">
      <c r="A1311" s="1">
        <v>1310</v>
      </c>
      <c r="B1311" s="21">
        <v>41123</v>
      </c>
      <c r="C1311" s="22">
        <v>16024</v>
      </c>
      <c r="D1311" s="19">
        <f t="shared" si="169"/>
        <v>17877.208078481253</v>
      </c>
      <c r="E1311" s="19">
        <f t="shared" si="170"/>
        <v>1</v>
      </c>
      <c r="F1311" s="19">
        <f t="shared" si="171"/>
        <v>0.96612729790853025</v>
      </c>
      <c r="G1311" s="20">
        <f t="shared" si="167"/>
        <v>17539.226865326051</v>
      </c>
      <c r="H1311" s="7">
        <f t="shared" si="172"/>
        <v>-1515.2268653260508</v>
      </c>
      <c r="I1311" s="7">
        <f t="shared" si="168"/>
        <v>1515.2268653260508</v>
      </c>
      <c r="J1311" s="12">
        <f t="shared" si="173"/>
        <v>9.4559839323892336E-2</v>
      </c>
      <c r="K1311" s="7">
        <f t="shared" si="174"/>
        <v>2295912.4534058101</v>
      </c>
    </row>
    <row r="1312" spans="1:11" x14ac:dyDescent="0.4">
      <c r="A1312" s="1">
        <v>1311</v>
      </c>
      <c r="B1312" s="21">
        <v>41124</v>
      </c>
      <c r="C1312" s="22">
        <v>19749</v>
      </c>
      <c r="D1312" s="19">
        <f t="shared" si="169"/>
        <v>18244.474036861466</v>
      </c>
      <c r="E1312" s="19">
        <f t="shared" si="170"/>
        <v>1</v>
      </c>
      <c r="F1312" s="19">
        <f t="shared" si="171"/>
        <v>0.96346409488054807</v>
      </c>
      <c r="G1312" s="20">
        <f t="shared" si="167"/>
        <v>17112.288915257548</v>
      </c>
      <c r="H1312" s="7">
        <f t="shared" si="172"/>
        <v>2636.7110847424519</v>
      </c>
      <c r="I1312" s="7">
        <f t="shared" si="168"/>
        <v>2636.7110847424519</v>
      </c>
      <c r="J1312" s="12">
        <f t="shared" si="173"/>
        <v>0.13351111877778379</v>
      </c>
      <c r="K1312" s="7">
        <f t="shared" si="174"/>
        <v>6952245.3444037177</v>
      </c>
    </row>
    <row r="1313" spans="1:11" x14ac:dyDescent="0.4">
      <c r="A1313" s="1">
        <v>1312</v>
      </c>
      <c r="B1313" s="21">
        <v>41125</v>
      </c>
      <c r="C1313" s="22">
        <v>17575</v>
      </c>
      <c r="D1313" s="19">
        <f t="shared" si="169"/>
        <v>18254.095921787648</v>
      </c>
      <c r="E1313" s="19">
        <f t="shared" si="170"/>
        <v>1</v>
      </c>
      <c r="F1313" s="19">
        <f t="shared" si="171"/>
        <v>0.9599899747538041</v>
      </c>
      <c r="G1313" s="20">
        <f t="shared" si="167"/>
        <v>17512.758007086031</v>
      </c>
      <c r="H1313" s="7">
        <f t="shared" si="172"/>
        <v>62.241992913968716</v>
      </c>
      <c r="I1313" s="7">
        <f t="shared" si="168"/>
        <v>62.241992913968716</v>
      </c>
      <c r="J1313" s="12">
        <f t="shared" si="173"/>
        <v>3.5415074204249624E-3</v>
      </c>
      <c r="K1313" s="7">
        <f t="shared" si="174"/>
        <v>3874.0656819025317</v>
      </c>
    </row>
    <row r="1314" spans="1:11" x14ac:dyDescent="0.4">
      <c r="A1314" s="1">
        <v>1313</v>
      </c>
      <c r="B1314" s="21">
        <v>41126</v>
      </c>
      <c r="C1314" s="22">
        <v>15702</v>
      </c>
      <c r="D1314" s="19">
        <f t="shared" si="169"/>
        <v>17988.834747406661</v>
      </c>
      <c r="E1314" s="19">
        <f t="shared" si="170"/>
        <v>1</v>
      </c>
      <c r="F1314" s="19">
        <f t="shared" si="171"/>
        <v>0.961435092253066</v>
      </c>
      <c r="G1314" s="20">
        <f t="shared" si="167"/>
        <v>17636.746495977732</v>
      </c>
      <c r="H1314" s="7">
        <f t="shared" si="172"/>
        <v>-1934.7464959777317</v>
      </c>
      <c r="I1314" s="7">
        <f t="shared" si="168"/>
        <v>1934.7464959777317</v>
      </c>
      <c r="J1314" s="12">
        <f t="shared" si="173"/>
        <v>0.12321656451265646</v>
      </c>
      <c r="K1314" s="7">
        <f t="shared" si="174"/>
        <v>3743244.003698111</v>
      </c>
    </row>
    <row r="1315" spans="1:11" x14ac:dyDescent="0.4">
      <c r="A1315" s="1">
        <v>1314</v>
      </c>
      <c r="B1315" s="21">
        <v>41127</v>
      </c>
      <c r="C1315" s="22">
        <v>18274</v>
      </c>
      <c r="D1315" s="19">
        <f t="shared" si="169"/>
        <v>18119.754536865265</v>
      </c>
      <c r="E1315" s="19">
        <f t="shared" si="170"/>
        <v>1</v>
      </c>
      <c r="F1315" s="19">
        <f t="shared" si="171"/>
        <v>0.96573080721014359</v>
      </c>
      <c r="G1315" s="20">
        <f t="shared" si="167"/>
        <v>17332.559851960792</v>
      </c>
      <c r="H1315" s="7">
        <f t="shared" si="172"/>
        <v>941.440148039208</v>
      </c>
      <c r="I1315" s="7">
        <f t="shared" si="168"/>
        <v>941.440148039208</v>
      </c>
      <c r="J1315" s="12">
        <f t="shared" si="173"/>
        <v>5.1518011822217796E-2</v>
      </c>
      <c r="K1315" s="7">
        <f t="shared" si="174"/>
        <v>886309.55234008585</v>
      </c>
    </row>
    <row r="1316" spans="1:11" x14ac:dyDescent="0.4">
      <c r="A1316" s="1">
        <v>1315</v>
      </c>
      <c r="B1316" s="21">
        <v>41128</v>
      </c>
      <c r="C1316" s="22">
        <v>18153</v>
      </c>
      <c r="D1316" s="19">
        <f t="shared" si="169"/>
        <v>18225.635074306738</v>
      </c>
      <c r="E1316" s="19">
        <f t="shared" si="170"/>
        <v>1</v>
      </c>
      <c r="F1316" s="19">
        <f t="shared" si="171"/>
        <v>0.96180263665146981</v>
      </c>
      <c r="G1316" s="20">
        <f t="shared" si="167"/>
        <v>17395.742690365165</v>
      </c>
      <c r="H1316" s="7">
        <f t="shared" si="172"/>
        <v>757.25730963483511</v>
      </c>
      <c r="I1316" s="7">
        <f t="shared" si="168"/>
        <v>757.25730963483511</v>
      </c>
      <c r="J1316" s="12">
        <f t="shared" si="173"/>
        <v>4.1715270734029371E-2</v>
      </c>
      <c r="K1316" s="7">
        <f t="shared" si="174"/>
        <v>573438.63299538859</v>
      </c>
    </row>
    <row r="1317" spans="1:11" x14ac:dyDescent="0.4">
      <c r="A1317" s="1">
        <v>1316</v>
      </c>
      <c r="B1317" s="21">
        <v>41129</v>
      </c>
      <c r="C1317" s="22">
        <v>17669</v>
      </c>
      <c r="D1317" s="19">
        <f t="shared" si="169"/>
        <v>18246.725277820919</v>
      </c>
      <c r="E1317" s="19">
        <f t="shared" si="170"/>
        <v>1</v>
      </c>
      <c r="F1317" s="19">
        <f t="shared" si="171"/>
        <v>0.96178243421014131</v>
      </c>
      <c r="G1317" s="20">
        <f t="shared" si="167"/>
        <v>17523.726574129068</v>
      </c>
      <c r="H1317" s="7">
        <f t="shared" si="172"/>
        <v>145.27342587093153</v>
      </c>
      <c r="I1317" s="7">
        <f t="shared" si="168"/>
        <v>145.27342587093153</v>
      </c>
      <c r="J1317" s="12">
        <f t="shared" si="173"/>
        <v>8.2219381895371289E-3</v>
      </c>
      <c r="K1317" s="7">
        <f t="shared" si="174"/>
        <v>21104.36826427704</v>
      </c>
    </row>
    <row r="1318" spans="1:11" x14ac:dyDescent="0.4">
      <c r="A1318" s="1">
        <v>1317</v>
      </c>
      <c r="B1318" s="21">
        <v>41130</v>
      </c>
      <c r="C1318" s="22">
        <v>14288</v>
      </c>
      <c r="D1318" s="19">
        <f t="shared" si="169"/>
        <v>17788.655717403497</v>
      </c>
      <c r="E1318" s="19">
        <f t="shared" si="170"/>
        <v>1</v>
      </c>
      <c r="F1318" s="19">
        <f t="shared" si="171"/>
        <v>0.95755314199103836</v>
      </c>
      <c r="G1318" s="20">
        <f t="shared" si="167"/>
        <v>17622.390462298936</v>
      </c>
      <c r="H1318" s="7">
        <f t="shared" si="172"/>
        <v>-3334.3904622989357</v>
      </c>
      <c r="I1318" s="7">
        <f t="shared" si="168"/>
        <v>3334.3904622989357</v>
      </c>
      <c r="J1318" s="12">
        <f t="shared" si="173"/>
        <v>0.23336999316201959</v>
      </c>
      <c r="K1318" s="7">
        <f t="shared" si="174"/>
        <v>11118159.755070111</v>
      </c>
    </row>
    <row r="1319" spans="1:11" x14ac:dyDescent="0.4">
      <c r="A1319" s="1">
        <v>1318</v>
      </c>
      <c r="B1319" s="21">
        <v>41131</v>
      </c>
      <c r="C1319" s="22">
        <v>17901</v>
      </c>
      <c r="D1319" s="19">
        <f t="shared" si="169"/>
        <v>17898.984118605782</v>
      </c>
      <c r="E1319" s="19">
        <f t="shared" si="170"/>
        <v>1</v>
      </c>
      <c r="F1319" s="19">
        <f t="shared" si="171"/>
        <v>0.96373028784742532</v>
      </c>
      <c r="G1319" s="20">
        <f t="shared" si="167"/>
        <v>17110.13777412058</v>
      </c>
      <c r="H1319" s="7">
        <f t="shared" si="172"/>
        <v>790.86222587942029</v>
      </c>
      <c r="I1319" s="7">
        <f t="shared" si="168"/>
        <v>790.86222587942029</v>
      </c>
      <c r="J1319" s="12">
        <f t="shared" si="173"/>
        <v>4.4179779111749078E-2</v>
      </c>
      <c r="K1319" s="7">
        <f t="shared" si="174"/>
        <v>625463.06032295118</v>
      </c>
    </row>
    <row r="1320" spans="1:11" x14ac:dyDescent="0.4">
      <c r="A1320" s="1">
        <v>1319</v>
      </c>
      <c r="B1320" s="21">
        <v>41132</v>
      </c>
      <c r="C1320" s="22">
        <v>16203</v>
      </c>
      <c r="D1320" s="19">
        <f t="shared" si="169"/>
        <v>17759.959725849701</v>
      </c>
      <c r="E1320" s="19">
        <f t="shared" si="170"/>
        <v>1</v>
      </c>
      <c r="F1320" s="19">
        <f t="shared" si="171"/>
        <v>0.95929428490857349</v>
      </c>
      <c r="G1320" s="20">
        <f t="shared" si="167"/>
        <v>17215.890297915539</v>
      </c>
      <c r="H1320" s="7">
        <f t="shared" si="172"/>
        <v>-1012.8902979155391</v>
      </c>
      <c r="I1320" s="7">
        <f t="shared" si="168"/>
        <v>1012.8902979155391</v>
      </c>
      <c r="J1320" s="12">
        <f t="shared" si="173"/>
        <v>6.2512516072056976E-2</v>
      </c>
      <c r="K1320" s="7">
        <f t="shared" si="174"/>
        <v>1025946.7556114296</v>
      </c>
    </row>
    <row r="1321" spans="1:11" x14ac:dyDescent="0.4">
      <c r="A1321" s="1">
        <v>1320</v>
      </c>
      <c r="B1321" s="21">
        <v>41133</v>
      </c>
      <c r="C1321" s="22">
        <v>14507</v>
      </c>
      <c r="D1321" s="19">
        <f t="shared" si="169"/>
        <v>17413.818527497093</v>
      </c>
      <c r="E1321" s="19">
        <f t="shared" si="170"/>
        <v>1</v>
      </c>
      <c r="F1321" s="19">
        <f t="shared" si="171"/>
        <v>0.95128970224214726</v>
      </c>
      <c r="G1321" s="20">
        <f t="shared" si="167"/>
        <v>17007.062790263673</v>
      </c>
      <c r="H1321" s="7">
        <f t="shared" si="172"/>
        <v>-2500.0627902636734</v>
      </c>
      <c r="I1321" s="7">
        <f t="shared" si="168"/>
        <v>2500.0627902636734</v>
      </c>
      <c r="J1321" s="12">
        <f t="shared" si="173"/>
        <v>0.17233492729466282</v>
      </c>
      <c r="K1321" s="7">
        <f t="shared" si="174"/>
        <v>6250313.9552609837</v>
      </c>
    </row>
    <row r="1322" spans="1:11" x14ac:dyDescent="0.4">
      <c r="A1322" s="1">
        <v>1321</v>
      </c>
      <c r="B1322" s="21">
        <v>41134</v>
      </c>
      <c r="C1322" s="22">
        <v>16877</v>
      </c>
      <c r="D1322" s="19">
        <f t="shared" si="169"/>
        <v>17427.761102180441</v>
      </c>
      <c r="E1322" s="19">
        <f t="shared" si="170"/>
        <v>1</v>
      </c>
      <c r="F1322" s="19">
        <f t="shared" si="171"/>
        <v>0.96396512805961809</v>
      </c>
      <c r="G1322" s="20">
        <f t="shared" si="167"/>
        <v>16783.18807231545</v>
      </c>
      <c r="H1322" s="7">
        <f t="shared" si="172"/>
        <v>93.811927684550028</v>
      </c>
      <c r="I1322" s="7">
        <f t="shared" si="168"/>
        <v>93.811927684550028</v>
      </c>
      <c r="J1322" s="12">
        <f t="shared" si="173"/>
        <v>5.5585665511968972E-3</v>
      </c>
      <c r="K1322" s="7">
        <f t="shared" si="174"/>
        <v>8800.6777758912449</v>
      </c>
    </row>
    <row r="1323" spans="1:11" x14ac:dyDescent="0.4">
      <c r="A1323" s="1">
        <v>1322</v>
      </c>
      <c r="B1323" s="21">
        <v>41135</v>
      </c>
      <c r="C1323" s="22">
        <v>17242</v>
      </c>
      <c r="D1323" s="19">
        <f t="shared" si="169"/>
        <v>17501.206316045911</v>
      </c>
      <c r="E1323" s="19">
        <f t="shared" si="170"/>
        <v>1</v>
      </c>
      <c r="F1323" s="19">
        <f t="shared" si="171"/>
        <v>0.96059724599579832</v>
      </c>
      <c r="G1323" s="20">
        <f t="shared" si="167"/>
        <v>16719.310918358547</v>
      </c>
      <c r="H1323" s="7">
        <f t="shared" si="172"/>
        <v>522.6890816414525</v>
      </c>
      <c r="I1323" s="7">
        <f t="shared" si="168"/>
        <v>522.6890816414525</v>
      </c>
      <c r="J1323" s="12">
        <f t="shared" si="173"/>
        <v>3.0314875399689856E-2</v>
      </c>
      <c r="K1323" s="7">
        <f t="shared" si="174"/>
        <v>273203.87606718502</v>
      </c>
    </row>
    <row r="1324" spans="1:11" x14ac:dyDescent="0.4">
      <c r="A1324" s="1">
        <v>1323</v>
      </c>
      <c r="B1324" s="21">
        <v>41136</v>
      </c>
      <c r="C1324" s="22">
        <v>15295</v>
      </c>
      <c r="D1324" s="19">
        <f t="shared" si="169"/>
        <v>17312.868044683841</v>
      </c>
      <c r="E1324" s="19">
        <f t="shared" si="170"/>
        <v>1</v>
      </c>
      <c r="F1324" s="19">
        <f t="shared" si="171"/>
        <v>0.94787604385013846</v>
      </c>
      <c r="G1324" s="20">
        <f t="shared" si="167"/>
        <v>16649.668634971942</v>
      </c>
      <c r="H1324" s="7">
        <f t="shared" si="172"/>
        <v>-1354.6686349719421</v>
      </c>
      <c r="I1324" s="7">
        <f t="shared" si="168"/>
        <v>1354.6686349719421</v>
      </c>
      <c r="J1324" s="12">
        <f t="shared" si="173"/>
        <v>8.8569377899440471E-2</v>
      </c>
      <c r="K1324" s="7">
        <f t="shared" si="174"/>
        <v>1835127.1105767449</v>
      </c>
    </row>
    <row r="1325" spans="1:11" x14ac:dyDescent="0.4">
      <c r="A1325" s="1">
        <v>1324</v>
      </c>
      <c r="B1325" s="21">
        <v>41137</v>
      </c>
      <c r="C1325" s="22">
        <v>13736</v>
      </c>
      <c r="D1325" s="19">
        <f t="shared" si="169"/>
        <v>16906.429460955831</v>
      </c>
      <c r="E1325" s="19">
        <f t="shared" si="170"/>
        <v>1</v>
      </c>
      <c r="F1325" s="19">
        <f t="shared" si="171"/>
        <v>0.9563424170632846</v>
      </c>
      <c r="G1325" s="20">
        <f t="shared" si="167"/>
        <v>16689.965026900987</v>
      </c>
      <c r="H1325" s="7">
        <f t="shared" si="172"/>
        <v>-2953.9650269009871</v>
      </c>
      <c r="I1325" s="7">
        <f t="shared" si="168"/>
        <v>2953.9650269009871</v>
      </c>
      <c r="J1325" s="12">
        <f t="shared" si="173"/>
        <v>0.21505278297182492</v>
      </c>
      <c r="K1325" s="7">
        <f t="shared" si="174"/>
        <v>8725909.3801541496</v>
      </c>
    </row>
    <row r="1326" spans="1:11" x14ac:dyDescent="0.4">
      <c r="A1326" s="1">
        <v>1325</v>
      </c>
      <c r="B1326" s="21">
        <v>41138</v>
      </c>
      <c r="C1326" s="22">
        <v>16954</v>
      </c>
      <c r="D1326" s="19">
        <f t="shared" si="169"/>
        <v>17006.086049721649</v>
      </c>
      <c r="E1326" s="19">
        <f t="shared" si="170"/>
        <v>1</v>
      </c>
      <c r="F1326" s="19">
        <f t="shared" si="171"/>
        <v>0.96242577112922711</v>
      </c>
      <c r="G1326" s="20">
        <f t="shared" si="167"/>
        <v>16241.230177062396</v>
      </c>
      <c r="H1326" s="7">
        <f t="shared" si="172"/>
        <v>712.76982293760375</v>
      </c>
      <c r="I1326" s="7">
        <f t="shared" si="168"/>
        <v>712.76982293760375</v>
      </c>
      <c r="J1326" s="12">
        <f t="shared" si="173"/>
        <v>4.2041395714144378E-2</v>
      </c>
      <c r="K1326" s="7">
        <f t="shared" si="174"/>
        <v>508040.82049050299</v>
      </c>
    </row>
    <row r="1327" spans="1:11" x14ac:dyDescent="0.4">
      <c r="A1327" s="1">
        <v>1326</v>
      </c>
      <c r="B1327" s="21">
        <v>41139</v>
      </c>
      <c r="C1327" s="22">
        <v>15913</v>
      </c>
      <c r="D1327" s="19">
        <f t="shared" si="169"/>
        <v>16977.964553673613</v>
      </c>
      <c r="E1327" s="19">
        <f t="shared" si="170"/>
        <v>1</v>
      </c>
      <c r="F1327" s="19">
        <f t="shared" si="171"/>
        <v>0.94734256466249822</v>
      </c>
      <c r="G1327" s="20">
        <f t="shared" si="167"/>
        <v>16120.609442229035</v>
      </c>
      <c r="H1327" s="7">
        <f t="shared" si="172"/>
        <v>-207.60944222903527</v>
      </c>
      <c r="I1327" s="7">
        <f t="shared" si="168"/>
        <v>207.60944222903527</v>
      </c>
      <c r="J1327" s="12">
        <f t="shared" si="173"/>
        <v>1.3046530649722572E-2</v>
      </c>
      <c r="K1327" s="7">
        <f t="shared" si="174"/>
        <v>43101.680502651128</v>
      </c>
    </row>
    <row r="1328" spans="1:11" x14ac:dyDescent="0.4">
      <c r="A1328" s="1">
        <v>1327</v>
      </c>
      <c r="B1328" s="21">
        <v>41140</v>
      </c>
      <c r="C1328" s="22">
        <v>14538</v>
      </c>
      <c r="D1328" s="19">
        <f t="shared" si="169"/>
        <v>16742.656781622307</v>
      </c>
      <c r="E1328" s="19">
        <f t="shared" si="170"/>
        <v>1</v>
      </c>
      <c r="F1328" s="19">
        <f t="shared" si="171"/>
        <v>0.95191342477403362</v>
      </c>
      <c r="G1328" s="20">
        <f t="shared" si="167"/>
        <v>16237.704000492056</v>
      </c>
      <c r="H1328" s="7">
        <f t="shared" si="172"/>
        <v>-1699.7040004920564</v>
      </c>
      <c r="I1328" s="7">
        <f t="shared" si="168"/>
        <v>1699.7040004920564</v>
      </c>
      <c r="J1328" s="12">
        <f t="shared" si="173"/>
        <v>0.11691456875031341</v>
      </c>
      <c r="K1328" s="7">
        <f t="shared" si="174"/>
        <v>2888993.6892887005</v>
      </c>
    </row>
    <row r="1329" spans="1:11" x14ac:dyDescent="0.4">
      <c r="A1329" s="1">
        <v>1328</v>
      </c>
      <c r="B1329" s="21">
        <v>41141</v>
      </c>
      <c r="C1329" s="22">
        <v>17187</v>
      </c>
      <c r="D1329" s="19">
        <f t="shared" si="169"/>
        <v>16891.818953839469</v>
      </c>
      <c r="E1329" s="19">
        <f t="shared" si="170"/>
        <v>1</v>
      </c>
      <c r="F1329" s="19">
        <f t="shared" si="171"/>
        <v>0.9651956835432336</v>
      </c>
      <c r="G1329" s="20">
        <f t="shared" si="167"/>
        <v>16114.526789575963</v>
      </c>
      <c r="H1329" s="7">
        <f t="shared" si="172"/>
        <v>1072.4732104240375</v>
      </c>
      <c r="I1329" s="7">
        <f t="shared" si="168"/>
        <v>1072.4732104240375</v>
      </c>
      <c r="J1329" s="12">
        <f t="shared" si="173"/>
        <v>6.2400256613954583E-2</v>
      </c>
      <c r="K1329" s="7">
        <f t="shared" si="174"/>
        <v>1150198.7870772418</v>
      </c>
    </row>
    <row r="1330" spans="1:11" x14ac:dyDescent="0.4">
      <c r="A1330" s="1">
        <v>1329</v>
      </c>
      <c r="B1330" s="21">
        <v>41142</v>
      </c>
      <c r="C1330" s="22">
        <v>17719</v>
      </c>
      <c r="D1330" s="19">
        <f t="shared" si="169"/>
        <v>17133.618610030509</v>
      </c>
      <c r="E1330" s="19">
        <f t="shared" si="170"/>
        <v>1</v>
      </c>
      <c r="F1330" s="19">
        <f t="shared" si="171"/>
        <v>0.95171125932862866</v>
      </c>
      <c r="G1330" s="20">
        <f t="shared" si="167"/>
        <v>16003.286432109542</v>
      </c>
      <c r="H1330" s="7">
        <f t="shared" si="172"/>
        <v>1715.7135678904579</v>
      </c>
      <c r="I1330" s="7">
        <f t="shared" si="168"/>
        <v>1715.7135678904579</v>
      </c>
      <c r="J1330" s="12">
        <f t="shared" si="173"/>
        <v>9.6829029171536643E-2</v>
      </c>
      <c r="K1330" s="7">
        <f t="shared" si="174"/>
        <v>2943673.0470434045</v>
      </c>
    </row>
    <row r="1331" spans="1:11" x14ac:dyDescent="0.4">
      <c r="A1331" s="1">
        <v>1330</v>
      </c>
      <c r="B1331" s="21">
        <v>41143</v>
      </c>
      <c r="C1331" s="22">
        <v>17163</v>
      </c>
      <c r="D1331" s="19">
        <f t="shared" si="169"/>
        <v>17253.667863385443</v>
      </c>
      <c r="E1331" s="19">
        <f t="shared" si="170"/>
        <v>1</v>
      </c>
      <c r="F1331" s="19">
        <f t="shared" si="171"/>
        <v>0.95406858998764721</v>
      </c>
      <c r="G1331" s="20">
        <f t="shared" si="167"/>
        <v>16310.673483271034</v>
      </c>
      <c r="H1331" s="7">
        <f t="shared" si="172"/>
        <v>852.32651672896645</v>
      </c>
      <c r="I1331" s="7">
        <f t="shared" si="168"/>
        <v>852.32651672896645</v>
      </c>
      <c r="J1331" s="12">
        <f t="shared" si="173"/>
        <v>4.9660695491986623E-2</v>
      </c>
      <c r="K1331" s="7">
        <f t="shared" si="174"/>
        <v>726460.49111933308</v>
      </c>
    </row>
    <row r="1332" spans="1:11" x14ac:dyDescent="0.4">
      <c r="A1332" s="1">
        <v>1331</v>
      </c>
      <c r="B1332" s="21">
        <v>41144</v>
      </c>
      <c r="C1332" s="22">
        <v>13574</v>
      </c>
      <c r="D1332" s="19">
        <f t="shared" si="169"/>
        <v>16830.368933651323</v>
      </c>
      <c r="E1332" s="19">
        <f t="shared" si="170"/>
        <v>1</v>
      </c>
      <c r="F1332" s="19">
        <f t="shared" si="171"/>
        <v>0.95721148100046827</v>
      </c>
      <c r="G1332" s="20">
        <f t="shared" si="167"/>
        <v>16654.130942711778</v>
      </c>
      <c r="H1332" s="7">
        <f t="shared" si="172"/>
        <v>-3080.1309427117776</v>
      </c>
      <c r="I1332" s="7">
        <f t="shared" si="168"/>
        <v>3080.1309427117776</v>
      </c>
      <c r="J1332" s="12">
        <f t="shared" si="173"/>
        <v>0.22691402259553392</v>
      </c>
      <c r="K1332" s="7">
        <f t="shared" si="174"/>
        <v>9487206.6242505442</v>
      </c>
    </row>
    <row r="1333" spans="1:11" x14ac:dyDescent="0.4">
      <c r="A1333" s="1">
        <v>1332</v>
      </c>
      <c r="B1333" s="21">
        <v>41145</v>
      </c>
      <c r="C1333" s="22">
        <v>16929</v>
      </c>
      <c r="D1333" s="19">
        <f t="shared" si="169"/>
        <v>16958.556185540401</v>
      </c>
      <c r="E1333" s="19">
        <f t="shared" si="170"/>
        <v>1</v>
      </c>
      <c r="F1333" s="19">
        <f t="shared" si="171"/>
        <v>0.95405331810956817</v>
      </c>
      <c r="G1333" s="20">
        <f t="shared" si="167"/>
        <v>16018.603324070058</v>
      </c>
      <c r="H1333" s="7">
        <f t="shared" si="172"/>
        <v>910.39667592994192</v>
      </c>
      <c r="I1333" s="7">
        <f t="shared" si="168"/>
        <v>910.39667592994192</v>
      </c>
      <c r="J1333" s="12">
        <f t="shared" si="173"/>
        <v>5.3777345143241888E-2</v>
      </c>
      <c r="K1333" s="7">
        <f t="shared" si="174"/>
        <v>828822.10754428769</v>
      </c>
    </row>
    <row r="1334" spans="1:11" x14ac:dyDescent="0.4">
      <c r="A1334" s="1">
        <v>1333</v>
      </c>
      <c r="B1334" s="21">
        <v>41146</v>
      </c>
      <c r="C1334" s="22">
        <v>15629</v>
      </c>
      <c r="D1334" s="19">
        <f t="shared" si="169"/>
        <v>16882.687947348371</v>
      </c>
      <c r="E1334" s="19">
        <f t="shared" si="170"/>
        <v>1</v>
      </c>
      <c r="F1334" s="19">
        <f t="shared" si="171"/>
        <v>0.95264323576543863</v>
      </c>
      <c r="G1334" s="20">
        <f t="shared" si="167"/>
        <v>16180.579856754812</v>
      </c>
      <c r="H1334" s="7">
        <f t="shared" si="172"/>
        <v>-551.57985675481177</v>
      </c>
      <c r="I1334" s="7">
        <f t="shared" si="168"/>
        <v>551.57985675481177</v>
      </c>
      <c r="J1334" s="12">
        <f t="shared" si="173"/>
        <v>3.5292076060836376E-2</v>
      </c>
      <c r="K1334" s="7">
        <f t="shared" si="174"/>
        <v>304240.33837765869</v>
      </c>
    </row>
    <row r="1335" spans="1:11" x14ac:dyDescent="0.4">
      <c r="A1335" s="1">
        <v>1334</v>
      </c>
      <c r="B1335" s="21">
        <v>41147</v>
      </c>
      <c r="C1335" s="22">
        <v>14473</v>
      </c>
      <c r="D1335" s="19">
        <f t="shared" si="169"/>
        <v>16649.184330545577</v>
      </c>
      <c r="E1335" s="19">
        <f t="shared" si="170"/>
        <v>1</v>
      </c>
      <c r="F1335" s="19">
        <f t="shared" si="171"/>
        <v>0.95278761099224452</v>
      </c>
      <c r="G1335" s="20">
        <f t="shared" si="167"/>
        <v>16161.25994483109</v>
      </c>
      <c r="H1335" s="7">
        <f t="shared" si="172"/>
        <v>-1688.2599448310903</v>
      </c>
      <c r="I1335" s="7">
        <f t="shared" si="168"/>
        <v>1688.2599448310903</v>
      </c>
      <c r="J1335" s="12">
        <f t="shared" si="173"/>
        <v>0.11664892868314035</v>
      </c>
      <c r="K1335" s="7">
        <f t="shared" si="174"/>
        <v>2850221.6413210761</v>
      </c>
    </row>
    <row r="1336" spans="1:11" x14ac:dyDescent="0.4">
      <c r="A1336" s="1">
        <v>1335</v>
      </c>
      <c r="B1336" s="21">
        <v>41148</v>
      </c>
      <c r="C1336" s="22">
        <v>18551</v>
      </c>
      <c r="D1336" s="19">
        <f t="shared" si="169"/>
        <v>17021.701572291331</v>
      </c>
      <c r="E1336" s="19">
        <f t="shared" si="170"/>
        <v>1</v>
      </c>
      <c r="F1336" s="19">
        <f t="shared" si="171"/>
        <v>0.96088592638015402</v>
      </c>
      <c r="G1336" s="20">
        <f t="shared" si="167"/>
        <v>15885.163607692946</v>
      </c>
      <c r="H1336" s="7">
        <f t="shared" si="172"/>
        <v>2665.8363923070538</v>
      </c>
      <c r="I1336" s="7">
        <f t="shared" si="168"/>
        <v>2665.8363923070538</v>
      </c>
      <c r="J1336" s="12">
        <f t="shared" si="173"/>
        <v>0.14370310992976409</v>
      </c>
      <c r="K1336" s="7">
        <f t="shared" si="174"/>
        <v>7106683.6705486877</v>
      </c>
    </row>
    <row r="1337" spans="1:11" x14ac:dyDescent="0.4">
      <c r="A1337" s="1">
        <v>1336</v>
      </c>
      <c r="B1337" s="21">
        <v>41149</v>
      </c>
      <c r="C1337" s="22">
        <v>19671</v>
      </c>
      <c r="D1337" s="19">
        <f t="shared" si="169"/>
        <v>17504.832846858459</v>
      </c>
      <c r="E1337" s="19">
        <f t="shared" si="170"/>
        <v>1</v>
      </c>
      <c r="F1337" s="19">
        <f t="shared" si="171"/>
        <v>0.96125268755288629</v>
      </c>
      <c r="G1337" s="20">
        <f t="shared" si="167"/>
        <v>16216.561507297034</v>
      </c>
      <c r="H1337" s="7">
        <f t="shared" si="172"/>
        <v>3454.438492702966</v>
      </c>
      <c r="I1337" s="7">
        <f t="shared" si="168"/>
        <v>3454.438492702966</v>
      </c>
      <c r="J1337" s="12">
        <f t="shared" si="173"/>
        <v>0.17561072099552469</v>
      </c>
      <c r="K1337" s="7">
        <f t="shared" si="174"/>
        <v>11933145.299867939</v>
      </c>
    </row>
    <row r="1338" spans="1:11" x14ac:dyDescent="0.4">
      <c r="A1338" s="1">
        <v>1337</v>
      </c>
      <c r="B1338" s="21">
        <v>41150</v>
      </c>
      <c r="C1338" s="22">
        <v>19532</v>
      </c>
      <c r="D1338" s="19">
        <f t="shared" si="169"/>
        <v>17903.914295201939</v>
      </c>
      <c r="E1338" s="19">
        <f t="shared" si="170"/>
        <v>1</v>
      </c>
      <c r="F1338" s="19">
        <f t="shared" si="171"/>
        <v>0.9597387812234045</v>
      </c>
      <c r="G1338" s="20">
        <f t="shared" si="167"/>
        <v>16679.340656587832</v>
      </c>
      <c r="H1338" s="7">
        <f t="shared" si="172"/>
        <v>2852.6593434121678</v>
      </c>
      <c r="I1338" s="7">
        <f t="shared" si="168"/>
        <v>2852.6593434121678</v>
      </c>
      <c r="J1338" s="12">
        <f t="shared" si="173"/>
        <v>0.14605055004158141</v>
      </c>
      <c r="K1338" s="7">
        <f t="shared" si="174"/>
        <v>8137665.3295567399</v>
      </c>
    </row>
    <row r="1339" spans="1:11" x14ac:dyDescent="0.4">
      <c r="A1339" s="1">
        <v>1338</v>
      </c>
      <c r="B1339" s="21">
        <v>41151</v>
      </c>
      <c r="C1339" s="22">
        <v>15254</v>
      </c>
      <c r="D1339" s="19">
        <f t="shared" si="169"/>
        <v>17635.009812532986</v>
      </c>
      <c r="E1339" s="19">
        <f t="shared" si="170"/>
        <v>1</v>
      </c>
      <c r="F1339" s="19">
        <f t="shared" si="171"/>
        <v>0.9560604066152748</v>
      </c>
      <c r="G1339" s="20">
        <f t="shared" si="167"/>
        <v>17204.580159302379</v>
      </c>
      <c r="H1339" s="7">
        <f t="shared" si="172"/>
        <v>-1950.5801593023789</v>
      </c>
      <c r="I1339" s="7">
        <f t="shared" si="168"/>
        <v>1950.5801593023789</v>
      </c>
      <c r="J1339" s="12">
        <f t="shared" si="173"/>
        <v>0.12787335513979145</v>
      </c>
      <c r="K1339" s="7">
        <f t="shared" si="174"/>
        <v>3804762.9578640936</v>
      </c>
    </row>
    <row r="1340" spans="1:11" x14ac:dyDescent="0.4">
      <c r="A1340" s="1">
        <v>1339</v>
      </c>
      <c r="B1340" s="21">
        <v>41152</v>
      </c>
      <c r="C1340" s="22">
        <v>18587</v>
      </c>
      <c r="D1340" s="19">
        <f t="shared" si="169"/>
        <v>17862.069167679023</v>
      </c>
      <c r="E1340" s="19">
        <f t="shared" si="170"/>
        <v>1</v>
      </c>
      <c r="F1340" s="19">
        <f t="shared" si="171"/>
        <v>0.96524446351950999</v>
      </c>
      <c r="G1340" s="20">
        <f t="shared" si="167"/>
        <v>16952.661830006407</v>
      </c>
      <c r="H1340" s="7">
        <f t="shared" si="172"/>
        <v>1634.3381699935926</v>
      </c>
      <c r="I1340" s="7">
        <f t="shared" si="168"/>
        <v>1634.3381699935926</v>
      </c>
      <c r="J1340" s="12">
        <f t="shared" si="173"/>
        <v>8.7929099370183061E-2</v>
      </c>
      <c r="K1340" s="7">
        <f t="shared" si="174"/>
        <v>2671061.253898005</v>
      </c>
    </row>
    <row r="1341" spans="1:11" x14ac:dyDescent="0.4">
      <c r="A1341" s="1">
        <v>1340</v>
      </c>
      <c r="B1341" s="21">
        <v>41153</v>
      </c>
      <c r="C1341" s="22">
        <v>14852</v>
      </c>
      <c r="D1341" s="19">
        <f t="shared" si="169"/>
        <v>17545.559464333335</v>
      </c>
      <c r="E1341" s="19">
        <f t="shared" si="170"/>
        <v>1</v>
      </c>
      <c r="F1341" s="19">
        <f t="shared" si="171"/>
        <v>0.95404001685882422</v>
      </c>
      <c r="G1341" s="20">
        <f t="shared" si="167"/>
        <v>17143.880231897641</v>
      </c>
      <c r="H1341" s="7">
        <f t="shared" si="172"/>
        <v>-2291.8802318976414</v>
      </c>
      <c r="I1341" s="7">
        <f t="shared" si="168"/>
        <v>2291.8802318976414</v>
      </c>
      <c r="J1341" s="12">
        <f t="shared" si="173"/>
        <v>0.15431458604212506</v>
      </c>
      <c r="K1341" s="7">
        <f t="shared" si="174"/>
        <v>5252714.9973631864</v>
      </c>
    </row>
    <row r="1342" spans="1:11" x14ac:dyDescent="0.4">
      <c r="A1342" s="1">
        <v>1341</v>
      </c>
      <c r="B1342" s="21">
        <v>41154</v>
      </c>
      <c r="C1342" s="22">
        <v>13516</v>
      </c>
      <c r="D1342" s="19">
        <f t="shared" si="169"/>
        <v>17093.251645473432</v>
      </c>
      <c r="E1342" s="19">
        <f t="shared" si="170"/>
        <v>1</v>
      </c>
      <c r="F1342" s="19">
        <f t="shared" si="171"/>
        <v>0.94774101187660009</v>
      </c>
      <c r="G1342" s="20">
        <f t="shared" si="167"/>
        <v>16775.570776169629</v>
      </c>
      <c r="H1342" s="7">
        <f t="shared" si="172"/>
        <v>-3259.5707761696285</v>
      </c>
      <c r="I1342" s="7">
        <f t="shared" si="168"/>
        <v>3259.5707761696285</v>
      </c>
      <c r="J1342" s="12">
        <f t="shared" si="173"/>
        <v>0.24116386328570794</v>
      </c>
      <c r="K1342" s="7">
        <f t="shared" si="174"/>
        <v>10624801.644859074</v>
      </c>
    </row>
    <row r="1343" spans="1:11" x14ac:dyDescent="0.4">
      <c r="A1343" s="1">
        <v>1342</v>
      </c>
      <c r="B1343" s="21">
        <v>41155</v>
      </c>
      <c r="C1343" s="22">
        <v>17307</v>
      </c>
      <c r="D1343" s="19">
        <f t="shared" si="169"/>
        <v>17205.394981987462</v>
      </c>
      <c r="E1343" s="19">
        <f t="shared" si="170"/>
        <v>1</v>
      </c>
      <c r="F1343" s="19">
        <f t="shared" si="171"/>
        <v>0.9672904086232641</v>
      </c>
      <c r="G1343" s="20">
        <f t="shared" si="167"/>
        <v>16500.131758802505</v>
      </c>
      <c r="H1343" s="7">
        <f t="shared" si="172"/>
        <v>806.86824119749508</v>
      </c>
      <c r="I1343" s="7">
        <f t="shared" si="168"/>
        <v>806.86824119749508</v>
      </c>
      <c r="J1343" s="12">
        <f t="shared" si="173"/>
        <v>4.6620918772606178E-2</v>
      </c>
      <c r="K1343" s="7">
        <f t="shared" si="174"/>
        <v>651036.35865313909</v>
      </c>
    </row>
    <row r="1344" spans="1:11" x14ac:dyDescent="0.4">
      <c r="A1344" s="1">
        <v>1343</v>
      </c>
      <c r="B1344" s="21">
        <v>41156</v>
      </c>
      <c r="C1344" s="22">
        <v>17888</v>
      </c>
      <c r="D1344" s="19">
        <f t="shared" si="169"/>
        <v>17411.596459618748</v>
      </c>
      <c r="E1344" s="19">
        <f t="shared" si="170"/>
        <v>1</v>
      </c>
      <c r="F1344" s="19">
        <f t="shared" si="171"/>
        <v>0.9577293371152259</v>
      </c>
      <c r="G1344" s="20">
        <f t="shared" si="167"/>
        <v>16415.589358694906</v>
      </c>
      <c r="H1344" s="7">
        <f t="shared" si="172"/>
        <v>1472.410641305094</v>
      </c>
      <c r="I1344" s="7">
        <f t="shared" si="168"/>
        <v>1472.410641305094</v>
      </c>
      <c r="J1344" s="12">
        <f t="shared" si="173"/>
        <v>8.2312759464730212E-2</v>
      </c>
      <c r="K1344" s="7">
        <f t="shared" si="174"/>
        <v>2167993.0966284783</v>
      </c>
    </row>
    <row r="1345" spans="1:11" x14ac:dyDescent="0.4">
      <c r="A1345" s="1">
        <v>1344</v>
      </c>
      <c r="B1345" s="21">
        <v>41157</v>
      </c>
      <c r="C1345" s="22">
        <v>17703</v>
      </c>
      <c r="D1345" s="19">
        <f t="shared" si="169"/>
        <v>17580.996790019384</v>
      </c>
      <c r="E1345" s="19">
        <f t="shared" si="170"/>
        <v>1</v>
      </c>
      <c r="F1345" s="19">
        <f t="shared" si="171"/>
        <v>0.95071971344011974</v>
      </c>
      <c r="G1345" s="20">
        <f t="shared" si="167"/>
        <v>16502.631788037976</v>
      </c>
      <c r="H1345" s="7">
        <f t="shared" si="172"/>
        <v>1200.3682119620244</v>
      </c>
      <c r="I1345" s="7">
        <f t="shared" si="168"/>
        <v>1200.3682119620244</v>
      </c>
      <c r="J1345" s="12">
        <f t="shared" si="173"/>
        <v>6.7805920576287884E-2</v>
      </c>
      <c r="K1345" s="7">
        <f t="shared" si="174"/>
        <v>1440883.8442889075</v>
      </c>
    </row>
    <row r="1346" spans="1:11" x14ac:dyDescent="0.4">
      <c r="A1346" s="1">
        <v>1345</v>
      </c>
      <c r="B1346" s="21">
        <v>41158</v>
      </c>
      <c r="C1346" s="22">
        <v>14314</v>
      </c>
      <c r="D1346" s="19">
        <f t="shared" si="169"/>
        <v>17211.844052134344</v>
      </c>
      <c r="E1346" s="19">
        <f t="shared" si="170"/>
        <v>1</v>
      </c>
      <c r="F1346" s="19">
        <f t="shared" si="171"/>
        <v>0.96046469097450249</v>
      </c>
      <c r="G1346" s="20">
        <f t="shared" si="167"/>
        <v>17006.896859430766</v>
      </c>
      <c r="H1346" s="7">
        <f t="shared" si="172"/>
        <v>-2692.8968594307662</v>
      </c>
      <c r="I1346" s="7">
        <f t="shared" si="168"/>
        <v>2692.8968594307662</v>
      </c>
      <c r="J1346" s="12">
        <f t="shared" si="173"/>
        <v>0.18813028220139488</v>
      </c>
      <c r="K1346" s="7">
        <f t="shared" si="174"/>
        <v>7251693.4955320833</v>
      </c>
    </row>
    <row r="1347" spans="1:11" x14ac:dyDescent="0.4">
      <c r="A1347" s="1">
        <v>1346</v>
      </c>
      <c r="B1347" s="21">
        <v>41159</v>
      </c>
      <c r="C1347" s="22">
        <v>17867</v>
      </c>
      <c r="D1347" s="19">
        <f t="shared" si="169"/>
        <v>17404.669470483565</v>
      </c>
      <c r="E1347" s="19">
        <f t="shared" si="170"/>
        <v>1</v>
      </c>
      <c r="F1347" s="19">
        <f t="shared" si="171"/>
        <v>0.96119288374746403</v>
      </c>
      <c r="G1347" s="20">
        <f t="shared" si="167"/>
        <v>16485.245723918382</v>
      </c>
      <c r="H1347" s="7">
        <f t="shared" si="172"/>
        <v>1381.7542760816177</v>
      </c>
      <c r="I1347" s="7">
        <f t="shared" si="168"/>
        <v>1381.7542760816177</v>
      </c>
      <c r="J1347" s="12">
        <f t="shared" si="173"/>
        <v>7.7335550236839856E-2</v>
      </c>
      <c r="K1347" s="7">
        <f t="shared" si="174"/>
        <v>1909244.8794698354</v>
      </c>
    </row>
    <row r="1348" spans="1:11" x14ac:dyDescent="0.4">
      <c r="A1348" s="1">
        <v>1347</v>
      </c>
      <c r="B1348" s="21">
        <v>41160</v>
      </c>
      <c r="C1348" s="22">
        <v>15141</v>
      </c>
      <c r="D1348" s="19">
        <f t="shared" si="169"/>
        <v>17208.911244058581</v>
      </c>
      <c r="E1348" s="19">
        <f t="shared" si="170"/>
        <v>1</v>
      </c>
      <c r="F1348" s="19">
        <f t="shared" si="171"/>
        <v>0.94715298636859258</v>
      </c>
      <c r="G1348" s="20">
        <f t="shared" si="167"/>
        <v>16547.913091211576</v>
      </c>
      <c r="H1348" s="7">
        <f t="shared" si="172"/>
        <v>-1406.9130912115761</v>
      </c>
      <c r="I1348" s="7">
        <f t="shared" si="168"/>
        <v>1406.9130912115761</v>
      </c>
      <c r="J1348" s="12">
        <f t="shared" si="173"/>
        <v>9.2920751021172712E-2</v>
      </c>
      <c r="K1348" s="7">
        <f t="shared" si="174"/>
        <v>1979404.4462225127</v>
      </c>
    </row>
    <row r="1349" spans="1:11" x14ac:dyDescent="0.4">
      <c r="A1349" s="1">
        <v>1348</v>
      </c>
      <c r="B1349" s="21">
        <v>41161</v>
      </c>
      <c r="C1349" s="22">
        <v>13604</v>
      </c>
      <c r="D1349" s="19">
        <f t="shared" si="169"/>
        <v>16804.926540217137</v>
      </c>
      <c r="E1349" s="19">
        <f t="shared" si="170"/>
        <v>1</v>
      </c>
      <c r="F1349" s="19">
        <f t="shared" si="171"/>
        <v>0.95286980461288628</v>
      </c>
      <c r="G1349" s="20">
        <f t="shared" si="167"/>
        <v>16529.512084723341</v>
      </c>
      <c r="H1349" s="7">
        <f t="shared" si="172"/>
        <v>-2925.5120847233411</v>
      </c>
      <c r="I1349" s="7">
        <f t="shared" si="168"/>
        <v>2925.5120847233411</v>
      </c>
      <c r="J1349" s="12">
        <f t="shared" si="173"/>
        <v>0.21504793330809624</v>
      </c>
      <c r="K1349" s="7">
        <f t="shared" si="174"/>
        <v>8558620.9578623101</v>
      </c>
    </row>
    <row r="1350" spans="1:11" x14ac:dyDescent="0.4">
      <c r="A1350" s="1">
        <v>1349</v>
      </c>
      <c r="B1350" s="21">
        <v>41162</v>
      </c>
      <c r="C1350" s="22">
        <v>16609</v>
      </c>
      <c r="D1350" s="19">
        <f t="shared" si="169"/>
        <v>16868.901796169004</v>
      </c>
      <c r="E1350" s="19">
        <f t="shared" si="170"/>
        <v>1</v>
      </c>
      <c r="F1350" s="19">
        <f t="shared" si="171"/>
        <v>0.96237030413770197</v>
      </c>
      <c r="G1350" s="20">
        <f t="shared" ref="G1350:G1413" si="175">(D1349+1*E1349)*F1347</f>
        <v>16153.736995239351</v>
      </c>
      <c r="H1350" s="7">
        <f t="shared" si="172"/>
        <v>455.26300476064898</v>
      </c>
      <c r="I1350" s="7">
        <f t="shared" si="168"/>
        <v>455.26300476064898</v>
      </c>
      <c r="J1350" s="12">
        <f t="shared" si="173"/>
        <v>2.7410621034418024E-2</v>
      </c>
      <c r="K1350" s="7">
        <f t="shared" si="174"/>
        <v>207264.40350369469</v>
      </c>
    </row>
    <row r="1351" spans="1:11" x14ac:dyDescent="0.4">
      <c r="A1351" s="1">
        <v>1350</v>
      </c>
      <c r="B1351" s="21">
        <v>41163</v>
      </c>
      <c r="C1351" s="22">
        <v>16606</v>
      </c>
      <c r="D1351" s="19">
        <f t="shared" si="169"/>
        <v>16958.005921894412</v>
      </c>
      <c r="E1351" s="19">
        <f t="shared" si="170"/>
        <v>1</v>
      </c>
      <c r="F1351" s="19">
        <f t="shared" si="171"/>
        <v>0.94876764036069849</v>
      </c>
      <c r="G1351" s="20">
        <f t="shared" si="175"/>
        <v>15978.377865986356</v>
      </c>
      <c r="H1351" s="7">
        <f t="shared" si="172"/>
        <v>627.62213401364352</v>
      </c>
      <c r="I1351" s="7">
        <f t="shared" si="168"/>
        <v>627.62213401364352</v>
      </c>
      <c r="J1351" s="12">
        <f t="shared" si="173"/>
        <v>3.7794901482213872E-2</v>
      </c>
      <c r="K1351" s="7">
        <f t="shared" si="174"/>
        <v>393909.54310383991</v>
      </c>
    </row>
    <row r="1352" spans="1:11" x14ac:dyDescent="0.4">
      <c r="A1352" s="1">
        <v>1351</v>
      </c>
      <c r="B1352" s="21">
        <v>41164</v>
      </c>
      <c r="C1352" s="22">
        <v>17270</v>
      </c>
      <c r="D1352" s="19">
        <f t="shared" si="169"/>
        <v>17113.928693157395</v>
      </c>
      <c r="E1352" s="19">
        <f t="shared" si="170"/>
        <v>1</v>
      </c>
      <c r="F1352" s="19">
        <f t="shared" si="171"/>
        <v>0.95570013398385389</v>
      </c>
      <c r="G1352" s="20">
        <f t="shared" si="175"/>
        <v>16159.72465922431</v>
      </c>
      <c r="H1352" s="7">
        <f t="shared" si="172"/>
        <v>1110.27534077569</v>
      </c>
      <c r="I1352" s="7">
        <f t="shared" ref="I1352:I1415" si="176">ABS(H1352)</f>
        <v>1110.27534077569</v>
      </c>
      <c r="J1352" s="12">
        <f t="shared" si="173"/>
        <v>6.4289249610636368E-2</v>
      </c>
      <c r="K1352" s="7">
        <f t="shared" si="174"/>
        <v>1232711.3323345745</v>
      </c>
    </row>
    <row r="1353" spans="1:11" x14ac:dyDescent="0.4">
      <c r="A1353" s="1">
        <v>1352</v>
      </c>
      <c r="B1353" s="21">
        <v>41165</v>
      </c>
      <c r="C1353" s="22">
        <v>14106</v>
      </c>
      <c r="D1353" s="19">
        <f t="shared" si="169"/>
        <v>16788.199051842566</v>
      </c>
      <c r="E1353" s="19">
        <f t="shared" si="170"/>
        <v>1</v>
      </c>
      <c r="F1353" s="19">
        <f t="shared" si="171"/>
        <v>0.95622470096488899</v>
      </c>
      <c r="G1353" s="20">
        <f t="shared" si="175"/>
        <v>16470.899131728966</v>
      </c>
      <c r="H1353" s="7">
        <f t="shared" si="172"/>
        <v>-2364.8991317289656</v>
      </c>
      <c r="I1353" s="7">
        <f t="shared" si="176"/>
        <v>2364.8991317289656</v>
      </c>
      <c r="J1353" s="12">
        <f t="shared" si="173"/>
        <v>0.16765200139862227</v>
      </c>
      <c r="K1353" s="7">
        <f t="shared" si="174"/>
        <v>5592747.9032524154</v>
      </c>
    </row>
    <row r="1354" spans="1:11" x14ac:dyDescent="0.4">
      <c r="A1354" s="1">
        <v>1353</v>
      </c>
      <c r="B1354" s="21">
        <v>41166</v>
      </c>
      <c r="C1354" s="22">
        <v>17292</v>
      </c>
      <c r="D1354" s="19">
        <f t="shared" si="169"/>
        <v>16980.201344589634</v>
      </c>
      <c r="E1354" s="19">
        <f t="shared" si="170"/>
        <v>1</v>
      </c>
      <c r="F1354" s="19">
        <f t="shared" si="171"/>
        <v>0.95226945765300242</v>
      </c>
      <c r="G1354" s="20">
        <f t="shared" si="175"/>
        <v>15929.048767962748</v>
      </c>
      <c r="H1354" s="7">
        <f t="shared" si="172"/>
        <v>1362.9512320372523</v>
      </c>
      <c r="I1354" s="7">
        <f t="shared" si="176"/>
        <v>1362.9512320372523</v>
      </c>
      <c r="J1354" s="12">
        <f t="shared" si="173"/>
        <v>7.8819756652628511E-2</v>
      </c>
      <c r="K1354" s="7">
        <f t="shared" si="174"/>
        <v>1857636.060911864</v>
      </c>
    </row>
    <row r="1355" spans="1:11" x14ac:dyDescent="0.4">
      <c r="A1355" s="1">
        <v>1354</v>
      </c>
      <c r="B1355" s="21">
        <v>41167</v>
      </c>
      <c r="C1355" s="22">
        <v>14749</v>
      </c>
      <c r="D1355" s="19">
        <f t="shared" si="169"/>
        <v>16775.309315849783</v>
      </c>
      <c r="E1355" s="19">
        <f t="shared" si="170"/>
        <v>1</v>
      </c>
      <c r="F1355" s="19">
        <f t="shared" si="171"/>
        <v>0.95185130585932654</v>
      </c>
      <c r="G1355" s="20">
        <f t="shared" si="175"/>
        <v>16228.936400231112</v>
      </c>
      <c r="H1355" s="7">
        <f t="shared" si="172"/>
        <v>-1479.9364002311122</v>
      </c>
      <c r="I1355" s="7">
        <f t="shared" si="176"/>
        <v>1479.9364002311122</v>
      </c>
      <c r="J1355" s="12">
        <f t="shared" si="173"/>
        <v>0.10034147401390686</v>
      </c>
      <c r="K1355" s="7">
        <f t="shared" si="174"/>
        <v>2190211.7487290227</v>
      </c>
    </row>
    <row r="1356" spans="1:11" x14ac:dyDescent="0.4">
      <c r="A1356" s="1">
        <v>1355</v>
      </c>
      <c r="B1356" s="21">
        <v>41168</v>
      </c>
      <c r="C1356" s="22">
        <v>13192</v>
      </c>
      <c r="D1356" s="19">
        <f t="shared" si="169"/>
        <v>16380.039451925624</v>
      </c>
      <c r="E1356" s="19">
        <f t="shared" si="170"/>
        <v>1</v>
      </c>
      <c r="F1356" s="19">
        <f t="shared" si="171"/>
        <v>0.94863413891509796</v>
      </c>
      <c r="G1356" s="20">
        <f t="shared" si="175"/>
        <v>16041.921358842941</v>
      </c>
      <c r="H1356" s="7">
        <f t="shared" si="172"/>
        <v>-2849.9213588429411</v>
      </c>
      <c r="I1356" s="7">
        <f t="shared" si="176"/>
        <v>2849.9213588429411</v>
      </c>
      <c r="J1356" s="12">
        <f t="shared" si="173"/>
        <v>0.21603406298081726</v>
      </c>
      <c r="K1356" s="7">
        <f t="shared" si="174"/>
        <v>8122051.7515891958</v>
      </c>
    </row>
    <row r="1357" spans="1:11" x14ac:dyDescent="0.4">
      <c r="A1357" s="1">
        <v>1356</v>
      </c>
      <c r="B1357" s="21">
        <v>41169</v>
      </c>
      <c r="C1357" s="22">
        <v>16983</v>
      </c>
      <c r="D1357" s="19">
        <f t="shared" si="169"/>
        <v>16574.255429468452</v>
      </c>
      <c r="E1357" s="19">
        <f t="shared" si="170"/>
        <v>1</v>
      </c>
      <c r="F1357" s="19">
        <f t="shared" si="171"/>
        <v>0.95591201785852764</v>
      </c>
      <c r="G1357" s="20">
        <f t="shared" si="175"/>
        <v>15599.163554677651</v>
      </c>
      <c r="H1357" s="7">
        <f t="shared" si="172"/>
        <v>1383.8364453223494</v>
      </c>
      <c r="I1357" s="7">
        <f t="shared" si="176"/>
        <v>1383.8364453223494</v>
      </c>
      <c r="J1357" s="12">
        <f t="shared" si="173"/>
        <v>8.1483627469961101E-2</v>
      </c>
      <c r="K1357" s="7">
        <f t="shared" si="174"/>
        <v>1915003.3074023956</v>
      </c>
    </row>
    <row r="1358" spans="1:11" x14ac:dyDescent="0.4">
      <c r="A1358" s="1">
        <v>1357</v>
      </c>
      <c r="B1358" s="21">
        <v>41170</v>
      </c>
      <c r="C1358" s="22">
        <v>17250</v>
      </c>
      <c r="D1358" s="19">
        <f t="shared" si="169"/>
        <v>16780.986139710705</v>
      </c>
      <c r="E1358" s="19">
        <f t="shared" si="170"/>
        <v>1</v>
      </c>
      <c r="F1358" s="19">
        <f t="shared" si="171"/>
        <v>0.95568033464386226</v>
      </c>
      <c r="G1358" s="20">
        <f t="shared" si="175"/>
        <v>15777.178525491439</v>
      </c>
      <c r="H1358" s="7">
        <f t="shared" si="172"/>
        <v>1472.8214745085606</v>
      </c>
      <c r="I1358" s="7">
        <f t="shared" si="176"/>
        <v>1472.8214745085606</v>
      </c>
      <c r="J1358" s="12">
        <f t="shared" si="173"/>
        <v>8.5380955043974527E-2</v>
      </c>
      <c r="K1358" s="7">
        <f t="shared" si="174"/>
        <v>2169203.0957735707</v>
      </c>
    </row>
    <row r="1359" spans="1:11" x14ac:dyDescent="0.4">
      <c r="A1359" s="1">
        <v>1358</v>
      </c>
      <c r="B1359" s="21">
        <v>41171</v>
      </c>
      <c r="C1359" s="22">
        <v>17027</v>
      </c>
      <c r="D1359" s="19">
        <f t="shared" si="169"/>
        <v>16937.146486315196</v>
      </c>
      <c r="E1359" s="19">
        <f t="shared" si="170"/>
        <v>1</v>
      </c>
      <c r="F1359" s="19">
        <f t="shared" si="171"/>
        <v>0.95148566350814867</v>
      </c>
      <c r="G1359" s="20">
        <f t="shared" si="175"/>
        <v>15919.964970929574</v>
      </c>
      <c r="H1359" s="7">
        <f t="shared" si="172"/>
        <v>1107.0350290704264</v>
      </c>
      <c r="I1359" s="7">
        <f t="shared" si="176"/>
        <v>1107.0350290704264</v>
      </c>
      <c r="J1359" s="12">
        <f t="shared" si="173"/>
        <v>6.5016446177860246E-2</v>
      </c>
      <c r="K1359" s="7">
        <f t="shared" si="174"/>
        <v>1225526.5555889597</v>
      </c>
    </row>
    <row r="1360" spans="1:11" x14ac:dyDescent="0.4">
      <c r="A1360" s="1">
        <v>1359</v>
      </c>
      <c r="B1360" s="21">
        <v>41172</v>
      </c>
      <c r="C1360" s="22">
        <v>13666</v>
      </c>
      <c r="D1360" s="19">
        <f t="shared" si="169"/>
        <v>16586.888213048496</v>
      </c>
      <c r="E1360" s="19">
        <f t="shared" si="170"/>
        <v>1</v>
      </c>
      <c r="F1360" s="19">
        <f t="shared" si="171"/>
        <v>0.94926973386106817</v>
      </c>
      <c r="G1360" s="20">
        <f t="shared" si="175"/>
        <v>16191.377786516889</v>
      </c>
      <c r="H1360" s="7">
        <f t="shared" si="172"/>
        <v>-2525.3777865168886</v>
      </c>
      <c r="I1360" s="7">
        <f t="shared" si="176"/>
        <v>2525.3777865168886</v>
      </c>
      <c r="J1360" s="12">
        <f t="shared" si="173"/>
        <v>0.18479275475756538</v>
      </c>
      <c r="K1360" s="7">
        <f t="shared" si="174"/>
        <v>6377532.9646329395</v>
      </c>
    </row>
    <row r="1361" spans="1:11" x14ac:dyDescent="0.4">
      <c r="A1361" s="1">
        <v>1360</v>
      </c>
      <c r="B1361" s="21">
        <v>41173</v>
      </c>
      <c r="C1361" s="22">
        <v>16762</v>
      </c>
      <c r="D1361" s="19">
        <f t="shared" si="169"/>
        <v>16714.392081234244</v>
      </c>
      <c r="E1361" s="19">
        <f t="shared" si="170"/>
        <v>1</v>
      </c>
      <c r="F1361" s="19">
        <f t="shared" si="171"/>
        <v>0.95805369532780948</v>
      </c>
      <c r="G1361" s="20">
        <f t="shared" si="175"/>
        <v>15852.718558481165</v>
      </c>
      <c r="H1361" s="7">
        <f t="shared" si="172"/>
        <v>909.28144151883498</v>
      </c>
      <c r="I1361" s="7">
        <f t="shared" si="176"/>
        <v>909.28144151883498</v>
      </c>
      <c r="J1361" s="12">
        <f t="shared" si="173"/>
        <v>5.4246595962226168E-2</v>
      </c>
      <c r="K1361" s="7">
        <f t="shared" si="174"/>
        <v>826792.73989057052</v>
      </c>
    </row>
    <row r="1362" spans="1:11" x14ac:dyDescent="0.4">
      <c r="A1362" s="1">
        <v>1361</v>
      </c>
      <c r="B1362" s="21">
        <v>41174</v>
      </c>
      <c r="C1362" s="22">
        <v>13131</v>
      </c>
      <c r="D1362" s="19">
        <f t="shared" si="169"/>
        <v>16327.833687438937</v>
      </c>
      <c r="E1362" s="19">
        <f t="shared" si="170"/>
        <v>1</v>
      </c>
      <c r="F1362" s="19">
        <f t="shared" si="171"/>
        <v>0.9440751431861405</v>
      </c>
      <c r="G1362" s="20">
        <f t="shared" si="175"/>
        <v>15904.455925212018</v>
      </c>
      <c r="H1362" s="7">
        <f t="shared" si="172"/>
        <v>-2773.455925212018</v>
      </c>
      <c r="I1362" s="7">
        <f t="shared" si="176"/>
        <v>2773.455925212018</v>
      </c>
      <c r="J1362" s="12">
        <f t="shared" si="173"/>
        <v>0.21121437249349007</v>
      </c>
      <c r="K1362" s="7">
        <f t="shared" si="174"/>
        <v>7692057.7690936504</v>
      </c>
    </row>
    <row r="1363" spans="1:11" x14ac:dyDescent="0.4">
      <c r="A1363" s="1">
        <v>1362</v>
      </c>
      <c r="B1363" s="21">
        <v>41175</v>
      </c>
      <c r="C1363" s="22">
        <v>12977</v>
      </c>
      <c r="D1363" s="19">
        <f t="shared" si="169"/>
        <v>15975.385118222415</v>
      </c>
      <c r="E1363" s="19">
        <f t="shared" si="170"/>
        <v>1</v>
      </c>
      <c r="F1363" s="19">
        <f t="shared" si="171"/>
        <v>0.94237841412891066</v>
      </c>
      <c r="G1363" s="20">
        <f t="shared" si="175"/>
        <v>15500.467608736804</v>
      </c>
      <c r="H1363" s="7">
        <f t="shared" si="172"/>
        <v>-2523.4676087368043</v>
      </c>
      <c r="I1363" s="7">
        <f t="shared" si="176"/>
        <v>2523.4676087368043</v>
      </c>
      <c r="J1363" s="12">
        <f t="shared" si="173"/>
        <v>0.19445693216743504</v>
      </c>
      <c r="K1363" s="7">
        <f t="shared" si="174"/>
        <v>6367888.7723438451</v>
      </c>
    </row>
    <row r="1364" spans="1:11" x14ac:dyDescent="0.4">
      <c r="A1364" s="1">
        <v>1363</v>
      </c>
      <c r="B1364" s="21">
        <v>41176</v>
      </c>
      <c r="C1364" s="22">
        <v>16275</v>
      </c>
      <c r="D1364" s="19">
        <f t="shared" si="169"/>
        <v>16110.830784208079</v>
      </c>
      <c r="E1364" s="19">
        <f t="shared" si="170"/>
        <v>1</v>
      </c>
      <c r="F1364" s="19">
        <f t="shared" si="171"/>
        <v>0.9606770474934837</v>
      </c>
      <c r="G1364" s="20">
        <f t="shared" si="175"/>
        <v>15306.234800493208</v>
      </c>
      <c r="H1364" s="7">
        <f t="shared" si="172"/>
        <v>968.76519950679176</v>
      </c>
      <c r="I1364" s="7">
        <f t="shared" si="176"/>
        <v>968.76519950679176</v>
      </c>
      <c r="J1364" s="12">
        <f t="shared" si="173"/>
        <v>5.9524743441277526E-2</v>
      </c>
      <c r="K1364" s="7">
        <f t="shared" si="174"/>
        <v>938506.01177543402</v>
      </c>
    </row>
    <row r="1365" spans="1:11" x14ac:dyDescent="0.4">
      <c r="A1365" s="1">
        <v>1364</v>
      </c>
      <c r="B1365" s="21">
        <v>41177</v>
      </c>
      <c r="C1365" s="22">
        <v>15448</v>
      </c>
      <c r="D1365" s="19">
        <f t="shared" si="169"/>
        <v>16145.23988448313</v>
      </c>
      <c r="E1365" s="19">
        <f t="shared" si="170"/>
        <v>1</v>
      </c>
      <c r="F1365" s="19">
        <f t="shared" si="171"/>
        <v>0.94471615305430268</v>
      </c>
      <c r="G1365" s="20">
        <f t="shared" si="175"/>
        <v>15210.77895459211</v>
      </c>
      <c r="H1365" s="7">
        <f t="shared" si="172"/>
        <v>237.22104540789041</v>
      </c>
      <c r="I1365" s="7">
        <f t="shared" si="176"/>
        <v>237.22104540789041</v>
      </c>
      <c r="J1365" s="12">
        <f t="shared" si="173"/>
        <v>1.5356100816150338E-2</v>
      </c>
      <c r="K1365" s="7">
        <f t="shared" si="174"/>
        <v>56273.824384412408</v>
      </c>
    </row>
    <row r="1366" spans="1:11" x14ac:dyDescent="0.4">
      <c r="A1366" s="1">
        <v>1365</v>
      </c>
      <c r="B1366" s="21">
        <v>41178</v>
      </c>
      <c r="C1366" s="22">
        <v>16993</v>
      </c>
      <c r="D1366" s="19">
        <f t="shared" si="169"/>
        <v>16396.973463872542</v>
      </c>
      <c r="E1366" s="19">
        <f t="shared" si="170"/>
        <v>1</v>
      </c>
      <c r="F1366" s="19">
        <f t="shared" si="171"/>
        <v>0.94710679020005106</v>
      </c>
      <c r="G1366" s="20">
        <f t="shared" si="175"/>
        <v>15215.867936484177</v>
      </c>
      <c r="H1366" s="7">
        <f t="shared" si="172"/>
        <v>1777.1320635158227</v>
      </c>
      <c r="I1366" s="7">
        <f t="shared" si="176"/>
        <v>1777.1320635158227</v>
      </c>
      <c r="J1366" s="12">
        <f t="shared" si="173"/>
        <v>0.10458024265967296</v>
      </c>
      <c r="K1366" s="7">
        <f t="shared" si="174"/>
        <v>3158198.3711760058</v>
      </c>
    </row>
    <row r="1367" spans="1:11" x14ac:dyDescent="0.4">
      <c r="A1367" s="1">
        <v>1366</v>
      </c>
      <c r="B1367" s="21">
        <v>41179</v>
      </c>
      <c r="C1367" s="22">
        <v>9915</v>
      </c>
      <c r="D1367" s="19">
        <f t="shared" si="169"/>
        <v>15589.963971242574</v>
      </c>
      <c r="E1367" s="19">
        <f t="shared" si="170"/>
        <v>1</v>
      </c>
      <c r="F1367" s="19">
        <f t="shared" si="171"/>
        <v>0.94433950837432001</v>
      </c>
      <c r="G1367" s="20">
        <f t="shared" si="175"/>
        <v>15753.156732149568</v>
      </c>
      <c r="H1367" s="7">
        <f t="shared" si="172"/>
        <v>-5838.1567321495677</v>
      </c>
      <c r="I1367" s="7">
        <f t="shared" si="176"/>
        <v>5838.1567321495677</v>
      </c>
      <c r="J1367" s="12">
        <f t="shared" si="173"/>
        <v>0.58882064872915463</v>
      </c>
      <c r="K1367" s="7">
        <f t="shared" si="174"/>
        <v>34084074.029143319</v>
      </c>
    </row>
    <row r="1368" spans="1:11" x14ac:dyDescent="0.4">
      <c r="A1368" s="1">
        <v>1367</v>
      </c>
      <c r="B1368" s="21">
        <v>41180</v>
      </c>
      <c r="C1368" s="22">
        <v>13762</v>
      </c>
      <c r="D1368" s="19">
        <f t="shared" si="169"/>
        <v>15454.863632439097</v>
      </c>
      <c r="E1368" s="19">
        <f t="shared" si="170"/>
        <v>1</v>
      </c>
      <c r="F1368" s="19">
        <f t="shared" si="171"/>
        <v>0.94198633787441166</v>
      </c>
      <c r="G1368" s="20">
        <f t="shared" si="175"/>
        <v>14729.035505320518</v>
      </c>
      <c r="H1368" s="7">
        <f t="shared" si="172"/>
        <v>-967.0355053205185</v>
      </c>
      <c r="I1368" s="7">
        <f t="shared" si="176"/>
        <v>967.0355053205185</v>
      </c>
      <c r="J1368" s="12">
        <f t="shared" si="173"/>
        <v>7.026852967014377E-2</v>
      </c>
      <c r="K1368" s="7">
        <f t="shared" si="174"/>
        <v>935157.66855051054</v>
      </c>
    </row>
    <row r="1369" spans="1:11" x14ac:dyDescent="0.4">
      <c r="A1369" s="1">
        <v>1368</v>
      </c>
      <c r="B1369" s="21">
        <v>41181</v>
      </c>
      <c r="C1369" s="22">
        <v>15533</v>
      </c>
      <c r="D1369" s="19">
        <f t="shared" si="169"/>
        <v>15581.458153973865</v>
      </c>
      <c r="E1369" s="19">
        <f t="shared" si="170"/>
        <v>1</v>
      </c>
      <c r="F1369" s="19">
        <f t="shared" si="171"/>
        <v>0.94961174228334921</v>
      </c>
      <c r="G1369" s="20">
        <f t="shared" si="175"/>
        <v>14638.353394689095</v>
      </c>
      <c r="H1369" s="7">
        <f t="shared" si="172"/>
        <v>894.64660531090522</v>
      </c>
      <c r="I1369" s="7">
        <f t="shared" si="176"/>
        <v>894.64660531090522</v>
      </c>
      <c r="J1369" s="12">
        <f t="shared" si="173"/>
        <v>5.7596510996646186E-2</v>
      </c>
      <c r="K1369" s="7">
        <f t="shared" si="174"/>
        <v>800392.54839432659</v>
      </c>
    </row>
    <row r="1370" spans="1:11" x14ac:dyDescent="0.4">
      <c r="A1370" s="1">
        <v>1369</v>
      </c>
      <c r="B1370" s="21">
        <v>41182</v>
      </c>
      <c r="C1370" s="22">
        <v>12830</v>
      </c>
      <c r="D1370" s="19">
        <f t="shared" ref="D1370:D1433" si="177">$R$2*(C1370/F1367)+(1-$R$2)*(D1369+E1369)</f>
        <v>15317.039480779113</v>
      </c>
      <c r="E1370" s="19">
        <f t="shared" ref="E1370:E1433" si="178">$R$3*(D1370-D1369)+(1-$R$3)*E1369</f>
        <v>1</v>
      </c>
      <c r="F1370" s="19">
        <f t="shared" ref="F1370:F1433" si="179">$R$4*(C1370/D1370)+(1-$R$4)*F1367</f>
        <v>0.93897014648299715</v>
      </c>
      <c r="G1370" s="20">
        <f t="shared" si="175"/>
        <v>14715.130872387093</v>
      </c>
      <c r="H1370" s="7">
        <f t="shared" ref="H1370:H1433" si="180">C1370-G1370</f>
        <v>-1885.1308723870934</v>
      </c>
      <c r="I1370" s="7">
        <f t="shared" si="176"/>
        <v>1885.1308723870934</v>
      </c>
      <c r="J1370" s="12">
        <f t="shared" ref="J1370:J1433" si="181">I1370/C1370</f>
        <v>0.14693147875191687</v>
      </c>
      <c r="K1370" s="7">
        <f t="shared" ref="K1370:K1433" si="182">H1370^2</f>
        <v>3553718.406026924</v>
      </c>
    </row>
    <row r="1371" spans="1:11" x14ac:dyDescent="0.4">
      <c r="A1371" s="1">
        <v>1370</v>
      </c>
      <c r="B1371" s="21">
        <v>41183</v>
      </c>
      <c r="C1371" s="22">
        <v>14945</v>
      </c>
      <c r="D1371" s="19">
        <f t="shared" si="177"/>
        <v>15390.817458142728</v>
      </c>
      <c r="E1371" s="19">
        <f t="shared" si="178"/>
        <v>1</v>
      </c>
      <c r="F1371" s="19">
        <f t="shared" si="179"/>
        <v>0.94344791175311904</v>
      </c>
      <c r="G1371" s="20">
        <f t="shared" si="175"/>
        <v>14429.383913914771</v>
      </c>
      <c r="H1371" s="7">
        <f t="shared" si="180"/>
        <v>515.61608608522874</v>
      </c>
      <c r="I1371" s="7">
        <f t="shared" si="176"/>
        <v>515.61608608522874</v>
      </c>
      <c r="J1371" s="12">
        <f t="shared" si="181"/>
        <v>3.4500909072280275E-2</v>
      </c>
      <c r="K1371" s="7">
        <f t="shared" si="182"/>
        <v>265859.94822985004</v>
      </c>
    </row>
    <row r="1372" spans="1:11" x14ac:dyDescent="0.4">
      <c r="A1372" s="1">
        <v>1371</v>
      </c>
      <c r="B1372" s="21">
        <v>41184</v>
      </c>
      <c r="C1372" s="22">
        <v>17074</v>
      </c>
      <c r="D1372" s="19">
        <f t="shared" si="177"/>
        <v>15735.937249901501</v>
      </c>
      <c r="E1372" s="19">
        <f t="shared" si="178"/>
        <v>1</v>
      </c>
      <c r="F1372" s="19">
        <f t="shared" si="179"/>
        <v>0.95642572436041573</v>
      </c>
      <c r="G1372" s="20">
        <f t="shared" si="175"/>
        <v>14616.250593334187</v>
      </c>
      <c r="H1372" s="7">
        <f t="shared" si="180"/>
        <v>2457.7494066658128</v>
      </c>
      <c r="I1372" s="7">
        <f t="shared" si="176"/>
        <v>2457.7494066658128</v>
      </c>
      <c r="J1372" s="12">
        <f t="shared" si="181"/>
        <v>0.14394690211232358</v>
      </c>
      <c r="K1372" s="7">
        <f t="shared" si="182"/>
        <v>6040532.1459661545</v>
      </c>
    </row>
    <row r="1373" spans="1:11" x14ac:dyDescent="0.4">
      <c r="A1373" s="1">
        <v>1372</v>
      </c>
      <c r="B1373" s="21">
        <v>41185</v>
      </c>
      <c r="C1373" s="22">
        <v>15630</v>
      </c>
      <c r="D1373" s="19">
        <f t="shared" si="177"/>
        <v>15857.791688403508</v>
      </c>
      <c r="E1373" s="19">
        <f t="shared" si="178"/>
        <v>1</v>
      </c>
      <c r="F1373" s="19">
        <f t="shared" si="179"/>
        <v>0.94131820845687486</v>
      </c>
      <c r="G1373" s="20">
        <f t="shared" si="175"/>
        <v>14776.514274733747</v>
      </c>
      <c r="H1373" s="7">
        <f t="shared" si="180"/>
        <v>853.48572526625321</v>
      </c>
      <c r="I1373" s="7">
        <f t="shared" si="176"/>
        <v>853.48572526625321</v>
      </c>
      <c r="J1373" s="12">
        <f t="shared" si="181"/>
        <v>5.4605612621001484E-2</v>
      </c>
      <c r="K1373" s="7">
        <f t="shared" si="182"/>
        <v>728437.88323326223</v>
      </c>
    </row>
    <row r="1374" spans="1:11" x14ac:dyDescent="0.4">
      <c r="A1374" s="1">
        <v>1373</v>
      </c>
      <c r="B1374" s="21">
        <v>41186</v>
      </c>
      <c r="C1374" s="22">
        <v>10233</v>
      </c>
      <c r="D1374" s="19">
        <f t="shared" si="177"/>
        <v>15192.346614435482</v>
      </c>
      <c r="E1374" s="19">
        <f t="shared" si="178"/>
        <v>1</v>
      </c>
      <c r="F1374" s="19">
        <f t="shared" si="179"/>
        <v>0.92986805140356421</v>
      </c>
      <c r="G1374" s="20">
        <f t="shared" si="175"/>
        <v>14961.94390135201</v>
      </c>
      <c r="H1374" s="7">
        <f t="shared" si="180"/>
        <v>-4728.9439013520096</v>
      </c>
      <c r="I1374" s="7">
        <f t="shared" si="176"/>
        <v>4728.9439013520096</v>
      </c>
      <c r="J1374" s="12">
        <f t="shared" si="181"/>
        <v>0.46212683488244011</v>
      </c>
      <c r="K1374" s="7">
        <f t="shared" si="182"/>
        <v>22362910.422134366</v>
      </c>
    </row>
    <row r="1375" spans="1:11" x14ac:dyDescent="0.4">
      <c r="A1375" s="1">
        <v>1374</v>
      </c>
      <c r="B1375" s="21">
        <v>41187</v>
      </c>
      <c r="C1375" s="22">
        <v>12542</v>
      </c>
      <c r="D1375" s="19">
        <f t="shared" si="177"/>
        <v>14916.799705785887</v>
      </c>
      <c r="E1375" s="19">
        <f t="shared" si="178"/>
        <v>1</v>
      </c>
      <c r="F1375" s="19">
        <f t="shared" si="179"/>
        <v>0.95060760974186442</v>
      </c>
      <c r="G1375" s="20">
        <f t="shared" si="175"/>
        <v>14531.307541170327</v>
      </c>
      <c r="H1375" s="7">
        <f t="shared" si="180"/>
        <v>-1989.3075411703267</v>
      </c>
      <c r="I1375" s="7">
        <f t="shared" si="176"/>
        <v>1989.3075411703267</v>
      </c>
      <c r="J1375" s="12">
        <f t="shared" si="181"/>
        <v>0.15861166808884761</v>
      </c>
      <c r="K1375" s="7">
        <f t="shared" si="182"/>
        <v>3957344.4933571308</v>
      </c>
    </row>
    <row r="1376" spans="1:11" x14ac:dyDescent="0.4">
      <c r="A1376" s="1">
        <v>1375</v>
      </c>
      <c r="B1376" s="21">
        <v>41188</v>
      </c>
      <c r="C1376" s="22">
        <v>10969</v>
      </c>
      <c r="D1376" s="19">
        <f t="shared" si="177"/>
        <v>14483.689236696626</v>
      </c>
      <c r="E1376" s="19">
        <f t="shared" si="178"/>
        <v>1</v>
      </c>
      <c r="F1376" s="19">
        <f t="shared" si="179"/>
        <v>0.9320606727577111</v>
      </c>
      <c r="G1376" s="20">
        <f t="shared" si="175"/>
        <v>14042.396493168866</v>
      </c>
      <c r="H1376" s="7">
        <f t="shared" si="180"/>
        <v>-3073.3964931688661</v>
      </c>
      <c r="I1376" s="7">
        <f t="shared" si="176"/>
        <v>3073.3964931688661</v>
      </c>
      <c r="J1376" s="12">
        <f t="shared" si="181"/>
        <v>0.28018930560387145</v>
      </c>
      <c r="K1376" s="7">
        <f t="shared" si="182"/>
        <v>9445766.0042226836</v>
      </c>
    </row>
    <row r="1377" spans="1:11" x14ac:dyDescent="0.4">
      <c r="A1377" s="1">
        <v>1376</v>
      </c>
      <c r="B1377" s="21">
        <v>41189</v>
      </c>
      <c r="C1377" s="22">
        <v>9840</v>
      </c>
      <c r="D1377" s="19">
        <f t="shared" si="177"/>
        <v>13965.810601653824</v>
      </c>
      <c r="E1377" s="19">
        <f t="shared" si="178"/>
        <v>1</v>
      </c>
      <c r="F1377" s="19">
        <f t="shared" si="179"/>
        <v>0.91853207739130738</v>
      </c>
      <c r="G1377" s="20">
        <f t="shared" si="175"/>
        <v>13468.84975571327</v>
      </c>
      <c r="H1377" s="7">
        <f t="shared" si="180"/>
        <v>-3628.8497557132705</v>
      </c>
      <c r="I1377" s="7">
        <f t="shared" si="176"/>
        <v>3628.8497557132705</v>
      </c>
      <c r="J1377" s="12">
        <f t="shared" si="181"/>
        <v>0.36878554427980392</v>
      </c>
      <c r="K1377" s="7">
        <f t="shared" si="182"/>
        <v>13168550.549540263</v>
      </c>
    </row>
    <row r="1378" spans="1:11" x14ac:dyDescent="0.4">
      <c r="A1378" s="1">
        <v>1377</v>
      </c>
      <c r="B1378" s="21">
        <v>41190</v>
      </c>
      <c r="C1378" s="22">
        <v>12317</v>
      </c>
      <c r="D1378" s="19">
        <f t="shared" si="177"/>
        <v>13832.543885141955</v>
      </c>
      <c r="E1378" s="19">
        <f t="shared" si="178"/>
        <v>1</v>
      </c>
      <c r="F1378" s="19">
        <f t="shared" si="179"/>
        <v>0.94757996110942333</v>
      </c>
      <c r="G1378" s="20">
        <f t="shared" si="175"/>
        <v>13276.956441755474</v>
      </c>
      <c r="H1378" s="7">
        <f t="shared" si="180"/>
        <v>-959.95644175547386</v>
      </c>
      <c r="I1378" s="7">
        <f t="shared" si="176"/>
        <v>959.95644175547386</v>
      </c>
      <c r="J1378" s="12">
        <f t="shared" si="181"/>
        <v>7.7937520642646252E-2</v>
      </c>
      <c r="K1378" s="7">
        <f t="shared" si="182"/>
        <v>921516.37006783043</v>
      </c>
    </row>
    <row r="1379" spans="1:11" x14ac:dyDescent="0.4">
      <c r="A1379" s="1">
        <v>1378</v>
      </c>
      <c r="B1379" s="21">
        <v>41191</v>
      </c>
      <c r="C1379" s="22">
        <v>12364</v>
      </c>
      <c r="D1379" s="19">
        <f t="shared" si="177"/>
        <v>13757.981486242841</v>
      </c>
      <c r="E1379" s="19">
        <f t="shared" si="178"/>
        <v>1</v>
      </c>
      <c r="F1379" s="19">
        <f t="shared" si="179"/>
        <v>0.93038096752710309</v>
      </c>
      <c r="G1379" s="20">
        <f t="shared" si="175"/>
        <v>12893.70222020873</v>
      </c>
      <c r="H1379" s="7">
        <f t="shared" si="180"/>
        <v>-529.70222020873007</v>
      </c>
      <c r="I1379" s="7">
        <f t="shared" si="176"/>
        <v>529.70222020873007</v>
      </c>
      <c r="J1379" s="12">
        <f t="shared" si="181"/>
        <v>4.2842301860945495E-2</v>
      </c>
      <c r="K1379" s="7">
        <f t="shared" si="182"/>
        <v>280584.44209405797</v>
      </c>
    </row>
    <row r="1380" spans="1:11" x14ac:dyDescent="0.4">
      <c r="A1380" s="1">
        <v>1379</v>
      </c>
      <c r="B1380" s="21">
        <v>41192</v>
      </c>
      <c r="C1380" s="22">
        <v>12624</v>
      </c>
      <c r="D1380" s="19">
        <f t="shared" si="177"/>
        <v>13756.945430330839</v>
      </c>
      <c r="E1380" s="19">
        <f t="shared" si="178"/>
        <v>1</v>
      </c>
      <c r="F1380" s="19">
        <f t="shared" si="179"/>
        <v>0.91848747071267645</v>
      </c>
      <c r="G1380" s="20">
        <f t="shared" si="175"/>
        <v>12638.065847347174</v>
      </c>
      <c r="H1380" s="7">
        <f t="shared" si="180"/>
        <v>-14.065847347173985</v>
      </c>
      <c r="I1380" s="7">
        <f t="shared" si="176"/>
        <v>14.065847347173985</v>
      </c>
      <c r="J1380" s="12">
        <f t="shared" si="181"/>
        <v>1.1142147771842511E-3</v>
      </c>
      <c r="K1380" s="7">
        <f t="shared" si="182"/>
        <v>197.84806159400145</v>
      </c>
    </row>
    <row r="1381" spans="1:11" x14ac:dyDescent="0.4">
      <c r="A1381" s="1">
        <v>1380</v>
      </c>
      <c r="B1381" s="21">
        <v>41193</v>
      </c>
      <c r="C1381" s="22">
        <v>9859</v>
      </c>
      <c r="D1381" s="19">
        <f t="shared" si="177"/>
        <v>13312.060852586546</v>
      </c>
      <c r="E1381" s="19">
        <f t="shared" si="178"/>
        <v>1</v>
      </c>
      <c r="F1381" s="19">
        <f t="shared" si="179"/>
        <v>0.93716564155901927</v>
      </c>
      <c r="G1381" s="20">
        <f t="shared" si="175"/>
        <v>13036.753395818465</v>
      </c>
      <c r="H1381" s="7">
        <f t="shared" si="180"/>
        <v>-3177.7533958184649</v>
      </c>
      <c r="I1381" s="7">
        <f t="shared" si="176"/>
        <v>3177.7533958184649</v>
      </c>
      <c r="J1381" s="12">
        <f t="shared" si="181"/>
        <v>0.32232005231955219</v>
      </c>
      <c r="K1381" s="7">
        <f t="shared" si="182"/>
        <v>10098116.644635785</v>
      </c>
    </row>
    <row r="1382" spans="1:11" x14ac:dyDescent="0.4">
      <c r="A1382" s="1">
        <v>1381</v>
      </c>
      <c r="B1382" s="21">
        <v>41194</v>
      </c>
      <c r="C1382" s="22">
        <v>10057</v>
      </c>
      <c r="D1382" s="19">
        <f t="shared" si="177"/>
        <v>12980.196315006922</v>
      </c>
      <c r="E1382" s="19">
        <f t="shared" si="178"/>
        <v>1</v>
      </c>
      <c r="F1382" s="19">
        <f t="shared" si="179"/>
        <v>0.922552352082744</v>
      </c>
      <c r="G1382" s="20">
        <f t="shared" si="175"/>
        <v>12386.218436776671</v>
      </c>
      <c r="H1382" s="7">
        <f t="shared" si="180"/>
        <v>-2329.2184367766713</v>
      </c>
      <c r="I1382" s="7">
        <f t="shared" si="176"/>
        <v>2329.2184367766713</v>
      </c>
      <c r="J1382" s="12">
        <f t="shared" si="181"/>
        <v>0.23160171390838932</v>
      </c>
      <c r="K1382" s="7">
        <f t="shared" si="182"/>
        <v>5425258.5262203598</v>
      </c>
    </row>
    <row r="1383" spans="1:11" x14ac:dyDescent="0.4">
      <c r="A1383" s="1">
        <v>1382</v>
      </c>
      <c r="B1383" s="21">
        <v>41195</v>
      </c>
      <c r="C1383" s="22">
        <v>10134</v>
      </c>
      <c r="D1383" s="19">
        <f t="shared" si="177"/>
        <v>12722.213292586985</v>
      </c>
      <c r="E1383" s="19">
        <f t="shared" si="178"/>
        <v>1</v>
      </c>
      <c r="F1383" s="19">
        <f t="shared" si="179"/>
        <v>0.91235239773247678</v>
      </c>
      <c r="G1383" s="20">
        <f t="shared" si="175"/>
        <v>11923.066170195423</v>
      </c>
      <c r="H1383" s="7">
        <f t="shared" si="180"/>
        <v>-1789.0661701954232</v>
      </c>
      <c r="I1383" s="7">
        <f t="shared" si="176"/>
        <v>1789.0661701954232</v>
      </c>
      <c r="J1383" s="12">
        <f t="shared" si="181"/>
        <v>0.17654096804770308</v>
      </c>
      <c r="K1383" s="7">
        <f t="shared" si="182"/>
        <v>3200757.7613377189</v>
      </c>
    </row>
    <row r="1384" spans="1:11" x14ac:dyDescent="0.4">
      <c r="A1384" s="1">
        <v>1383</v>
      </c>
      <c r="B1384" s="21">
        <v>41196</v>
      </c>
      <c r="C1384" s="22">
        <v>9454</v>
      </c>
      <c r="D1384" s="19">
        <f t="shared" si="177"/>
        <v>12372.819638887635</v>
      </c>
      <c r="E1384" s="19">
        <f t="shared" si="178"/>
        <v>1</v>
      </c>
      <c r="F1384" s="19">
        <f t="shared" si="179"/>
        <v>0.92845717312550957</v>
      </c>
      <c r="G1384" s="20">
        <f t="shared" si="175"/>
        <v>11923.758348039524</v>
      </c>
      <c r="H1384" s="7">
        <f t="shared" si="180"/>
        <v>-2469.7583480395242</v>
      </c>
      <c r="I1384" s="7">
        <f t="shared" si="176"/>
        <v>2469.7583480395242</v>
      </c>
      <c r="J1384" s="12">
        <f t="shared" si="181"/>
        <v>0.26123951216834401</v>
      </c>
      <c r="K1384" s="7">
        <f t="shared" si="182"/>
        <v>6099706.2977109198</v>
      </c>
    </row>
    <row r="1385" spans="1:11" x14ac:dyDescent="0.4">
      <c r="A1385" s="1">
        <v>1384</v>
      </c>
      <c r="B1385" s="21">
        <v>41197</v>
      </c>
      <c r="C1385" s="22">
        <v>12101</v>
      </c>
      <c r="D1385" s="19">
        <f t="shared" si="177"/>
        <v>12472.615065165272</v>
      </c>
      <c r="E1385" s="19">
        <f t="shared" si="178"/>
        <v>1</v>
      </c>
      <c r="F1385" s="19">
        <f t="shared" si="179"/>
        <v>0.92495012590839376</v>
      </c>
      <c r="G1385" s="20">
        <f t="shared" si="175"/>
        <v>11415.496412103437</v>
      </c>
      <c r="H1385" s="7">
        <f t="shared" si="180"/>
        <v>685.50358789656275</v>
      </c>
      <c r="I1385" s="7">
        <f t="shared" si="176"/>
        <v>685.50358789656275</v>
      </c>
      <c r="J1385" s="12">
        <f t="shared" si="181"/>
        <v>5.6648507387535144E-2</v>
      </c>
      <c r="K1385" s="7">
        <f t="shared" si="182"/>
        <v>469915.16901906056</v>
      </c>
    </row>
    <row r="1386" spans="1:11" x14ac:dyDescent="0.4">
      <c r="A1386" s="1">
        <v>1385</v>
      </c>
      <c r="B1386" s="21">
        <v>41198</v>
      </c>
      <c r="C1386" s="22">
        <v>12496</v>
      </c>
      <c r="D1386" s="19">
        <f t="shared" si="177"/>
        <v>12636.203723728784</v>
      </c>
      <c r="E1386" s="19">
        <f t="shared" si="178"/>
        <v>1</v>
      </c>
      <c r="F1386" s="19">
        <f t="shared" si="179"/>
        <v>0.916204289902529</v>
      </c>
      <c r="G1386" s="20">
        <f t="shared" si="175"/>
        <v>11380.332613095479</v>
      </c>
      <c r="H1386" s="7">
        <f t="shared" si="180"/>
        <v>1115.6673869045208</v>
      </c>
      <c r="I1386" s="7">
        <f t="shared" si="176"/>
        <v>1115.6673869045208</v>
      </c>
      <c r="J1386" s="12">
        <f t="shared" si="181"/>
        <v>8.9281961179939237E-2</v>
      </c>
      <c r="K1386" s="7">
        <f t="shared" si="182"/>
        <v>1244713.7182023616</v>
      </c>
    </row>
    <row r="1387" spans="1:11" x14ac:dyDescent="0.4">
      <c r="A1387" s="1">
        <v>1386</v>
      </c>
      <c r="B1387" s="21">
        <v>41199</v>
      </c>
      <c r="C1387" s="22">
        <v>12613</v>
      </c>
      <c r="D1387" s="19">
        <f t="shared" si="177"/>
        <v>12763.208893101142</v>
      </c>
      <c r="E1387" s="19">
        <f t="shared" si="178"/>
        <v>1</v>
      </c>
      <c r="F1387" s="19">
        <f t="shared" si="179"/>
        <v>0.93146482963079535</v>
      </c>
      <c r="G1387" s="20">
        <f t="shared" si="175"/>
        <v>11733.102445544389</v>
      </c>
      <c r="H1387" s="7">
        <f t="shared" si="180"/>
        <v>879.89755445561059</v>
      </c>
      <c r="I1387" s="7">
        <f t="shared" si="176"/>
        <v>879.89755445561059</v>
      </c>
      <c r="J1387" s="12">
        <f t="shared" si="181"/>
        <v>6.9761163438960647E-2</v>
      </c>
      <c r="K1387" s="7">
        <f t="shared" si="182"/>
        <v>774219.70633696415</v>
      </c>
    </row>
    <row r="1388" spans="1:11" x14ac:dyDescent="0.4">
      <c r="A1388" s="1">
        <v>1387</v>
      </c>
      <c r="B1388" s="21">
        <v>41200</v>
      </c>
      <c r="C1388" s="22">
        <v>10071</v>
      </c>
      <c r="D1388" s="19">
        <f t="shared" si="177"/>
        <v>12514.770372299416</v>
      </c>
      <c r="E1388" s="19">
        <f t="shared" si="178"/>
        <v>1</v>
      </c>
      <c r="F1388" s="19">
        <f t="shared" si="179"/>
        <v>0.91890094145532364</v>
      </c>
      <c r="G1388" s="20">
        <f t="shared" si="175"/>
        <v>11806.256622794941</v>
      </c>
      <c r="H1388" s="7">
        <f t="shared" si="180"/>
        <v>-1735.256622794941</v>
      </c>
      <c r="I1388" s="7">
        <f t="shared" si="176"/>
        <v>1735.256622794941</v>
      </c>
      <c r="J1388" s="12">
        <f t="shared" si="181"/>
        <v>0.17230231583705102</v>
      </c>
      <c r="K1388" s="7">
        <f t="shared" si="182"/>
        <v>3011115.5469537042</v>
      </c>
    </row>
    <row r="1389" spans="1:11" x14ac:dyDescent="0.4">
      <c r="A1389" s="1">
        <v>1388</v>
      </c>
      <c r="B1389" s="21">
        <v>41201</v>
      </c>
      <c r="C1389" s="22">
        <v>12365</v>
      </c>
      <c r="D1389" s="19">
        <f t="shared" si="177"/>
        <v>12646.087329564287</v>
      </c>
      <c r="E1389" s="19">
        <f t="shared" si="178"/>
        <v>1</v>
      </c>
      <c r="F1389" s="19">
        <f t="shared" si="179"/>
        <v>0.91930224379606551</v>
      </c>
      <c r="G1389" s="20">
        <f t="shared" si="175"/>
        <v>11467.002506535697</v>
      </c>
      <c r="H1389" s="7">
        <f t="shared" si="180"/>
        <v>897.99749346430326</v>
      </c>
      <c r="I1389" s="7">
        <f t="shared" si="176"/>
        <v>897.99749346430326</v>
      </c>
      <c r="J1389" s="12">
        <f t="shared" si="181"/>
        <v>7.2624140191209316E-2</v>
      </c>
      <c r="K1389" s="7">
        <f t="shared" si="182"/>
        <v>806399.49826817133</v>
      </c>
    </row>
    <row r="1390" spans="1:11" x14ac:dyDescent="0.4">
      <c r="A1390" s="1">
        <v>1389</v>
      </c>
      <c r="B1390" s="21">
        <v>41202</v>
      </c>
      <c r="C1390" s="22">
        <v>11027</v>
      </c>
      <c r="D1390" s="19">
        <f t="shared" si="177"/>
        <v>12539.557375497176</v>
      </c>
      <c r="E1390" s="19">
        <f t="shared" si="178"/>
        <v>1</v>
      </c>
      <c r="F1390" s="19">
        <f t="shared" si="179"/>
        <v>0.92884392276128647</v>
      </c>
      <c r="G1390" s="20">
        <f t="shared" si="175"/>
        <v>11780.317044758389</v>
      </c>
      <c r="H1390" s="7">
        <f t="shared" si="180"/>
        <v>-753.31704475838887</v>
      </c>
      <c r="I1390" s="7">
        <f t="shared" si="176"/>
        <v>753.31704475838887</v>
      </c>
      <c r="J1390" s="12">
        <f t="shared" si="181"/>
        <v>6.8315683754274853E-2</v>
      </c>
      <c r="K1390" s="7">
        <f t="shared" si="182"/>
        <v>567486.56992351252</v>
      </c>
    </row>
    <row r="1391" spans="1:11" x14ac:dyDescent="0.4">
      <c r="A1391" s="1">
        <v>1390</v>
      </c>
      <c r="B1391" s="21">
        <v>41203</v>
      </c>
      <c r="C1391" s="22">
        <v>9740</v>
      </c>
      <c r="D1391" s="19">
        <f t="shared" si="177"/>
        <v>12282.4919373391</v>
      </c>
      <c r="E1391" s="19">
        <f t="shared" si="178"/>
        <v>1</v>
      </c>
      <c r="F1391" s="19">
        <f t="shared" si="179"/>
        <v>0.91256589319081927</v>
      </c>
      <c r="G1391" s="20">
        <f t="shared" si="175"/>
        <v>11523.529978718858</v>
      </c>
      <c r="H1391" s="7">
        <f t="shared" si="180"/>
        <v>-1783.5299787188578</v>
      </c>
      <c r="I1391" s="7">
        <f t="shared" si="176"/>
        <v>1783.5299787188578</v>
      </c>
      <c r="J1391" s="12">
        <f t="shared" si="181"/>
        <v>0.18311396085409218</v>
      </c>
      <c r="K1391" s="7">
        <f t="shared" si="182"/>
        <v>3180979.1849888894</v>
      </c>
    </row>
    <row r="1392" spans="1:11" x14ac:dyDescent="0.4">
      <c r="A1392" s="1">
        <v>1391</v>
      </c>
      <c r="B1392" s="21">
        <v>41204</v>
      </c>
      <c r="C1392" s="22">
        <v>12226</v>
      </c>
      <c r="D1392" s="19">
        <f t="shared" si="177"/>
        <v>12418.541842305196</v>
      </c>
      <c r="E1392" s="19">
        <f t="shared" si="178"/>
        <v>1</v>
      </c>
      <c r="F1392" s="19">
        <f t="shared" si="179"/>
        <v>0.92258259144581167</v>
      </c>
      <c r="G1392" s="20">
        <f t="shared" si="175"/>
        <v>11292.241699646715</v>
      </c>
      <c r="H1392" s="7">
        <f t="shared" si="180"/>
        <v>933.75830035328545</v>
      </c>
      <c r="I1392" s="7">
        <f t="shared" si="176"/>
        <v>933.75830035328545</v>
      </c>
      <c r="J1392" s="12">
        <f t="shared" si="181"/>
        <v>7.6374799636290319E-2</v>
      </c>
      <c r="K1392" s="7">
        <f t="shared" si="182"/>
        <v>871904.56347865646</v>
      </c>
    </row>
    <row r="1393" spans="1:11" x14ac:dyDescent="0.4">
      <c r="A1393" s="1">
        <v>1392</v>
      </c>
      <c r="B1393" s="21">
        <v>41205</v>
      </c>
      <c r="C1393" s="22">
        <v>12721</v>
      </c>
      <c r="D1393" s="19">
        <f t="shared" si="177"/>
        <v>12589.194698999905</v>
      </c>
      <c r="E1393" s="19">
        <f t="shared" si="178"/>
        <v>1</v>
      </c>
      <c r="F1393" s="19">
        <f t="shared" si="179"/>
        <v>0.93295110378726209</v>
      </c>
      <c r="G1393" s="20">
        <f t="shared" si="175"/>
        <v>11535.815963704694</v>
      </c>
      <c r="H1393" s="7">
        <f t="shared" si="180"/>
        <v>1185.1840362953062</v>
      </c>
      <c r="I1393" s="7">
        <f t="shared" si="176"/>
        <v>1185.1840362953062</v>
      </c>
      <c r="J1393" s="12">
        <f t="shared" si="181"/>
        <v>9.3167521130045297E-2</v>
      </c>
      <c r="K1393" s="7">
        <f t="shared" si="182"/>
        <v>1404661.1998892338</v>
      </c>
    </row>
    <row r="1394" spans="1:11" x14ac:dyDescent="0.4">
      <c r="A1394" s="1">
        <v>1393</v>
      </c>
      <c r="B1394" s="21">
        <v>41206</v>
      </c>
      <c r="C1394" s="22">
        <v>12788</v>
      </c>
      <c r="D1394" s="19">
        <f t="shared" si="177"/>
        <v>12779.400837455407</v>
      </c>
      <c r="E1394" s="19">
        <f t="shared" si="178"/>
        <v>1</v>
      </c>
      <c r="F1394" s="19">
        <f t="shared" si="179"/>
        <v>0.91699919029658072</v>
      </c>
      <c r="G1394" s="20">
        <f t="shared" si="175"/>
        <v>11489.382270939166</v>
      </c>
      <c r="H1394" s="7">
        <f t="shared" si="180"/>
        <v>1298.6177290608339</v>
      </c>
      <c r="I1394" s="7">
        <f t="shared" si="176"/>
        <v>1298.6177290608339</v>
      </c>
      <c r="J1394" s="12">
        <f t="shared" si="181"/>
        <v>0.10154971293875774</v>
      </c>
      <c r="K1394" s="7">
        <f t="shared" si="182"/>
        <v>1686408.0062311173</v>
      </c>
    </row>
    <row r="1395" spans="1:11" x14ac:dyDescent="0.4">
      <c r="A1395" s="1">
        <v>1394</v>
      </c>
      <c r="B1395" s="21">
        <v>41207</v>
      </c>
      <c r="C1395" s="22">
        <v>10241</v>
      </c>
      <c r="D1395" s="19">
        <f t="shared" si="177"/>
        <v>12557.024247668434</v>
      </c>
      <c r="E1395" s="19">
        <f t="shared" si="178"/>
        <v>1</v>
      </c>
      <c r="F1395" s="19">
        <f t="shared" si="179"/>
        <v>0.917197487961948</v>
      </c>
      <c r="G1395" s="20">
        <f t="shared" si="175"/>
        <v>11790.975324335832</v>
      </c>
      <c r="H1395" s="7">
        <f t="shared" si="180"/>
        <v>-1549.9753243358318</v>
      </c>
      <c r="I1395" s="7">
        <f t="shared" si="176"/>
        <v>1549.9753243358318</v>
      </c>
      <c r="J1395" s="12">
        <f t="shared" si="181"/>
        <v>0.15134999749397832</v>
      </c>
      <c r="K1395" s="7">
        <f t="shared" si="182"/>
        <v>2402423.5060499669</v>
      </c>
    </row>
    <row r="1396" spans="1:11" x14ac:dyDescent="0.4">
      <c r="A1396" s="1">
        <v>1395</v>
      </c>
      <c r="B1396" s="21">
        <v>41208</v>
      </c>
      <c r="C1396" s="22">
        <v>12763</v>
      </c>
      <c r="D1396" s="19">
        <f t="shared" si="177"/>
        <v>12707.233776470888</v>
      </c>
      <c r="E1396" s="19">
        <f t="shared" si="178"/>
        <v>1</v>
      </c>
      <c r="F1396" s="19">
        <f t="shared" si="179"/>
        <v>0.93654563530827561</v>
      </c>
      <c r="G1396" s="20">
        <f t="shared" si="175"/>
        <v>11716.022583249467</v>
      </c>
      <c r="H1396" s="7">
        <f t="shared" si="180"/>
        <v>1046.9774167505329</v>
      </c>
      <c r="I1396" s="7">
        <f t="shared" si="176"/>
        <v>1046.9774167505329</v>
      </c>
      <c r="J1396" s="12">
        <f t="shared" si="181"/>
        <v>8.2032235113259647E-2</v>
      </c>
      <c r="K1396" s="7">
        <f t="shared" si="182"/>
        <v>1096161.7111856192</v>
      </c>
    </row>
    <row r="1397" spans="1:11" x14ac:dyDescent="0.4">
      <c r="A1397" s="1">
        <v>1396</v>
      </c>
      <c r="B1397" s="21">
        <v>41209</v>
      </c>
      <c r="C1397" s="22">
        <v>11199</v>
      </c>
      <c r="D1397" s="19">
        <f t="shared" si="177"/>
        <v>12642.342820866055</v>
      </c>
      <c r="E1397" s="19">
        <f t="shared" si="178"/>
        <v>1</v>
      </c>
      <c r="F1397" s="19">
        <f t="shared" si="179"/>
        <v>0.9154309772240139</v>
      </c>
      <c r="G1397" s="20">
        <f t="shared" si="175"/>
        <v>11653.440083123463</v>
      </c>
      <c r="H1397" s="7">
        <f t="shared" si="180"/>
        <v>-454.44008312346341</v>
      </c>
      <c r="I1397" s="7">
        <f t="shared" si="176"/>
        <v>454.44008312346341</v>
      </c>
      <c r="J1397" s="12">
        <f t="shared" si="181"/>
        <v>4.0578630513747958E-2</v>
      </c>
      <c r="K1397" s="7">
        <f t="shared" si="182"/>
        <v>206515.78914926032</v>
      </c>
    </row>
    <row r="1398" spans="1:11" x14ac:dyDescent="0.4">
      <c r="A1398" s="1">
        <v>1397</v>
      </c>
      <c r="B1398" s="21">
        <v>41210</v>
      </c>
      <c r="C1398" s="22">
        <v>10562</v>
      </c>
      <c r="D1398" s="19">
        <f t="shared" si="177"/>
        <v>12493.387620417994</v>
      </c>
      <c r="E1398" s="19">
        <f t="shared" si="178"/>
        <v>1</v>
      </c>
      <c r="F1398" s="19">
        <f t="shared" si="179"/>
        <v>0.91358520262639065</v>
      </c>
      <c r="G1398" s="20">
        <f t="shared" si="175"/>
        <v>11596.442274740075</v>
      </c>
      <c r="H1398" s="7">
        <f t="shared" si="180"/>
        <v>-1034.4422747400749</v>
      </c>
      <c r="I1398" s="7">
        <f t="shared" si="176"/>
        <v>1034.4422747400749</v>
      </c>
      <c r="J1398" s="12">
        <f t="shared" si="181"/>
        <v>9.7939999501995348E-2</v>
      </c>
      <c r="K1398" s="7">
        <f t="shared" si="182"/>
        <v>1070070.8197694207</v>
      </c>
    </row>
    <row r="1399" spans="1:11" x14ac:dyDescent="0.4">
      <c r="A1399" s="1">
        <v>1398</v>
      </c>
      <c r="B1399" s="21">
        <v>41211</v>
      </c>
      <c r="C1399" s="22">
        <v>17192</v>
      </c>
      <c r="D1399" s="19">
        <f t="shared" si="177"/>
        <v>13273.851512642861</v>
      </c>
      <c r="E1399" s="19">
        <f t="shared" si="178"/>
        <v>1</v>
      </c>
      <c r="F1399" s="19">
        <f t="shared" si="179"/>
        <v>0.9545910083855631</v>
      </c>
      <c r="G1399" s="20">
        <f t="shared" si="175"/>
        <v>11701.564191752224</v>
      </c>
      <c r="H1399" s="7">
        <f t="shared" si="180"/>
        <v>5490.4358082477756</v>
      </c>
      <c r="I1399" s="7">
        <f t="shared" si="176"/>
        <v>5490.4358082477756</v>
      </c>
      <c r="J1399" s="12">
        <f t="shared" si="181"/>
        <v>0.31935992369984734</v>
      </c>
      <c r="K1399" s="7">
        <f t="shared" si="182"/>
        <v>30144885.364489406</v>
      </c>
    </row>
    <row r="1400" spans="1:11" x14ac:dyDescent="0.4">
      <c r="A1400" s="1">
        <v>1399</v>
      </c>
      <c r="B1400" s="21">
        <v>41212</v>
      </c>
      <c r="C1400" s="22">
        <v>12905</v>
      </c>
      <c r="D1400" s="19">
        <f t="shared" si="177"/>
        <v>13384.188271512627</v>
      </c>
      <c r="E1400" s="19">
        <f t="shared" si="178"/>
        <v>1</v>
      </c>
      <c r="F1400" s="19">
        <f t="shared" si="179"/>
        <v>0.91788476860926516</v>
      </c>
      <c r="G1400" s="20">
        <f t="shared" si="175"/>
        <v>12152.210292722333</v>
      </c>
      <c r="H1400" s="7">
        <f t="shared" si="180"/>
        <v>752.78970727766682</v>
      </c>
      <c r="I1400" s="7">
        <f t="shared" si="176"/>
        <v>752.78970727766682</v>
      </c>
      <c r="J1400" s="12">
        <f t="shared" si="181"/>
        <v>5.8333181501562713E-2</v>
      </c>
      <c r="K1400" s="7">
        <f t="shared" si="182"/>
        <v>566692.34338319534</v>
      </c>
    </row>
    <row r="1401" spans="1:11" x14ac:dyDescent="0.4">
      <c r="A1401" s="1">
        <v>1400</v>
      </c>
      <c r="B1401" s="21">
        <v>41213</v>
      </c>
      <c r="C1401" s="22">
        <v>14248</v>
      </c>
      <c r="D1401" s="19">
        <f t="shared" si="177"/>
        <v>13679.095854361996</v>
      </c>
      <c r="E1401" s="19">
        <f t="shared" si="178"/>
        <v>1</v>
      </c>
      <c r="F1401" s="19">
        <f t="shared" si="179"/>
        <v>0.92002601027395836</v>
      </c>
      <c r="G1401" s="20">
        <f t="shared" si="175"/>
        <v>12228.509939222251</v>
      </c>
      <c r="H1401" s="7">
        <f t="shared" si="180"/>
        <v>2019.490060777749</v>
      </c>
      <c r="I1401" s="7">
        <f t="shared" si="176"/>
        <v>2019.490060777749</v>
      </c>
      <c r="J1401" s="12">
        <f t="shared" si="181"/>
        <v>0.14173849387828108</v>
      </c>
      <c r="K1401" s="7">
        <f t="shared" si="182"/>
        <v>4078340.1055801166</v>
      </c>
    </row>
    <row r="1402" spans="1:11" x14ac:dyDescent="0.4">
      <c r="A1402" s="1">
        <v>1401</v>
      </c>
      <c r="B1402" s="21">
        <v>41214</v>
      </c>
      <c r="C1402" s="22">
        <v>12189</v>
      </c>
      <c r="D1402" s="19">
        <f t="shared" si="177"/>
        <v>13558.933314093547</v>
      </c>
      <c r="E1402" s="19">
        <f t="shared" si="178"/>
        <v>1</v>
      </c>
      <c r="F1402" s="19">
        <f t="shared" si="179"/>
        <v>0.95179203957565317</v>
      </c>
      <c r="G1402" s="20">
        <f t="shared" si="175"/>
        <v>13058.89649642658</v>
      </c>
      <c r="H1402" s="7">
        <f t="shared" si="180"/>
        <v>-869.89649642657969</v>
      </c>
      <c r="I1402" s="7">
        <f t="shared" si="176"/>
        <v>869.89649642657969</v>
      </c>
      <c r="J1402" s="12">
        <f t="shared" si="181"/>
        <v>7.136733911121336E-2</v>
      </c>
      <c r="K1402" s="7">
        <f t="shared" si="182"/>
        <v>756719.91449523834</v>
      </c>
    </row>
    <row r="1403" spans="1:11" x14ac:dyDescent="0.4">
      <c r="A1403" s="1">
        <v>1402</v>
      </c>
      <c r="B1403" s="21">
        <v>41215</v>
      </c>
      <c r="C1403" s="22">
        <v>15504</v>
      </c>
      <c r="D1403" s="19">
        <f t="shared" si="177"/>
        <v>14002.830217783327</v>
      </c>
      <c r="E1403" s="19">
        <f t="shared" si="178"/>
        <v>1</v>
      </c>
      <c r="F1403" s="19">
        <f t="shared" si="179"/>
        <v>0.92741081865213038</v>
      </c>
      <c r="G1403" s="20">
        <f t="shared" si="175"/>
        <v>12446.456252363821</v>
      </c>
      <c r="H1403" s="7">
        <f t="shared" si="180"/>
        <v>3057.5437476361785</v>
      </c>
      <c r="I1403" s="7">
        <f t="shared" si="176"/>
        <v>3057.5437476361785</v>
      </c>
      <c r="J1403" s="12">
        <f t="shared" si="181"/>
        <v>0.19720999404258116</v>
      </c>
      <c r="K1403" s="7">
        <f t="shared" si="182"/>
        <v>9348573.7687090877</v>
      </c>
    </row>
    <row r="1404" spans="1:11" x14ac:dyDescent="0.4">
      <c r="A1404" s="1">
        <v>1403</v>
      </c>
      <c r="B1404" s="21">
        <v>41216</v>
      </c>
      <c r="C1404" s="22">
        <v>13492</v>
      </c>
      <c r="D1404" s="19">
        <f t="shared" si="177"/>
        <v>14091.71254810816</v>
      </c>
      <c r="E1404" s="19">
        <f t="shared" si="178"/>
        <v>1</v>
      </c>
      <c r="F1404" s="19">
        <f t="shared" si="179"/>
        <v>0.92190868706450069</v>
      </c>
      <c r="G1404" s="20">
        <f t="shared" si="175"/>
        <v>12883.888043821091</v>
      </c>
      <c r="H1404" s="7">
        <f t="shared" si="180"/>
        <v>608.11195617890917</v>
      </c>
      <c r="I1404" s="7">
        <f t="shared" si="176"/>
        <v>608.11195617890917</v>
      </c>
      <c r="J1404" s="12">
        <f t="shared" si="181"/>
        <v>4.5072039444034179E-2</v>
      </c>
      <c r="K1404" s="7">
        <f t="shared" si="182"/>
        <v>369800.15124773956</v>
      </c>
    </row>
    <row r="1405" spans="1:11" x14ac:dyDescent="0.4">
      <c r="A1405" s="1">
        <v>1404</v>
      </c>
      <c r="B1405" s="21">
        <v>41217</v>
      </c>
      <c r="C1405" s="22">
        <v>13839</v>
      </c>
      <c r="D1405" s="19">
        <f t="shared" si="177"/>
        <v>14152.175634985588</v>
      </c>
      <c r="E1405" s="19">
        <f t="shared" si="178"/>
        <v>1</v>
      </c>
      <c r="F1405" s="19">
        <f t="shared" si="179"/>
        <v>0.95310425211534588</v>
      </c>
      <c r="G1405" s="20">
        <f t="shared" si="175"/>
        <v>13413.331619317267</v>
      </c>
      <c r="H1405" s="7">
        <f t="shared" si="180"/>
        <v>425.66838068273319</v>
      </c>
      <c r="I1405" s="7">
        <f t="shared" si="176"/>
        <v>425.66838068273319</v>
      </c>
      <c r="J1405" s="12">
        <f t="shared" si="181"/>
        <v>3.0758608330279151E-2</v>
      </c>
      <c r="K1405" s="7">
        <f t="shared" si="182"/>
        <v>181193.57031306025</v>
      </c>
    </row>
    <row r="1406" spans="1:11" x14ac:dyDescent="0.4">
      <c r="A1406" s="1">
        <v>1405</v>
      </c>
      <c r="B1406" s="21">
        <v>41218</v>
      </c>
      <c r="C1406" s="22">
        <v>12839</v>
      </c>
      <c r="D1406" s="19">
        <f t="shared" si="177"/>
        <v>14112.057109064845</v>
      </c>
      <c r="E1406" s="19">
        <f t="shared" si="178"/>
        <v>1</v>
      </c>
      <c r="F1406" s="19">
        <f t="shared" si="179"/>
        <v>0.92652415839205038</v>
      </c>
      <c r="G1406" s="20">
        <f t="shared" si="175"/>
        <v>13125.80820216937</v>
      </c>
      <c r="H1406" s="7">
        <f t="shared" si="180"/>
        <v>-286.80820216936991</v>
      </c>
      <c r="I1406" s="7">
        <f t="shared" si="176"/>
        <v>286.80820216936991</v>
      </c>
      <c r="J1406" s="12">
        <f t="shared" si="181"/>
        <v>2.2338827180416691E-2</v>
      </c>
      <c r="K1406" s="7">
        <f t="shared" si="182"/>
        <v>82258.944831626155</v>
      </c>
    </row>
    <row r="1407" spans="1:11" x14ac:dyDescent="0.4">
      <c r="A1407" s="1">
        <v>1406</v>
      </c>
      <c r="B1407" s="21">
        <v>41219</v>
      </c>
      <c r="C1407" s="22">
        <v>13180</v>
      </c>
      <c r="D1407" s="19">
        <f t="shared" si="177"/>
        <v>14137.437772777852</v>
      </c>
      <c r="E1407" s="19">
        <f t="shared" si="178"/>
        <v>1</v>
      </c>
      <c r="F1407" s="19">
        <f t="shared" si="179"/>
        <v>0.92243036275499202</v>
      </c>
      <c r="G1407" s="20">
        <f t="shared" si="175"/>
        <v>13010.949949884289</v>
      </c>
      <c r="H1407" s="7">
        <f t="shared" si="180"/>
        <v>169.0500501157112</v>
      </c>
      <c r="I1407" s="7">
        <f t="shared" si="176"/>
        <v>169.0500501157112</v>
      </c>
      <c r="J1407" s="12">
        <f t="shared" si="181"/>
        <v>1.2826255699219363E-2</v>
      </c>
      <c r="K1407" s="7">
        <f t="shared" si="182"/>
        <v>28577.919444124469</v>
      </c>
    </row>
    <row r="1408" spans="1:11" x14ac:dyDescent="0.4">
      <c r="A1408" s="1">
        <v>1407</v>
      </c>
      <c r="B1408" s="21">
        <v>41220</v>
      </c>
      <c r="C1408" s="22">
        <v>13192</v>
      </c>
      <c r="D1408" s="19">
        <f t="shared" si="177"/>
        <v>14098.902433229663</v>
      </c>
      <c r="E1408" s="19">
        <f t="shared" si="178"/>
        <v>1</v>
      </c>
      <c r="F1408" s="19">
        <f t="shared" si="179"/>
        <v>0.95222729481177049</v>
      </c>
      <c r="G1408" s="20">
        <f t="shared" si="175"/>
        <v>13475.40515950279</v>
      </c>
      <c r="H1408" s="7">
        <f t="shared" si="180"/>
        <v>-283.40515950279041</v>
      </c>
      <c r="I1408" s="7">
        <f t="shared" si="176"/>
        <v>283.40515950279041</v>
      </c>
      <c r="J1408" s="12">
        <f t="shared" si="181"/>
        <v>2.1483107906518376E-2</v>
      </c>
      <c r="K1408" s="7">
        <f t="shared" si="182"/>
        <v>80318.48443280207</v>
      </c>
    </row>
    <row r="1409" spans="1:11" x14ac:dyDescent="0.4">
      <c r="A1409" s="1">
        <v>1408</v>
      </c>
      <c r="B1409" s="21">
        <v>41221</v>
      </c>
      <c r="C1409" s="22">
        <v>10582</v>
      </c>
      <c r="D1409" s="19">
        <f t="shared" si="177"/>
        <v>13743.741975981746</v>
      </c>
      <c r="E1409" s="19">
        <f t="shared" si="178"/>
        <v>1</v>
      </c>
      <c r="F1409" s="19">
        <f t="shared" si="179"/>
        <v>0.9186458073315078</v>
      </c>
      <c r="G1409" s="20">
        <f t="shared" si="175"/>
        <v>13063.900235358136</v>
      </c>
      <c r="H1409" s="7">
        <f t="shared" si="180"/>
        <v>-2481.9002353581363</v>
      </c>
      <c r="I1409" s="7">
        <f t="shared" si="176"/>
        <v>2481.9002353581363</v>
      </c>
      <c r="J1409" s="12">
        <f t="shared" si="181"/>
        <v>0.23453980678115066</v>
      </c>
      <c r="K1409" s="7">
        <f t="shared" si="182"/>
        <v>6159828.7782707727</v>
      </c>
    </row>
    <row r="1410" spans="1:11" x14ac:dyDescent="0.4">
      <c r="A1410" s="1">
        <v>1409</v>
      </c>
      <c r="B1410" s="21">
        <v>41222</v>
      </c>
      <c r="C1410" s="22">
        <v>13125</v>
      </c>
      <c r="D1410" s="19">
        <f t="shared" si="177"/>
        <v>13809.090784474529</v>
      </c>
      <c r="E1410" s="19">
        <f t="shared" si="178"/>
        <v>1</v>
      </c>
      <c r="F1410" s="19">
        <f t="shared" si="179"/>
        <v>0.9238407776608506</v>
      </c>
      <c r="G1410" s="20">
        <f t="shared" si="175"/>
        <v>12678.567326878607</v>
      </c>
      <c r="H1410" s="7">
        <f t="shared" si="180"/>
        <v>446.43267312139324</v>
      </c>
      <c r="I1410" s="7">
        <f t="shared" si="176"/>
        <v>446.43267312139324</v>
      </c>
      <c r="J1410" s="12">
        <f t="shared" si="181"/>
        <v>3.4013917952106149E-2</v>
      </c>
      <c r="K1410" s="7">
        <f t="shared" si="182"/>
        <v>199302.13163031274</v>
      </c>
    </row>
    <row r="1411" spans="1:11" x14ac:dyDescent="0.4">
      <c r="A1411" s="1">
        <v>1410</v>
      </c>
      <c r="B1411" s="21">
        <v>41223</v>
      </c>
      <c r="C1411" s="22">
        <v>11847</v>
      </c>
      <c r="D1411" s="19">
        <f t="shared" si="177"/>
        <v>13628.105185916329</v>
      </c>
      <c r="E1411" s="19">
        <f t="shared" si="178"/>
        <v>1</v>
      </c>
      <c r="F1411" s="19">
        <f t="shared" si="179"/>
        <v>0.94805495141613672</v>
      </c>
      <c r="G1411" s="20">
        <f t="shared" si="175"/>
        <v>13150.345388805143</v>
      </c>
      <c r="H1411" s="7">
        <f t="shared" si="180"/>
        <v>-1303.3453888051426</v>
      </c>
      <c r="I1411" s="7">
        <f t="shared" si="176"/>
        <v>1303.3453888051426</v>
      </c>
      <c r="J1411" s="12">
        <f t="shared" si="181"/>
        <v>0.11001480449102242</v>
      </c>
      <c r="K1411" s="7">
        <f t="shared" si="182"/>
        <v>1698709.2025196285</v>
      </c>
    </row>
    <row r="1412" spans="1:11" x14ac:dyDescent="0.4">
      <c r="A1412" s="1">
        <v>1411</v>
      </c>
      <c r="B1412" s="21">
        <v>41224</v>
      </c>
      <c r="C1412" s="22">
        <v>10803</v>
      </c>
      <c r="D1412" s="19">
        <f t="shared" si="177"/>
        <v>13380.550850163263</v>
      </c>
      <c r="E1412" s="19">
        <f t="shared" si="178"/>
        <v>1</v>
      </c>
      <c r="F1412" s="19">
        <f t="shared" si="179"/>
        <v>0.91304651267755643</v>
      </c>
      <c r="G1412" s="20">
        <f t="shared" si="175"/>
        <v>12520.320336722145</v>
      </c>
      <c r="H1412" s="7">
        <f t="shared" si="180"/>
        <v>-1717.3203367221449</v>
      </c>
      <c r="I1412" s="7">
        <f t="shared" si="176"/>
        <v>1717.3203367221449</v>
      </c>
      <c r="J1412" s="12">
        <f t="shared" si="181"/>
        <v>0.15896698479331156</v>
      </c>
      <c r="K1412" s="7">
        <f t="shared" si="182"/>
        <v>2949189.1389194611</v>
      </c>
    </row>
    <row r="1413" spans="1:11" x14ac:dyDescent="0.4">
      <c r="A1413" s="1">
        <v>1412</v>
      </c>
      <c r="B1413" s="21">
        <v>41225</v>
      </c>
      <c r="C1413" s="22">
        <v>13416</v>
      </c>
      <c r="D1413" s="19">
        <f t="shared" si="177"/>
        <v>13533.181693929344</v>
      </c>
      <c r="E1413" s="19">
        <f t="shared" si="178"/>
        <v>1</v>
      </c>
      <c r="F1413" s="19">
        <f t="shared" si="179"/>
        <v>0.92723720744921834</v>
      </c>
      <c r="G1413" s="20">
        <f t="shared" si="175"/>
        <v>12362.422343723045</v>
      </c>
      <c r="H1413" s="7">
        <f t="shared" si="180"/>
        <v>1053.5776562769552</v>
      </c>
      <c r="I1413" s="7">
        <f t="shared" si="176"/>
        <v>1053.5776562769552</v>
      </c>
      <c r="J1413" s="12">
        <f t="shared" si="181"/>
        <v>7.8531429358747407E-2</v>
      </c>
      <c r="K1413" s="7">
        <f t="shared" si="182"/>
        <v>1110025.8778060419</v>
      </c>
    </row>
    <row r="1414" spans="1:11" x14ac:dyDescent="0.4">
      <c r="A1414" s="1">
        <v>1413</v>
      </c>
      <c r="B1414" s="21">
        <v>41226</v>
      </c>
      <c r="C1414" s="22">
        <v>13644</v>
      </c>
      <c r="D1414" s="19">
        <f t="shared" si="177"/>
        <v>13648.179400051671</v>
      </c>
      <c r="E1414" s="19">
        <f t="shared" si="178"/>
        <v>1</v>
      </c>
      <c r="F1414" s="19">
        <f t="shared" si="179"/>
        <v>0.95065327224725849</v>
      </c>
      <c r="G1414" s="20">
        <f t="shared" ref="G1414:G1477" si="183">(D1413+1*E1413)*F1411</f>
        <v>12831.14796829535</v>
      </c>
      <c r="H1414" s="7">
        <f t="shared" si="180"/>
        <v>812.85203170464956</v>
      </c>
      <c r="I1414" s="7">
        <f t="shared" si="176"/>
        <v>812.85203170464956</v>
      </c>
      <c r="J1414" s="12">
        <f t="shared" si="181"/>
        <v>5.9575786551205628E-2</v>
      </c>
      <c r="K1414" s="7">
        <f t="shared" si="182"/>
        <v>660728.42544637667</v>
      </c>
    </row>
    <row r="1415" spans="1:11" x14ac:dyDescent="0.4">
      <c r="A1415" s="1">
        <v>1414</v>
      </c>
      <c r="B1415" s="21">
        <v>41227</v>
      </c>
      <c r="C1415" s="22">
        <v>13800</v>
      </c>
      <c r="D1415" s="19">
        <f t="shared" si="177"/>
        <v>13843.971965700111</v>
      </c>
      <c r="E1415" s="19">
        <f t="shared" si="178"/>
        <v>1</v>
      </c>
      <c r="F1415" s="19">
        <f t="shared" si="179"/>
        <v>0.91726194812395301</v>
      </c>
      <c r="G1415" s="20">
        <f t="shared" si="183"/>
        <v>12462.33565212752</v>
      </c>
      <c r="H1415" s="7">
        <f t="shared" si="180"/>
        <v>1337.66434787248</v>
      </c>
      <c r="I1415" s="7">
        <f t="shared" si="176"/>
        <v>1337.66434787248</v>
      </c>
      <c r="J1415" s="12">
        <f t="shared" si="181"/>
        <v>9.6932199121194204E-2</v>
      </c>
      <c r="K1415" s="7">
        <f t="shared" si="182"/>
        <v>1789345.9075691071</v>
      </c>
    </row>
    <row r="1416" spans="1:11" x14ac:dyDescent="0.4">
      <c r="A1416" s="1">
        <v>1415</v>
      </c>
      <c r="B1416" s="21">
        <v>41228</v>
      </c>
      <c r="C1416" s="22">
        <v>11242</v>
      </c>
      <c r="D1416" s="19">
        <f t="shared" si="177"/>
        <v>13616.178300917454</v>
      </c>
      <c r="E1416" s="19">
        <f t="shared" si="178"/>
        <v>1</v>
      </c>
      <c r="F1416" s="19">
        <f t="shared" si="179"/>
        <v>0.92212489381073948</v>
      </c>
      <c r="G1416" s="20">
        <f t="shared" si="183"/>
        <v>12837.573142688487</v>
      </c>
      <c r="H1416" s="7">
        <f t="shared" si="180"/>
        <v>-1595.5731426884868</v>
      </c>
      <c r="I1416" s="7">
        <f t="shared" ref="I1416:I1479" si="184">ABS(H1416)</f>
        <v>1595.5731426884868</v>
      </c>
      <c r="J1416" s="12">
        <f t="shared" si="181"/>
        <v>0.14192965154674317</v>
      </c>
      <c r="K1416" s="7">
        <f t="shared" si="182"/>
        <v>2545853.6536688143</v>
      </c>
    </row>
    <row r="1417" spans="1:11" x14ac:dyDescent="0.4">
      <c r="A1417" s="1">
        <v>1416</v>
      </c>
      <c r="B1417" s="21">
        <v>41229</v>
      </c>
      <c r="C1417" s="22">
        <v>14347</v>
      </c>
      <c r="D1417" s="19">
        <f t="shared" si="177"/>
        <v>13813.233044428449</v>
      </c>
      <c r="E1417" s="19">
        <f t="shared" si="178"/>
        <v>1</v>
      </c>
      <c r="F1417" s="19">
        <f t="shared" si="179"/>
        <v>0.9550806037065287</v>
      </c>
      <c r="G1417" s="20">
        <f t="shared" si="183"/>
        <v>12945.215110541541</v>
      </c>
      <c r="H1417" s="7">
        <f t="shared" si="180"/>
        <v>1401.7848894584586</v>
      </c>
      <c r="I1417" s="7">
        <f t="shared" si="184"/>
        <v>1401.7848894584586</v>
      </c>
      <c r="J1417" s="12">
        <f t="shared" si="181"/>
        <v>9.7705784446815255E-2</v>
      </c>
      <c r="K1417" s="7">
        <f t="shared" si="182"/>
        <v>1965000.8763140629</v>
      </c>
    </row>
    <row r="1418" spans="1:11" x14ac:dyDescent="0.4">
      <c r="A1418" s="1">
        <v>1417</v>
      </c>
      <c r="B1418" s="21">
        <v>41230</v>
      </c>
      <c r="C1418" s="22">
        <v>12774</v>
      </c>
      <c r="D1418" s="19">
        <f t="shared" si="177"/>
        <v>13829.123936301139</v>
      </c>
      <c r="E1418" s="19">
        <f t="shared" si="178"/>
        <v>1</v>
      </c>
      <c r="F1418" s="19">
        <f t="shared" si="179"/>
        <v>0.91758603190212729</v>
      </c>
      <c r="G1418" s="20">
        <f t="shared" si="183"/>
        <v>12671.270314170726</v>
      </c>
      <c r="H1418" s="7">
        <f t="shared" si="180"/>
        <v>102.72968582927388</v>
      </c>
      <c r="I1418" s="7">
        <f t="shared" si="184"/>
        <v>102.72968582927388</v>
      </c>
      <c r="J1418" s="12">
        <f t="shared" si="181"/>
        <v>8.0420922052038425E-3</v>
      </c>
      <c r="K1418" s="7">
        <f t="shared" si="182"/>
        <v>10553.388350581314</v>
      </c>
    </row>
    <row r="1419" spans="1:11" x14ac:dyDescent="0.4">
      <c r="A1419" s="1">
        <v>1418</v>
      </c>
      <c r="B1419" s="21">
        <v>41231</v>
      </c>
      <c r="C1419" s="22">
        <v>11568</v>
      </c>
      <c r="D1419" s="19">
        <f t="shared" si="177"/>
        <v>13659.246801522677</v>
      </c>
      <c r="E1419" s="19">
        <f t="shared" si="178"/>
        <v>1</v>
      </c>
      <c r="F1419" s="19">
        <f t="shared" si="179"/>
        <v>0.91833972875581882</v>
      </c>
      <c r="G1419" s="20">
        <f t="shared" si="183"/>
        <v>12753.101566151054</v>
      </c>
      <c r="H1419" s="7">
        <f t="shared" si="180"/>
        <v>-1185.1015661510537</v>
      </c>
      <c r="I1419" s="7">
        <f t="shared" si="184"/>
        <v>1185.1015661510537</v>
      </c>
      <c r="J1419" s="12">
        <f t="shared" si="181"/>
        <v>0.1024465392592543</v>
      </c>
      <c r="K1419" s="7">
        <f t="shared" si="182"/>
        <v>1404465.7220936804</v>
      </c>
    </row>
    <row r="1420" spans="1:11" x14ac:dyDescent="0.4">
      <c r="A1420" s="1">
        <v>1419</v>
      </c>
      <c r="B1420" s="21">
        <v>41232</v>
      </c>
      <c r="C1420" s="22">
        <v>14148</v>
      </c>
      <c r="D1420" s="19">
        <f t="shared" si="177"/>
        <v>13813.570285307727</v>
      </c>
      <c r="E1420" s="19">
        <f t="shared" si="178"/>
        <v>1</v>
      </c>
      <c r="F1420" s="19">
        <f t="shared" si="179"/>
        <v>0.95855901262976362</v>
      </c>
      <c r="G1420" s="20">
        <f t="shared" si="183"/>
        <v>13046.636761978456</v>
      </c>
      <c r="H1420" s="7">
        <f t="shared" si="180"/>
        <v>1101.363238021544</v>
      </c>
      <c r="I1420" s="7">
        <f t="shared" si="184"/>
        <v>1101.363238021544</v>
      </c>
      <c r="J1420" s="12">
        <f t="shared" si="181"/>
        <v>7.7845860759227031E-2</v>
      </c>
      <c r="K1420" s="7">
        <f t="shared" si="182"/>
        <v>1213000.9820653002</v>
      </c>
    </row>
    <row r="1421" spans="1:11" x14ac:dyDescent="0.4">
      <c r="A1421" s="1">
        <v>1420</v>
      </c>
      <c r="B1421" s="21">
        <v>41233</v>
      </c>
      <c r="C1421" s="22">
        <v>14491</v>
      </c>
      <c r="D1421" s="19">
        <f t="shared" si="177"/>
        <v>14077.557350436748</v>
      </c>
      <c r="E1421" s="19">
        <f t="shared" si="178"/>
        <v>1</v>
      </c>
      <c r="F1421" s="19">
        <f t="shared" si="179"/>
        <v>0.9232106333123079</v>
      </c>
      <c r="G1421" s="20">
        <f t="shared" si="183"/>
        <v>12676.056730528557</v>
      </c>
      <c r="H1421" s="7">
        <f t="shared" si="180"/>
        <v>1814.9432694714433</v>
      </c>
      <c r="I1421" s="7">
        <f t="shared" si="184"/>
        <v>1814.9432694714433</v>
      </c>
      <c r="J1421" s="12">
        <f t="shared" si="181"/>
        <v>0.12524624038861662</v>
      </c>
      <c r="K1421" s="7">
        <f t="shared" si="182"/>
        <v>3294019.071399692</v>
      </c>
    </row>
    <row r="1422" spans="1:11" x14ac:dyDescent="0.4">
      <c r="A1422" s="1">
        <v>1421</v>
      </c>
      <c r="B1422" s="21">
        <v>41234</v>
      </c>
      <c r="C1422" s="22">
        <v>13861</v>
      </c>
      <c r="D1422" s="19">
        <f t="shared" si="177"/>
        <v>14213.508921134367</v>
      </c>
      <c r="E1422" s="19">
        <f t="shared" si="178"/>
        <v>1</v>
      </c>
      <c r="F1422" s="19">
        <f t="shared" si="179"/>
        <v>0.92120072893214933</v>
      </c>
      <c r="G1422" s="20">
        <f t="shared" si="183"/>
        <v>12928.898538473322</v>
      </c>
      <c r="H1422" s="7">
        <f t="shared" si="180"/>
        <v>932.10146152667767</v>
      </c>
      <c r="I1422" s="7">
        <f t="shared" si="184"/>
        <v>932.10146152667767</v>
      </c>
      <c r="J1422" s="12">
        <f t="shared" si="181"/>
        <v>6.7246335872352472E-2</v>
      </c>
      <c r="K1422" s="7">
        <f t="shared" si="182"/>
        <v>868813.13458016852</v>
      </c>
    </row>
    <row r="1423" spans="1:11" x14ac:dyDescent="0.4">
      <c r="A1423" s="1">
        <v>1422</v>
      </c>
      <c r="B1423" s="21">
        <v>41235</v>
      </c>
      <c r="C1423" s="22">
        <v>15214</v>
      </c>
      <c r="D1423" s="19">
        <f t="shared" si="177"/>
        <v>14434.852984820209</v>
      </c>
      <c r="E1423" s="19">
        <f t="shared" si="178"/>
        <v>1</v>
      </c>
      <c r="F1423" s="19">
        <f t="shared" si="179"/>
        <v>0.96336016754051235</v>
      </c>
      <c r="G1423" s="20">
        <f t="shared" si="183"/>
        <v>13625.445636459526</v>
      </c>
      <c r="H1423" s="7">
        <f t="shared" si="180"/>
        <v>1588.5543635404738</v>
      </c>
      <c r="I1423" s="7">
        <f t="shared" si="184"/>
        <v>1588.5543635404738</v>
      </c>
      <c r="J1423" s="12">
        <f t="shared" si="181"/>
        <v>0.10441398472068317</v>
      </c>
      <c r="K1423" s="7">
        <f t="shared" si="182"/>
        <v>2523504.9659234798</v>
      </c>
    </row>
    <row r="1424" spans="1:11" x14ac:dyDescent="0.4">
      <c r="A1424" s="1">
        <v>1423</v>
      </c>
      <c r="B1424" s="21">
        <v>41236</v>
      </c>
      <c r="C1424" s="22">
        <v>14018</v>
      </c>
      <c r="D1424" s="19">
        <f t="shared" si="177"/>
        <v>14535.321595144304</v>
      </c>
      <c r="E1424" s="19">
        <f t="shared" si="178"/>
        <v>1</v>
      </c>
      <c r="F1424" s="19">
        <f t="shared" si="179"/>
        <v>0.92528363701476768</v>
      </c>
      <c r="G1424" s="20">
        <f t="shared" si="183"/>
        <v>13327.332976519236</v>
      </c>
      <c r="H1424" s="7">
        <f t="shared" si="180"/>
        <v>690.66702348076433</v>
      </c>
      <c r="I1424" s="7">
        <f t="shared" si="184"/>
        <v>690.66702348076433</v>
      </c>
      <c r="J1424" s="12">
        <f t="shared" si="181"/>
        <v>4.9270011662203191E-2</v>
      </c>
      <c r="K1424" s="7">
        <f t="shared" si="182"/>
        <v>477020.93732377863</v>
      </c>
    </row>
    <row r="1425" spans="1:11" x14ac:dyDescent="0.4">
      <c r="A1425" s="1">
        <v>1424</v>
      </c>
      <c r="B1425" s="21">
        <v>41237</v>
      </c>
      <c r="C1425" s="22">
        <v>13987</v>
      </c>
      <c r="D1425" s="19">
        <f t="shared" si="177"/>
        <v>14622.362465875511</v>
      </c>
      <c r="E1425" s="19">
        <f t="shared" si="178"/>
        <v>1</v>
      </c>
      <c r="F1425" s="19">
        <f t="shared" si="179"/>
        <v>0.92297933348185202</v>
      </c>
      <c r="G1425" s="20">
        <f t="shared" si="183"/>
        <v>13390.870049439076</v>
      </c>
      <c r="H1425" s="7">
        <f t="shared" si="180"/>
        <v>596.12995056092404</v>
      </c>
      <c r="I1425" s="7">
        <f t="shared" si="184"/>
        <v>596.12995056092404</v>
      </c>
      <c r="J1425" s="12">
        <f t="shared" si="181"/>
        <v>4.2620286734891259E-2</v>
      </c>
      <c r="K1425" s="7">
        <f t="shared" si="182"/>
        <v>355370.91795576975</v>
      </c>
    </row>
    <row r="1426" spans="1:11" x14ac:dyDescent="0.4">
      <c r="A1426" s="1">
        <v>1425</v>
      </c>
      <c r="B1426" s="21">
        <v>41238</v>
      </c>
      <c r="C1426" s="22">
        <v>16519</v>
      </c>
      <c r="D1426" s="19">
        <f t="shared" si="177"/>
        <v>14958.939415042072</v>
      </c>
      <c r="E1426" s="19">
        <f t="shared" si="178"/>
        <v>1</v>
      </c>
      <c r="F1426" s="19">
        <f t="shared" si="179"/>
        <v>0.97045133722858157</v>
      </c>
      <c r="G1426" s="20">
        <f t="shared" si="183"/>
        <v>14087.564915131472</v>
      </c>
      <c r="H1426" s="7">
        <f t="shared" si="180"/>
        <v>2431.4350848685281</v>
      </c>
      <c r="I1426" s="7">
        <f t="shared" si="184"/>
        <v>2431.4350848685281</v>
      </c>
      <c r="J1426" s="12">
        <f t="shared" si="181"/>
        <v>0.14719021035586463</v>
      </c>
      <c r="K1426" s="7">
        <f t="shared" si="182"/>
        <v>5911876.5719296262</v>
      </c>
    </row>
    <row r="1427" spans="1:11" x14ac:dyDescent="0.4">
      <c r="A1427" s="1">
        <v>1426</v>
      </c>
      <c r="B1427" s="21">
        <v>41239</v>
      </c>
      <c r="C1427" s="22">
        <v>18769</v>
      </c>
      <c r="D1427" s="19">
        <f t="shared" si="177"/>
        <v>15667.900377449554</v>
      </c>
      <c r="E1427" s="19">
        <f t="shared" si="178"/>
        <v>1</v>
      </c>
      <c r="F1427" s="19">
        <f t="shared" si="179"/>
        <v>0.93900228353089721</v>
      </c>
      <c r="G1427" s="20">
        <f t="shared" si="183"/>
        <v>13842.187151470705</v>
      </c>
      <c r="H1427" s="7">
        <f t="shared" si="180"/>
        <v>4926.8128485292946</v>
      </c>
      <c r="I1427" s="7">
        <f t="shared" si="184"/>
        <v>4926.8128485292946</v>
      </c>
      <c r="J1427" s="12">
        <f t="shared" si="181"/>
        <v>0.26249735460223211</v>
      </c>
      <c r="K1427" s="7">
        <f t="shared" si="182"/>
        <v>24273484.844433341</v>
      </c>
    </row>
    <row r="1428" spans="1:11" x14ac:dyDescent="0.4">
      <c r="A1428" s="1">
        <v>1427</v>
      </c>
      <c r="B1428" s="21">
        <v>41240</v>
      </c>
      <c r="C1428" s="22">
        <v>17430</v>
      </c>
      <c r="D1428" s="19">
        <f t="shared" si="177"/>
        <v>16096.443204931998</v>
      </c>
      <c r="E1428" s="19">
        <f t="shared" si="178"/>
        <v>1</v>
      </c>
      <c r="F1428" s="19">
        <f t="shared" si="179"/>
        <v>0.93102347226382542</v>
      </c>
      <c r="G1428" s="20">
        <f t="shared" si="183"/>
        <v>14462.071226771928</v>
      </c>
      <c r="H1428" s="7">
        <f t="shared" si="180"/>
        <v>2967.9287732280718</v>
      </c>
      <c r="I1428" s="7">
        <f t="shared" si="184"/>
        <v>2967.9287732280718</v>
      </c>
      <c r="J1428" s="12">
        <f t="shared" si="181"/>
        <v>0.17027703805095076</v>
      </c>
      <c r="K1428" s="7">
        <f t="shared" si="182"/>
        <v>8808601.2029550876</v>
      </c>
    </row>
    <row r="1429" spans="1:11" x14ac:dyDescent="0.4">
      <c r="A1429" s="1">
        <v>1428</v>
      </c>
      <c r="B1429" s="21">
        <v>41241</v>
      </c>
      <c r="C1429" s="22">
        <v>19522</v>
      </c>
      <c r="D1429" s="19">
        <f t="shared" si="177"/>
        <v>16631.801901055918</v>
      </c>
      <c r="E1429" s="19">
        <f t="shared" si="178"/>
        <v>1</v>
      </c>
      <c r="F1429" s="19">
        <f t="shared" si="179"/>
        <v>0.98068203405540355</v>
      </c>
      <c r="G1429" s="20">
        <f t="shared" si="183"/>
        <v>15621.785284187401</v>
      </c>
      <c r="H1429" s="7">
        <f t="shared" si="180"/>
        <v>3900.214715812599</v>
      </c>
      <c r="I1429" s="7">
        <f t="shared" si="184"/>
        <v>3900.214715812599</v>
      </c>
      <c r="J1429" s="12">
        <f t="shared" si="181"/>
        <v>0.1997856119154082</v>
      </c>
      <c r="K1429" s="7">
        <f t="shared" si="182"/>
        <v>15211674.829441153</v>
      </c>
    </row>
    <row r="1430" spans="1:11" x14ac:dyDescent="0.4">
      <c r="A1430" s="1">
        <v>1429</v>
      </c>
      <c r="B1430" s="21">
        <v>41242</v>
      </c>
      <c r="C1430" s="22">
        <v>11807</v>
      </c>
      <c r="D1430" s="19">
        <f t="shared" si="177"/>
        <v>16093.145094140495</v>
      </c>
      <c r="E1430" s="19">
        <f t="shared" si="178"/>
        <v>1</v>
      </c>
      <c r="F1430" s="19">
        <f t="shared" si="179"/>
        <v>0.92867035828440581</v>
      </c>
      <c r="G1430" s="20">
        <f t="shared" si="183"/>
        <v>15618.238966608555</v>
      </c>
      <c r="H1430" s="7">
        <f t="shared" si="180"/>
        <v>-3811.2389666085546</v>
      </c>
      <c r="I1430" s="7">
        <f t="shared" si="184"/>
        <v>3811.2389666085546</v>
      </c>
      <c r="J1430" s="12">
        <f t="shared" si="181"/>
        <v>0.32279486462340601</v>
      </c>
      <c r="K1430" s="7">
        <f t="shared" si="182"/>
        <v>14525542.460595444</v>
      </c>
    </row>
    <row r="1431" spans="1:11" x14ac:dyDescent="0.4">
      <c r="A1431" s="1">
        <v>1430</v>
      </c>
      <c r="B1431" s="21">
        <v>41243</v>
      </c>
      <c r="C1431" s="22">
        <v>14599</v>
      </c>
      <c r="D1431" s="19">
        <f t="shared" si="177"/>
        <v>16039.159551900868</v>
      </c>
      <c r="E1431" s="19">
        <f t="shared" si="178"/>
        <v>1</v>
      </c>
      <c r="F1431" s="19">
        <f t="shared" si="179"/>
        <v>0.92997618599562815</v>
      </c>
      <c r="G1431" s="20">
        <f t="shared" si="183"/>
        <v>14984.026848664495</v>
      </c>
      <c r="H1431" s="7">
        <f t="shared" si="180"/>
        <v>-385.02684866449454</v>
      </c>
      <c r="I1431" s="7">
        <f t="shared" si="184"/>
        <v>385.02684866449454</v>
      </c>
      <c r="J1431" s="12">
        <f t="shared" si="181"/>
        <v>2.6373508368004284E-2</v>
      </c>
      <c r="K1431" s="7">
        <f t="shared" si="182"/>
        <v>148245.67419251159</v>
      </c>
    </row>
    <row r="1432" spans="1:11" x14ac:dyDescent="0.4">
      <c r="A1432" s="1">
        <v>1431</v>
      </c>
      <c r="B1432" s="21">
        <v>41244</v>
      </c>
      <c r="C1432" s="22">
        <v>12906</v>
      </c>
      <c r="D1432" s="19">
        <f t="shared" si="177"/>
        <v>15657.246504336425</v>
      </c>
      <c r="E1432" s="19">
        <f t="shared" si="178"/>
        <v>1</v>
      </c>
      <c r="F1432" s="19">
        <f t="shared" si="179"/>
        <v>0.97281246647177755</v>
      </c>
      <c r="G1432" s="20">
        <f t="shared" si="183"/>
        <v>15730.296295931354</v>
      </c>
      <c r="H1432" s="7">
        <f t="shared" si="180"/>
        <v>-2824.2962959313536</v>
      </c>
      <c r="I1432" s="7">
        <f t="shared" si="184"/>
        <v>2824.2962959313536</v>
      </c>
      <c r="J1432" s="12">
        <f t="shared" si="181"/>
        <v>0.21883591321333903</v>
      </c>
      <c r="K1432" s="7">
        <f t="shared" si="182"/>
        <v>7976649.5672115637</v>
      </c>
    </row>
    <row r="1433" spans="1:11" x14ac:dyDescent="0.4">
      <c r="A1433" s="1">
        <v>1432</v>
      </c>
      <c r="B1433" s="21">
        <v>41245</v>
      </c>
      <c r="C1433" s="22">
        <v>11736</v>
      </c>
      <c r="D1433" s="19">
        <f t="shared" si="177"/>
        <v>15256.600452772891</v>
      </c>
      <c r="E1433" s="19">
        <f t="shared" si="178"/>
        <v>1</v>
      </c>
      <c r="F1433" s="19">
        <f t="shared" si="179"/>
        <v>0.92064831155990712</v>
      </c>
      <c r="G1433" s="20">
        <f t="shared" si="183"/>
        <v>14541.349391287653</v>
      </c>
      <c r="H1433" s="7">
        <f t="shared" si="180"/>
        <v>-2805.3493912876529</v>
      </c>
      <c r="I1433" s="7">
        <f t="shared" si="184"/>
        <v>2805.3493912876529</v>
      </c>
      <c r="J1433" s="12">
        <f t="shared" si="181"/>
        <v>0.23903795085954779</v>
      </c>
      <c r="K1433" s="7">
        <f t="shared" si="182"/>
        <v>7869985.2071980042</v>
      </c>
    </row>
    <row r="1434" spans="1:11" x14ac:dyDescent="0.4">
      <c r="A1434" s="1">
        <v>1433</v>
      </c>
      <c r="B1434" s="21">
        <v>41246</v>
      </c>
      <c r="C1434" s="22">
        <v>13925</v>
      </c>
      <c r="D1434" s="19">
        <f t="shared" ref="D1434:D1497" si="185">$R$2*(C1434/F1431)+(1-$R$2)*(D1433+E1433)</f>
        <v>15219.826932709841</v>
      </c>
      <c r="E1434" s="19">
        <f t="shared" ref="E1434:E1497" si="186">$R$3*(D1434-D1433)+(1-$R$3)*E1433</f>
        <v>1</v>
      </c>
      <c r="F1434" s="19">
        <f t="shared" ref="F1434:F1497" si="187">$R$4*(C1434/D1434)+(1-$R$4)*F1431</f>
        <v>0.92921885201057342</v>
      </c>
      <c r="G1434" s="20">
        <f t="shared" si="183"/>
        <v>14189.205076514902</v>
      </c>
      <c r="H1434" s="7">
        <f t="shared" ref="H1434:H1497" si="188">C1434-G1434</f>
        <v>-264.20507651490152</v>
      </c>
      <c r="I1434" s="7">
        <f t="shared" si="184"/>
        <v>264.20507651490152</v>
      </c>
      <c r="J1434" s="12">
        <f t="shared" ref="J1434:J1497" si="189">I1434/C1434</f>
        <v>1.8973434579167076E-2</v>
      </c>
      <c r="K1434" s="7">
        <f t="shared" ref="K1434:K1497" si="190">H1434^2</f>
        <v>69804.322456244961</v>
      </c>
    </row>
    <row r="1435" spans="1:11" x14ac:dyDescent="0.4">
      <c r="A1435" s="1">
        <v>1434</v>
      </c>
      <c r="B1435" s="21">
        <v>41247</v>
      </c>
      <c r="C1435" s="22">
        <v>14260</v>
      </c>
      <c r="D1435" s="19">
        <f t="shared" si="185"/>
        <v>15146.064329136248</v>
      </c>
      <c r="E1435" s="19">
        <f t="shared" si="186"/>
        <v>1</v>
      </c>
      <c r="F1435" s="19">
        <f t="shared" si="187"/>
        <v>0.97123684597492677</v>
      </c>
      <c r="G1435" s="20">
        <f t="shared" si="183"/>
        <v>14807.01019014952</v>
      </c>
      <c r="H1435" s="7">
        <f t="shared" si="188"/>
        <v>-547.01019014951999</v>
      </c>
      <c r="I1435" s="7">
        <f t="shared" si="184"/>
        <v>547.01019014951999</v>
      </c>
      <c r="J1435" s="12">
        <f t="shared" si="189"/>
        <v>3.8359760880050491E-2</v>
      </c>
      <c r="K1435" s="7">
        <f t="shared" si="190"/>
        <v>299220.148127414</v>
      </c>
    </row>
    <row r="1436" spans="1:11" x14ac:dyDescent="0.4">
      <c r="A1436" s="1">
        <v>1435</v>
      </c>
      <c r="B1436" s="21">
        <v>41248</v>
      </c>
      <c r="C1436" s="22">
        <v>14147</v>
      </c>
      <c r="D1436" s="19">
        <f t="shared" si="185"/>
        <v>15176.219754660644</v>
      </c>
      <c r="E1436" s="19">
        <f t="shared" si="186"/>
        <v>1</v>
      </c>
      <c r="F1436" s="19">
        <f t="shared" si="187"/>
        <v>0.92122865811808363</v>
      </c>
      <c r="G1436" s="20">
        <f t="shared" si="183"/>
        <v>13945.119199708584</v>
      </c>
      <c r="H1436" s="7">
        <f t="shared" si="188"/>
        <v>201.88080029141565</v>
      </c>
      <c r="I1436" s="7">
        <f t="shared" si="184"/>
        <v>201.88080029141565</v>
      </c>
      <c r="J1436" s="12">
        <f t="shared" si="189"/>
        <v>1.4270219855193019E-2</v>
      </c>
      <c r="K1436" s="7">
        <f t="shared" si="190"/>
        <v>40755.857526302454</v>
      </c>
    </row>
    <row r="1437" spans="1:11" x14ac:dyDescent="0.4">
      <c r="A1437" s="1">
        <v>1436</v>
      </c>
      <c r="B1437" s="21">
        <v>41249</v>
      </c>
      <c r="C1437" s="22">
        <v>9667</v>
      </c>
      <c r="D1437" s="19">
        <f t="shared" si="185"/>
        <v>14542.491821426691</v>
      </c>
      <c r="E1437" s="19">
        <f t="shared" si="186"/>
        <v>1</v>
      </c>
      <c r="F1437" s="19">
        <f t="shared" si="187"/>
        <v>0.91591110090742445</v>
      </c>
      <c r="G1437" s="20">
        <f t="shared" si="183"/>
        <v>14102.958717137961</v>
      </c>
      <c r="H1437" s="7">
        <f t="shared" si="188"/>
        <v>-4435.9587171379608</v>
      </c>
      <c r="I1437" s="7">
        <f t="shared" si="184"/>
        <v>4435.9587171379608</v>
      </c>
      <c r="J1437" s="12">
        <f t="shared" si="189"/>
        <v>0.45887645775710778</v>
      </c>
      <c r="K1437" s="7">
        <f t="shared" si="190"/>
        <v>19677729.740152262</v>
      </c>
    </row>
    <row r="1438" spans="1:11" x14ac:dyDescent="0.4">
      <c r="A1438" s="1">
        <v>1437</v>
      </c>
      <c r="B1438" s="21">
        <v>41250</v>
      </c>
      <c r="C1438" s="22">
        <v>12825</v>
      </c>
      <c r="D1438" s="19">
        <f t="shared" si="185"/>
        <v>14365.502137868452</v>
      </c>
      <c r="E1438" s="19">
        <f t="shared" si="186"/>
        <v>1</v>
      </c>
      <c r="F1438" s="19">
        <f t="shared" si="187"/>
        <v>0.96728830140860811</v>
      </c>
      <c r="G1438" s="20">
        <f t="shared" si="183"/>
        <v>14125.175126104603</v>
      </c>
      <c r="H1438" s="7">
        <f t="shared" si="188"/>
        <v>-1300.1751261046029</v>
      </c>
      <c r="I1438" s="7">
        <f t="shared" si="184"/>
        <v>1300.1751261046029</v>
      </c>
      <c r="J1438" s="12">
        <f t="shared" si="189"/>
        <v>0.10137817747404311</v>
      </c>
      <c r="K1438" s="7">
        <f t="shared" si="190"/>
        <v>1690455.3585411201</v>
      </c>
    </row>
    <row r="1439" spans="1:11" x14ac:dyDescent="0.4">
      <c r="A1439" s="1">
        <v>1438</v>
      </c>
      <c r="B1439" s="21">
        <v>41251</v>
      </c>
      <c r="C1439" s="22">
        <v>15604</v>
      </c>
      <c r="D1439" s="19">
        <f t="shared" si="185"/>
        <v>14708.439276764866</v>
      </c>
      <c r="E1439" s="19">
        <f t="shared" si="186"/>
        <v>1</v>
      </c>
      <c r="F1439" s="19">
        <f t="shared" si="187"/>
        <v>0.92825590150984805</v>
      </c>
      <c r="G1439" s="20">
        <f t="shared" si="183"/>
        <v>13234.833486319134</v>
      </c>
      <c r="H1439" s="7">
        <f t="shared" si="188"/>
        <v>2369.166513680866</v>
      </c>
      <c r="I1439" s="7">
        <f t="shared" si="184"/>
        <v>2369.166513680866</v>
      </c>
      <c r="J1439" s="12">
        <f t="shared" si="189"/>
        <v>0.15183071735970688</v>
      </c>
      <c r="K1439" s="7">
        <f t="shared" si="190"/>
        <v>5612949.9695467493</v>
      </c>
    </row>
    <row r="1440" spans="1:11" x14ac:dyDescent="0.4">
      <c r="A1440" s="1">
        <v>1439</v>
      </c>
      <c r="B1440" s="21">
        <v>41252</v>
      </c>
      <c r="C1440" s="22">
        <v>11004</v>
      </c>
      <c r="D1440" s="19">
        <f t="shared" si="185"/>
        <v>14351.091471502257</v>
      </c>
      <c r="E1440" s="19">
        <f t="shared" si="186"/>
        <v>1</v>
      </c>
      <c r="F1440" s="19">
        <f t="shared" si="187"/>
        <v>0.90840678663593166</v>
      </c>
      <c r="G1440" s="20">
        <f t="shared" si="183"/>
        <v>13472.538721712617</v>
      </c>
      <c r="H1440" s="7">
        <f t="shared" si="188"/>
        <v>-2468.5387217126172</v>
      </c>
      <c r="I1440" s="7">
        <f t="shared" si="184"/>
        <v>2468.5387217126172</v>
      </c>
      <c r="J1440" s="12">
        <f t="shared" si="189"/>
        <v>0.22433103614254973</v>
      </c>
      <c r="K1440" s="7">
        <f t="shared" si="190"/>
        <v>6093683.4205945618</v>
      </c>
    </row>
    <row r="1441" spans="1:11" x14ac:dyDescent="0.4">
      <c r="A1441" s="1">
        <v>1440</v>
      </c>
      <c r="B1441" s="21">
        <v>41253</v>
      </c>
      <c r="C1441" s="22">
        <v>15421</v>
      </c>
      <c r="D1441" s="19">
        <f t="shared" si="185"/>
        <v>14563.551647522239</v>
      </c>
      <c r="E1441" s="19">
        <f t="shared" si="186"/>
        <v>1</v>
      </c>
      <c r="F1441" s="19">
        <f t="shared" si="187"/>
        <v>0.97189675373132745</v>
      </c>
      <c r="G1441" s="20">
        <f t="shared" si="183"/>
        <v>13882.610181130389</v>
      </c>
      <c r="H1441" s="7">
        <f t="shared" si="188"/>
        <v>1538.3898188696112</v>
      </c>
      <c r="I1441" s="7">
        <f t="shared" si="184"/>
        <v>1538.3898188696112</v>
      </c>
      <c r="J1441" s="12">
        <f t="shared" si="189"/>
        <v>9.9759407228429492E-2</v>
      </c>
      <c r="K1441" s="7">
        <f t="shared" si="190"/>
        <v>2366643.2348016752</v>
      </c>
    </row>
    <row r="1442" spans="1:11" x14ac:dyDescent="0.4">
      <c r="A1442" s="1">
        <v>1441</v>
      </c>
      <c r="B1442" s="21">
        <v>41254</v>
      </c>
      <c r="C1442" s="22">
        <v>20903</v>
      </c>
      <c r="D1442" s="19">
        <f t="shared" si="185"/>
        <v>15622.111562624979</v>
      </c>
      <c r="E1442" s="19">
        <f t="shared" si="186"/>
        <v>1</v>
      </c>
      <c r="F1442" s="19">
        <f t="shared" si="187"/>
        <v>0.94887505538948758</v>
      </c>
      <c r="G1442" s="20">
        <f t="shared" si="183"/>
        <v>13519.6310196575</v>
      </c>
      <c r="H1442" s="7">
        <f t="shared" si="188"/>
        <v>7383.3689803425004</v>
      </c>
      <c r="I1442" s="7">
        <f t="shared" si="184"/>
        <v>7383.3689803425004</v>
      </c>
      <c r="J1442" s="12">
        <f t="shared" si="189"/>
        <v>0.35322054156544519</v>
      </c>
      <c r="K1442" s="7">
        <f t="shared" si="190"/>
        <v>54514137.499883853</v>
      </c>
    </row>
    <row r="1443" spans="1:11" x14ac:dyDescent="0.4">
      <c r="A1443" s="1">
        <v>1442</v>
      </c>
      <c r="B1443" s="21">
        <v>41255</v>
      </c>
      <c r="C1443" s="22">
        <v>19995</v>
      </c>
      <c r="D1443" s="19">
        <f t="shared" si="185"/>
        <v>16472.448100665981</v>
      </c>
      <c r="E1443" s="19">
        <f t="shared" si="186"/>
        <v>1</v>
      </c>
      <c r="F1443" s="19">
        <f t="shared" si="187"/>
        <v>0.92377558469830212</v>
      </c>
      <c r="G1443" s="20">
        <f t="shared" si="183"/>
        <v>14192.140571858827</v>
      </c>
      <c r="H1443" s="7">
        <f t="shared" si="188"/>
        <v>5802.8594281411733</v>
      </c>
      <c r="I1443" s="7">
        <f t="shared" si="184"/>
        <v>5802.8594281411733</v>
      </c>
      <c r="J1443" s="12">
        <f t="shared" si="189"/>
        <v>0.29021552528838074</v>
      </c>
      <c r="K1443" s="7">
        <f t="shared" si="190"/>
        <v>33673177.542766906</v>
      </c>
    </row>
    <row r="1444" spans="1:11" x14ac:dyDescent="0.4">
      <c r="A1444" s="1">
        <v>1443</v>
      </c>
      <c r="B1444" s="21">
        <v>41256</v>
      </c>
      <c r="C1444" s="22">
        <v>14704</v>
      </c>
      <c r="D1444" s="19">
        <f t="shared" si="185"/>
        <v>16294.71527171559</v>
      </c>
      <c r="E1444" s="19">
        <f t="shared" si="186"/>
        <v>1</v>
      </c>
      <c r="F1444" s="19">
        <f t="shared" si="187"/>
        <v>0.96839878793064527</v>
      </c>
      <c r="G1444" s="20">
        <f t="shared" si="183"/>
        <v>16010.490731798769</v>
      </c>
      <c r="H1444" s="7">
        <f t="shared" si="188"/>
        <v>-1306.490731798769</v>
      </c>
      <c r="I1444" s="7">
        <f t="shared" si="184"/>
        <v>1306.490731798769</v>
      </c>
      <c r="J1444" s="12">
        <f t="shared" si="189"/>
        <v>8.8852742913409208E-2</v>
      </c>
      <c r="K1444" s="7">
        <f t="shared" si="190"/>
        <v>1706918.032276083</v>
      </c>
    </row>
    <row r="1445" spans="1:11" x14ac:dyDescent="0.4">
      <c r="A1445" s="1">
        <v>1444</v>
      </c>
      <c r="B1445" s="21">
        <v>41257</v>
      </c>
      <c r="C1445" s="22">
        <v>20253</v>
      </c>
      <c r="D1445" s="19">
        <f t="shared" si="185"/>
        <v>16966.960300346665</v>
      </c>
      <c r="E1445" s="19">
        <f t="shared" si="186"/>
        <v>1</v>
      </c>
      <c r="F1445" s="19">
        <f t="shared" si="187"/>
        <v>0.96119259429662152</v>
      </c>
      <c r="G1445" s="20">
        <f t="shared" si="183"/>
        <v>15462.597731060448</v>
      </c>
      <c r="H1445" s="7">
        <f t="shared" si="188"/>
        <v>4790.4022689395515</v>
      </c>
      <c r="I1445" s="7">
        <f t="shared" si="184"/>
        <v>4790.4022689395515</v>
      </c>
      <c r="J1445" s="12">
        <f t="shared" si="189"/>
        <v>0.23652803381916512</v>
      </c>
      <c r="K1445" s="7">
        <f t="shared" si="190"/>
        <v>22947953.898261204</v>
      </c>
    </row>
    <row r="1446" spans="1:11" x14ac:dyDescent="0.4">
      <c r="A1446" s="1">
        <v>1445</v>
      </c>
      <c r="B1446" s="21">
        <v>41258</v>
      </c>
      <c r="C1446" s="22">
        <v>13623</v>
      </c>
      <c r="D1446" s="19">
        <f t="shared" si="185"/>
        <v>16672.675099686199</v>
      </c>
      <c r="E1446" s="19">
        <f t="shared" si="186"/>
        <v>1</v>
      </c>
      <c r="F1446" s="19">
        <f t="shared" si="187"/>
        <v>0.91840723562097626</v>
      </c>
      <c r="G1446" s="20">
        <f t="shared" si="183"/>
        <v>15674.587447590318</v>
      </c>
      <c r="H1446" s="7">
        <f t="shared" si="188"/>
        <v>-2051.5874475903183</v>
      </c>
      <c r="I1446" s="7">
        <f t="shared" si="184"/>
        <v>2051.5874475903183</v>
      </c>
      <c r="J1446" s="12">
        <f t="shared" si="189"/>
        <v>0.15059733154153404</v>
      </c>
      <c r="K1446" s="7">
        <f t="shared" si="190"/>
        <v>4209011.0551101575</v>
      </c>
    </row>
    <row r="1447" spans="1:11" x14ac:dyDescent="0.4">
      <c r="A1447" s="1">
        <v>1446</v>
      </c>
      <c r="B1447" s="21">
        <v>41259</v>
      </c>
      <c r="C1447" s="22">
        <v>12596</v>
      </c>
      <c r="D1447" s="19">
        <f t="shared" si="185"/>
        <v>16186.162285276056</v>
      </c>
      <c r="E1447" s="19">
        <f t="shared" si="186"/>
        <v>1</v>
      </c>
      <c r="F1447" s="19">
        <f t="shared" si="187"/>
        <v>0.95882829609912479</v>
      </c>
      <c r="G1447" s="20">
        <f t="shared" si="183"/>
        <v>16146.766756885496</v>
      </c>
      <c r="H1447" s="7">
        <f t="shared" si="188"/>
        <v>-3550.7667568854959</v>
      </c>
      <c r="I1447" s="7">
        <f t="shared" si="184"/>
        <v>3550.7667568854959</v>
      </c>
      <c r="J1447" s="12">
        <f t="shared" si="189"/>
        <v>0.28189637638023946</v>
      </c>
      <c r="K1447" s="7">
        <f t="shared" si="190"/>
        <v>12607944.561803142</v>
      </c>
    </row>
    <row r="1448" spans="1:11" x14ac:dyDescent="0.4">
      <c r="A1448" s="1">
        <v>1447</v>
      </c>
      <c r="B1448" s="21">
        <v>41260</v>
      </c>
      <c r="C1448" s="22">
        <v>15566</v>
      </c>
      <c r="D1448" s="19">
        <f t="shared" si="185"/>
        <v>16188.133271776122</v>
      </c>
      <c r="E1448" s="19">
        <f t="shared" si="186"/>
        <v>1</v>
      </c>
      <c r="F1448" s="19">
        <f t="shared" si="187"/>
        <v>0.96121151183880627</v>
      </c>
      <c r="G1448" s="20">
        <f t="shared" si="183"/>
        <v>15558.980511284921</v>
      </c>
      <c r="H1448" s="7">
        <f t="shared" si="188"/>
        <v>7.0194887150792056</v>
      </c>
      <c r="I1448" s="7">
        <f t="shared" si="184"/>
        <v>7.0194887150792056</v>
      </c>
      <c r="J1448" s="12">
        <f t="shared" si="189"/>
        <v>4.5095006521130704E-4</v>
      </c>
      <c r="K1448" s="7">
        <f t="shared" si="190"/>
        <v>49.273221821124316</v>
      </c>
    </row>
    <row r="1449" spans="1:11" x14ac:dyDescent="0.4">
      <c r="A1449" s="1">
        <v>1448</v>
      </c>
      <c r="B1449" s="21">
        <v>41261</v>
      </c>
      <c r="C1449" s="22">
        <v>15714</v>
      </c>
      <c r="D1449" s="19">
        <f t="shared" si="185"/>
        <v>16311.578457221931</v>
      </c>
      <c r="E1449" s="19">
        <f t="shared" si="186"/>
        <v>1</v>
      </c>
      <c r="F1449" s="19">
        <f t="shared" si="187"/>
        <v>0.92066937257788628</v>
      </c>
      <c r="G1449" s="20">
        <f t="shared" si="183"/>
        <v>14868.217135231478</v>
      </c>
      <c r="H1449" s="7">
        <f t="shared" si="188"/>
        <v>845.7828647685219</v>
      </c>
      <c r="I1449" s="7">
        <f t="shared" si="184"/>
        <v>845.7828647685219</v>
      </c>
      <c r="J1449" s="12">
        <f t="shared" si="189"/>
        <v>5.382352454935229E-2</v>
      </c>
      <c r="K1449" s="7">
        <f t="shared" si="190"/>
        <v>715348.65433604782</v>
      </c>
    </row>
    <row r="1450" spans="1:11" x14ac:dyDescent="0.4">
      <c r="A1450" s="1">
        <v>1449</v>
      </c>
      <c r="B1450" s="21">
        <v>41262</v>
      </c>
      <c r="C1450" s="22">
        <v>15229</v>
      </c>
      <c r="D1450" s="19">
        <f t="shared" si="185"/>
        <v>16255.452401367344</v>
      </c>
      <c r="E1450" s="19">
        <f t="shared" si="186"/>
        <v>1</v>
      </c>
      <c r="F1450" s="19">
        <f t="shared" si="187"/>
        <v>0.95772265570809578</v>
      </c>
      <c r="G1450" s="20">
        <f t="shared" si="183"/>
        <v>15640.961807121394</v>
      </c>
      <c r="H1450" s="7">
        <f t="shared" si="188"/>
        <v>-411.96180712139358</v>
      </c>
      <c r="I1450" s="7">
        <f t="shared" si="184"/>
        <v>411.96180712139358</v>
      </c>
      <c r="J1450" s="12">
        <f t="shared" si="189"/>
        <v>2.7051139741374585E-2</v>
      </c>
      <c r="K1450" s="7">
        <f t="shared" si="190"/>
        <v>169712.53052672429</v>
      </c>
    </row>
    <row r="1451" spans="1:11" x14ac:dyDescent="0.4">
      <c r="A1451" s="1">
        <v>1450</v>
      </c>
      <c r="B1451" s="21">
        <v>41263</v>
      </c>
      <c r="C1451" s="22">
        <v>11983</v>
      </c>
      <c r="D1451" s="19">
        <f t="shared" si="185"/>
        <v>15752.551511598047</v>
      </c>
      <c r="E1451" s="19">
        <f t="shared" si="186"/>
        <v>1</v>
      </c>
      <c r="F1451" s="19">
        <f t="shared" si="187"/>
        <v>0.95112244371314436</v>
      </c>
      <c r="G1451" s="20">
        <f t="shared" si="183"/>
        <v>15625.889189853897</v>
      </c>
      <c r="H1451" s="7">
        <f t="shared" si="188"/>
        <v>-3642.8891898538968</v>
      </c>
      <c r="I1451" s="7">
        <f t="shared" si="184"/>
        <v>3642.8891898538968</v>
      </c>
      <c r="J1451" s="12">
        <f t="shared" si="189"/>
        <v>0.30400477258231634</v>
      </c>
      <c r="K1451" s="7">
        <f t="shared" si="190"/>
        <v>13270641.649554381</v>
      </c>
    </row>
    <row r="1452" spans="1:11" x14ac:dyDescent="0.4">
      <c r="A1452" s="1">
        <v>1451</v>
      </c>
      <c r="B1452" s="21">
        <v>41264</v>
      </c>
      <c r="C1452" s="22">
        <v>14303</v>
      </c>
      <c r="D1452" s="19">
        <f t="shared" si="185"/>
        <v>15724.551048823851</v>
      </c>
      <c r="E1452" s="19">
        <f t="shared" si="186"/>
        <v>1</v>
      </c>
      <c r="F1452" s="19">
        <f t="shared" si="187"/>
        <v>0.92011222756969391</v>
      </c>
      <c r="G1452" s="20">
        <f t="shared" si="183"/>
        <v>14503.812386056386</v>
      </c>
      <c r="H1452" s="7">
        <f t="shared" si="188"/>
        <v>-200.81238605638646</v>
      </c>
      <c r="I1452" s="7">
        <f t="shared" si="184"/>
        <v>200.81238605638646</v>
      </c>
      <c r="J1452" s="12">
        <f t="shared" si="189"/>
        <v>1.4039878770634584E-2</v>
      </c>
      <c r="K1452" s="7">
        <f t="shared" si="190"/>
        <v>40325.614393659198</v>
      </c>
    </row>
    <row r="1453" spans="1:11" x14ac:dyDescent="0.4">
      <c r="A1453" s="1">
        <v>1452</v>
      </c>
      <c r="B1453" s="21">
        <v>41265</v>
      </c>
      <c r="C1453" s="22">
        <v>15343</v>
      </c>
      <c r="D1453" s="19">
        <f t="shared" si="185"/>
        <v>15764.740018017994</v>
      </c>
      <c r="E1453" s="19">
        <f t="shared" si="186"/>
        <v>1</v>
      </c>
      <c r="F1453" s="19">
        <f t="shared" si="187"/>
        <v>0.95850384208791772</v>
      </c>
      <c r="G1453" s="20">
        <f t="shared" si="183"/>
        <v>15060.716512952809</v>
      </c>
      <c r="H1453" s="7">
        <f t="shared" si="188"/>
        <v>282.28348704719065</v>
      </c>
      <c r="I1453" s="7">
        <f t="shared" si="184"/>
        <v>282.28348704719065</v>
      </c>
      <c r="J1453" s="12">
        <f t="shared" si="189"/>
        <v>1.8398193772221249E-2</v>
      </c>
      <c r="K1453" s="7">
        <f t="shared" si="190"/>
        <v>79683.967059521456</v>
      </c>
    </row>
    <row r="1454" spans="1:11" x14ac:dyDescent="0.4">
      <c r="A1454" s="1">
        <v>1453</v>
      </c>
      <c r="B1454" s="21">
        <v>41266</v>
      </c>
      <c r="C1454" s="22">
        <v>11551</v>
      </c>
      <c r="D1454" s="19">
        <f t="shared" si="185"/>
        <v>15284.276204815631</v>
      </c>
      <c r="E1454" s="19">
        <f t="shared" si="186"/>
        <v>1</v>
      </c>
      <c r="F1454" s="19">
        <f t="shared" si="187"/>
        <v>0.94129154824914241</v>
      </c>
      <c r="G1454" s="20">
        <f t="shared" si="183"/>
        <v>14995.149172883386</v>
      </c>
      <c r="H1454" s="7">
        <f t="shared" si="188"/>
        <v>-3444.1491728833862</v>
      </c>
      <c r="I1454" s="7">
        <f t="shared" si="184"/>
        <v>3444.1491728833862</v>
      </c>
      <c r="J1454" s="12">
        <f t="shared" si="189"/>
        <v>0.29816891809223323</v>
      </c>
      <c r="K1454" s="7">
        <f t="shared" si="190"/>
        <v>11862163.525073314</v>
      </c>
    </row>
    <row r="1455" spans="1:11" x14ac:dyDescent="0.4">
      <c r="A1455" s="1">
        <v>1454</v>
      </c>
      <c r="B1455" s="21">
        <v>41267</v>
      </c>
      <c r="C1455" s="22">
        <v>11559</v>
      </c>
      <c r="D1455" s="19">
        <f t="shared" si="185"/>
        <v>14923.271305986455</v>
      </c>
      <c r="E1455" s="19">
        <f t="shared" si="186"/>
        <v>1</v>
      </c>
      <c r="F1455" s="19">
        <f t="shared" si="187"/>
        <v>0.91278855212917898</v>
      </c>
      <c r="G1455" s="20">
        <f t="shared" si="183"/>
        <v>14064.169537830947</v>
      </c>
      <c r="H1455" s="7">
        <f t="shared" si="188"/>
        <v>-2505.1695378309469</v>
      </c>
      <c r="I1455" s="7">
        <f t="shared" si="184"/>
        <v>2505.1695378309469</v>
      </c>
      <c r="J1455" s="12">
        <f t="shared" si="189"/>
        <v>0.21672891580854287</v>
      </c>
      <c r="K1455" s="7">
        <f t="shared" si="190"/>
        <v>6275874.4132761201</v>
      </c>
    </row>
    <row r="1456" spans="1:11" x14ac:dyDescent="0.4">
      <c r="A1456" s="1">
        <v>1455</v>
      </c>
      <c r="B1456" s="21">
        <v>41268</v>
      </c>
      <c r="C1456" s="22">
        <v>10074</v>
      </c>
      <c r="D1456" s="19">
        <f t="shared" si="185"/>
        <v>14337.370970249705</v>
      </c>
      <c r="E1456" s="19">
        <f t="shared" si="186"/>
        <v>1</v>
      </c>
      <c r="F1456" s="19">
        <f t="shared" si="187"/>
        <v>0.94562945484587635</v>
      </c>
      <c r="G1456" s="20">
        <f t="shared" si="183"/>
        <v>14304.971387150483</v>
      </c>
      <c r="H1456" s="7">
        <f t="shared" si="188"/>
        <v>-4230.9713871504828</v>
      </c>
      <c r="I1456" s="7">
        <f t="shared" si="184"/>
        <v>4230.9713871504828</v>
      </c>
      <c r="J1456" s="12">
        <f t="shared" si="189"/>
        <v>0.4199892184981619</v>
      </c>
      <c r="K1456" s="7">
        <f t="shared" si="190"/>
        <v>17901118.878886081</v>
      </c>
    </row>
    <row r="1457" spans="1:11" x14ac:dyDescent="0.4">
      <c r="A1457" s="1">
        <v>1456</v>
      </c>
      <c r="B1457" s="21">
        <v>41269</v>
      </c>
      <c r="C1457" s="22">
        <v>12227</v>
      </c>
      <c r="D1457" s="19">
        <f t="shared" si="185"/>
        <v>14159.039472576924</v>
      </c>
      <c r="E1457" s="19">
        <f t="shared" si="186"/>
        <v>1</v>
      </c>
      <c r="F1457" s="19">
        <f t="shared" si="187"/>
        <v>0.93737967462100302</v>
      </c>
      <c r="G1457" s="20">
        <f t="shared" si="183"/>
        <v>13496.587409956903</v>
      </c>
      <c r="H1457" s="7">
        <f t="shared" si="188"/>
        <v>-1269.5874099569028</v>
      </c>
      <c r="I1457" s="7">
        <f t="shared" si="184"/>
        <v>1269.5874099569028</v>
      </c>
      <c r="J1457" s="12">
        <f t="shared" si="189"/>
        <v>0.10383474359670425</v>
      </c>
      <c r="K1457" s="7">
        <f t="shared" si="190"/>
        <v>1611852.1915210767</v>
      </c>
    </row>
    <row r="1458" spans="1:11" x14ac:dyDescent="0.4">
      <c r="A1458" s="1">
        <v>1457</v>
      </c>
      <c r="B1458" s="21">
        <v>41270</v>
      </c>
      <c r="C1458" s="22">
        <v>10490</v>
      </c>
      <c r="D1458" s="19">
        <f t="shared" si="185"/>
        <v>13805.333374800706</v>
      </c>
      <c r="E1458" s="19">
        <f t="shared" si="186"/>
        <v>1</v>
      </c>
      <c r="F1458" s="19">
        <f t="shared" si="187"/>
        <v>0.90509317665219424</v>
      </c>
      <c r="G1458" s="20">
        <f t="shared" si="183"/>
        <v>12925.121928265513</v>
      </c>
      <c r="H1458" s="7">
        <f t="shared" si="188"/>
        <v>-2435.1219282655129</v>
      </c>
      <c r="I1458" s="7">
        <f t="shared" si="184"/>
        <v>2435.1219282655129</v>
      </c>
      <c r="J1458" s="12">
        <f t="shared" si="189"/>
        <v>0.23213745741329961</v>
      </c>
      <c r="K1458" s="7">
        <f t="shared" si="190"/>
        <v>5929818.8055195501</v>
      </c>
    </row>
    <row r="1459" spans="1:11" x14ac:dyDescent="0.4">
      <c r="A1459" s="1">
        <v>1458</v>
      </c>
      <c r="B1459" s="21">
        <v>41271</v>
      </c>
      <c r="C1459" s="22">
        <v>13195</v>
      </c>
      <c r="D1459" s="19">
        <f t="shared" si="185"/>
        <v>13825.922932087873</v>
      </c>
      <c r="E1459" s="19">
        <f t="shared" si="186"/>
        <v>1</v>
      </c>
      <c r="F1459" s="19">
        <f t="shared" si="187"/>
        <v>0.94606908690548419</v>
      </c>
      <c r="G1459" s="20">
        <f t="shared" si="183"/>
        <v>13055.675502633219</v>
      </c>
      <c r="H1459" s="7">
        <f t="shared" si="188"/>
        <v>139.32449736678063</v>
      </c>
      <c r="I1459" s="7">
        <f t="shared" si="184"/>
        <v>139.32449736678063</v>
      </c>
      <c r="J1459" s="12">
        <f t="shared" si="189"/>
        <v>1.0558885742082654E-2</v>
      </c>
      <c r="K1459" s="7">
        <f t="shared" si="190"/>
        <v>19411.315566506062</v>
      </c>
    </row>
    <row r="1460" spans="1:11" x14ac:dyDescent="0.4">
      <c r="A1460" s="1">
        <v>1459</v>
      </c>
      <c r="B1460" s="21">
        <v>41272</v>
      </c>
      <c r="C1460" s="22">
        <v>12572</v>
      </c>
      <c r="D1460" s="19">
        <f t="shared" si="185"/>
        <v>13771.735826508861</v>
      </c>
      <c r="E1460" s="19">
        <f t="shared" si="186"/>
        <v>1</v>
      </c>
      <c r="F1460" s="19">
        <f t="shared" si="187"/>
        <v>0.93614713088047918</v>
      </c>
      <c r="G1460" s="20">
        <f t="shared" si="183"/>
        <v>12961.076519090215</v>
      </c>
      <c r="H1460" s="7">
        <f t="shared" si="188"/>
        <v>-389.07651909021479</v>
      </c>
      <c r="I1460" s="7">
        <f t="shared" si="184"/>
        <v>389.07651909021479</v>
      </c>
      <c r="J1460" s="12">
        <f t="shared" si="189"/>
        <v>3.0947861843001495E-2</v>
      </c>
      <c r="K1460" s="7">
        <f t="shared" si="190"/>
        <v>151380.53770735828</v>
      </c>
    </row>
    <row r="1461" spans="1:11" x14ac:dyDescent="0.4">
      <c r="A1461" s="1">
        <v>1460</v>
      </c>
      <c r="B1461" s="21">
        <v>41273</v>
      </c>
      <c r="C1461" s="22">
        <v>11692</v>
      </c>
      <c r="D1461" s="19">
        <f t="shared" si="185"/>
        <v>13659.091836267202</v>
      </c>
      <c r="E1461" s="19">
        <f t="shared" si="186"/>
        <v>1</v>
      </c>
      <c r="F1461" s="19">
        <f t="shared" si="187"/>
        <v>0.90262227298253106</v>
      </c>
      <c r="G1461" s="20">
        <f t="shared" si="183"/>
        <v>12465.609220406388</v>
      </c>
      <c r="H1461" s="7">
        <f t="shared" si="188"/>
        <v>-773.60922040638798</v>
      </c>
      <c r="I1461" s="7">
        <f t="shared" si="184"/>
        <v>773.60922040638798</v>
      </c>
      <c r="J1461" s="12">
        <f t="shared" si="189"/>
        <v>6.6165687684432775E-2</v>
      </c>
      <c r="K1461" s="7">
        <f t="shared" si="190"/>
        <v>598471.22589777934</v>
      </c>
    </row>
    <row r="1462" spans="1:11" x14ac:dyDescent="0.4">
      <c r="A1462" s="1">
        <v>1461</v>
      </c>
      <c r="B1462" s="21">
        <v>41274</v>
      </c>
      <c r="C1462" s="22">
        <v>12017</v>
      </c>
      <c r="D1462" s="19">
        <f t="shared" si="185"/>
        <v>13532.709070657382</v>
      </c>
      <c r="E1462" s="19">
        <f t="shared" si="186"/>
        <v>1</v>
      </c>
      <c r="F1462" s="19">
        <f t="shared" si="187"/>
        <v>0.9431470435552165</v>
      </c>
      <c r="G1462" s="20">
        <f t="shared" si="183"/>
        <v>12923.39061058237</v>
      </c>
      <c r="H1462" s="7">
        <f t="shared" si="188"/>
        <v>-906.39061058236985</v>
      </c>
      <c r="I1462" s="7">
        <f t="shared" si="184"/>
        <v>906.39061058236985</v>
      </c>
      <c r="J1462" s="12">
        <f t="shared" si="189"/>
        <v>7.5425697809966705E-2</v>
      </c>
      <c r="K1462" s="7">
        <f t="shared" si="190"/>
        <v>821543.93895188125</v>
      </c>
    </row>
    <row r="1463" spans="1:11" x14ac:dyDescent="0.4">
      <c r="A1463" s="1">
        <v>1462</v>
      </c>
      <c r="B1463" s="21">
        <v>41275</v>
      </c>
      <c r="C1463" s="22">
        <v>9172</v>
      </c>
      <c r="D1463" s="19">
        <f t="shared" si="185"/>
        <v>13036.959993137138</v>
      </c>
      <c r="E1463" s="19">
        <f t="shared" si="186"/>
        <v>1</v>
      </c>
      <c r="F1463" s="19">
        <f t="shared" si="187"/>
        <v>0.92444290427772846</v>
      </c>
      <c r="G1463" s="20">
        <f t="shared" si="183"/>
        <v>12669.542916667024</v>
      </c>
      <c r="H1463" s="7">
        <f t="shared" si="188"/>
        <v>-3497.5429166670237</v>
      </c>
      <c r="I1463" s="7">
        <f t="shared" si="184"/>
        <v>3497.5429166670237</v>
      </c>
      <c r="J1463" s="12">
        <f t="shared" si="189"/>
        <v>0.38132827264141123</v>
      </c>
      <c r="K1463" s="7">
        <f t="shared" si="190"/>
        <v>12232806.453927672</v>
      </c>
    </row>
    <row r="1464" spans="1:11" x14ac:dyDescent="0.4">
      <c r="A1464" s="1">
        <v>1463</v>
      </c>
      <c r="B1464" s="21">
        <v>41276</v>
      </c>
      <c r="C1464" s="22">
        <v>8540</v>
      </c>
      <c r="D1464" s="19">
        <f t="shared" si="185"/>
        <v>12562.413362348556</v>
      </c>
      <c r="E1464" s="19">
        <f t="shared" si="186"/>
        <v>1</v>
      </c>
      <c r="F1464" s="19">
        <f t="shared" si="187"/>
        <v>0.89141076708435474</v>
      </c>
      <c r="G1464" s="20">
        <f t="shared" si="183"/>
        <v>11768.353084060749</v>
      </c>
      <c r="H1464" s="7">
        <f t="shared" si="188"/>
        <v>-3228.3530840607491</v>
      </c>
      <c r="I1464" s="7">
        <f t="shared" si="184"/>
        <v>3228.3530840607491</v>
      </c>
      <c r="J1464" s="12">
        <f t="shared" si="189"/>
        <v>0.3780272932155444</v>
      </c>
      <c r="K1464" s="7">
        <f t="shared" si="190"/>
        <v>10422263.635364549</v>
      </c>
    </row>
    <row r="1465" spans="1:11" x14ac:dyDescent="0.4">
      <c r="A1465" s="1">
        <v>1464</v>
      </c>
      <c r="B1465" s="21">
        <v>41277</v>
      </c>
      <c r="C1465" s="22">
        <v>11141</v>
      </c>
      <c r="D1465" s="19">
        <f t="shared" si="185"/>
        <v>12463.58323379488</v>
      </c>
      <c r="E1465" s="19">
        <f t="shared" si="186"/>
        <v>1</v>
      </c>
      <c r="F1465" s="19">
        <f t="shared" si="187"/>
        <v>0.94066827490905491</v>
      </c>
      <c r="G1465" s="20">
        <f t="shared" si="183"/>
        <v>11849.146169661142</v>
      </c>
      <c r="H1465" s="7">
        <f t="shared" si="188"/>
        <v>-708.14616966114227</v>
      </c>
      <c r="I1465" s="7">
        <f t="shared" si="184"/>
        <v>708.14616966114227</v>
      </c>
      <c r="J1465" s="12">
        <f t="shared" si="189"/>
        <v>6.3562173024068067E-2</v>
      </c>
      <c r="K1465" s="7">
        <f t="shared" si="190"/>
        <v>501470.99760574731</v>
      </c>
    </row>
    <row r="1466" spans="1:11" x14ac:dyDescent="0.4">
      <c r="A1466" s="1">
        <v>1465</v>
      </c>
      <c r="B1466" s="21">
        <v>41278</v>
      </c>
      <c r="C1466" s="22">
        <v>11677</v>
      </c>
      <c r="D1466" s="19">
        <f t="shared" si="185"/>
        <v>12486.761878858224</v>
      </c>
      <c r="E1466" s="19">
        <f t="shared" si="186"/>
        <v>1</v>
      </c>
      <c r="F1466" s="19">
        <f t="shared" si="187"/>
        <v>0.9249816739593788</v>
      </c>
      <c r="G1466" s="20">
        <f t="shared" si="183"/>
        <v>11522.795525260819</v>
      </c>
      <c r="H1466" s="7">
        <f t="shared" si="188"/>
        <v>154.20447473918102</v>
      </c>
      <c r="I1466" s="7">
        <f t="shared" si="184"/>
        <v>154.20447473918102</v>
      </c>
      <c r="J1466" s="12">
        <f t="shared" si="189"/>
        <v>1.3205829814094461E-2</v>
      </c>
      <c r="K1466" s="7">
        <f t="shared" si="190"/>
        <v>23779.020029586718</v>
      </c>
    </row>
    <row r="1467" spans="1:11" x14ac:dyDescent="0.4">
      <c r="A1467" s="1">
        <v>1466</v>
      </c>
      <c r="B1467" s="21">
        <v>41279</v>
      </c>
      <c r="C1467" s="22">
        <v>9413</v>
      </c>
      <c r="D1467" s="19">
        <f t="shared" si="185"/>
        <v>12231.403954698175</v>
      </c>
      <c r="E1467" s="19">
        <f t="shared" si="186"/>
        <v>1</v>
      </c>
      <c r="F1467" s="19">
        <f t="shared" si="187"/>
        <v>0.88528040415008591</v>
      </c>
      <c r="G1467" s="20">
        <f t="shared" si="183"/>
        <v>11131.725395599773</v>
      </c>
      <c r="H1467" s="7">
        <f t="shared" si="188"/>
        <v>-1718.725395599773</v>
      </c>
      <c r="I1467" s="7">
        <f t="shared" si="184"/>
        <v>1718.725395599773</v>
      </c>
      <c r="J1467" s="12">
        <f t="shared" si="189"/>
        <v>0.18259060826514109</v>
      </c>
      <c r="K1467" s="7">
        <f t="shared" si="190"/>
        <v>2954016.9854795965</v>
      </c>
    </row>
    <row r="1468" spans="1:11" x14ac:dyDescent="0.4">
      <c r="A1468" s="1">
        <v>1467</v>
      </c>
      <c r="B1468" s="21">
        <v>41280</v>
      </c>
      <c r="C1468" s="22">
        <v>11336</v>
      </c>
      <c r="D1468" s="19">
        <f t="shared" si="185"/>
        <v>12208.285580334548</v>
      </c>
      <c r="E1468" s="19">
        <f t="shared" si="186"/>
        <v>1</v>
      </c>
      <c r="F1468" s="19">
        <f t="shared" si="187"/>
        <v>0.9400585025644308</v>
      </c>
      <c r="G1468" s="20">
        <f t="shared" si="183"/>
        <v>11506.634326056634</v>
      </c>
      <c r="H1468" s="7">
        <f t="shared" si="188"/>
        <v>-170.63432605663365</v>
      </c>
      <c r="I1468" s="7">
        <f t="shared" si="184"/>
        <v>170.63432605663365</v>
      </c>
      <c r="J1468" s="12">
        <f t="shared" si="189"/>
        <v>1.5052428198362179E-2</v>
      </c>
      <c r="K1468" s="7">
        <f t="shared" si="190"/>
        <v>29116.073228801568</v>
      </c>
    </row>
    <row r="1469" spans="1:11" x14ac:dyDescent="0.4">
      <c r="A1469" s="1">
        <v>1468</v>
      </c>
      <c r="B1469" s="21">
        <v>41281</v>
      </c>
      <c r="C1469" s="22">
        <v>9613</v>
      </c>
      <c r="D1469" s="19">
        <f t="shared" si="185"/>
        <v>11967.745763102634</v>
      </c>
      <c r="E1469" s="19">
        <f t="shared" si="186"/>
        <v>1</v>
      </c>
      <c r="F1469" s="19">
        <f t="shared" si="187"/>
        <v>0.91885609162697635</v>
      </c>
      <c r="G1469" s="20">
        <f t="shared" si="183"/>
        <v>11293.365413945956</v>
      </c>
      <c r="H1469" s="7">
        <f t="shared" si="188"/>
        <v>-1680.3654139459559</v>
      </c>
      <c r="I1469" s="7">
        <f t="shared" si="184"/>
        <v>1680.3654139459559</v>
      </c>
      <c r="J1469" s="12">
        <f t="shared" si="189"/>
        <v>0.17480135378611836</v>
      </c>
      <c r="K1469" s="7">
        <f t="shared" si="190"/>
        <v>2823627.9243857637</v>
      </c>
    </row>
    <row r="1470" spans="1:11" x14ac:dyDescent="0.4">
      <c r="A1470" s="1">
        <v>1469</v>
      </c>
      <c r="B1470" s="21">
        <v>41282</v>
      </c>
      <c r="C1470" s="22">
        <v>9668</v>
      </c>
      <c r="D1470" s="19">
        <f t="shared" si="185"/>
        <v>11829.41628800328</v>
      </c>
      <c r="E1470" s="19">
        <f t="shared" si="186"/>
        <v>1</v>
      </c>
      <c r="F1470" s="19">
        <f t="shared" si="187"/>
        <v>0.88185904700515894</v>
      </c>
      <c r="G1470" s="20">
        <f t="shared" si="183"/>
        <v>10595.696086329128</v>
      </c>
      <c r="H1470" s="7">
        <f t="shared" si="188"/>
        <v>-927.69608632912787</v>
      </c>
      <c r="I1470" s="7">
        <f t="shared" si="184"/>
        <v>927.69608632912787</v>
      </c>
      <c r="J1470" s="12">
        <f t="shared" si="189"/>
        <v>9.5955325437435651E-2</v>
      </c>
      <c r="K1470" s="7">
        <f t="shared" si="190"/>
        <v>860620.02859038068</v>
      </c>
    </row>
    <row r="1471" spans="1:11" x14ac:dyDescent="0.4">
      <c r="A1471" s="1">
        <v>1470</v>
      </c>
      <c r="B1471" s="21">
        <v>41283</v>
      </c>
      <c r="C1471" s="22">
        <v>11906</v>
      </c>
      <c r="D1471" s="19">
        <f t="shared" si="185"/>
        <v>11941.404300491658</v>
      </c>
      <c r="E1471" s="19">
        <f t="shared" si="186"/>
        <v>1</v>
      </c>
      <c r="F1471" s="19">
        <f t="shared" si="187"/>
        <v>0.94292540839624472</v>
      </c>
      <c r="G1471" s="20">
        <f t="shared" si="183"/>
        <v>11121.283420414215</v>
      </c>
      <c r="H1471" s="7">
        <f t="shared" si="188"/>
        <v>784.71657958578544</v>
      </c>
      <c r="I1471" s="7">
        <f t="shared" si="184"/>
        <v>784.71657958578544</v>
      </c>
      <c r="J1471" s="12">
        <f t="shared" si="189"/>
        <v>6.5909338114042121E-2</v>
      </c>
      <c r="K1471" s="7">
        <f t="shared" si="190"/>
        <v>615780.11027681432</v>
      </c>
    </row>
    <row r="1472" spans="1:11" x14ac:dyDescent="0.4">
      <c r="A1472" s="1">
        <v>1471</v>
      </c>
      <c r="B1472" s="21">
        <v>41284</v>
      </c>
      <c r="C1472" s="22">
        <v>12192</v>
      </c>
      <c r="D1472" s="19">
        <f t="shared" si="185"/>
        <v>12118.743671183654</v>
      </c>
      <c r="E1472" s="19">
        <f t="shared" si="186"/>
        <v>1</v>
      </c>
      <c r="F1472" s="19">
        <f t="shared" si="187"/>
        <v>0.923243186842161</v>
      </c>
      <c r="G1472" s="20">
        <f t="shared" si="183"/>
        <v>10973.35094017896</v>
      </c>
      <c r="H1472" s="7">
        <f t="shared" si="188"/>
        <v>1218.6490598210403</v>
      </c>
      <c r="I1472" s="7">
        <f t="shared" si="184"/>
        <v>1218.6490598210403</v>
      </c>
      <c r="J1472" s="12">
        <f t="shared" si="189"/>
        <v>9.9954811337027577E-2</v>
      </c>
      <c r="K1472" s="7">
        <f t="shared" si="190"/>
        <v>1485105.5310027055</v>
      </c>
    </row>
    <row r="1473" spans="1:11" x14ac:dyDescent="0.4">
      <c r="A1473" s="1">
        <v>1472</v>
      </c>
      <c r="B1473" s="21">
        <v>41285</v>
      </c>
      <c r="C1473" s="22">
        <v>12275</v>
      </c>
      <c r="D1473" s="19">
        <f t="shared" si="185"/>
        <v>12359.032107208728</v>
      </c>
      <c r="E1473" s="19">
        <f t="shared" si="186"/>
        <v>1</v>
      </c>
      <c r="F1473" s="19">
        <f t="shared" si="187"/>
        <v>0.88746144941028515</v>
      </c>
      <c r="G1473" s="20">
        <f t="shared" si="183"/>
        <v>10687.905603816824</v>
      </c>
      <c r="H1473" s="7">
        <f t="shared" si="188"/>
        <v>1587.0943961831763</v>
      </c>
      <c r="I1473" s="7">
        <f t="shared" si="184"/>
        <v>1587.0943961831763</v>
      </c>
      <c r="J1473" s="12">
        <f t="shared" si="189"/>
        <v>0.12929485915952557</v>
      </c>
      <c r="K1473" s="7">
        <f t="shared" si="190"/>
        <v>2518868.6223960407</v>
      </c>
    </row>
    <row r="1474" spans="1:11" x14ac:dyDescent="0.4">
      <c r="A1474" s="1">
        <v>1473</v>
      </c>
      <c r="B1474" s="21">
        <v>41286</v>
      </c>
      <c r="C1474" s="22">
        <v>9720</v>
      </c>
      <c r="D1474" s="19">
        <f t="shared" si="185"/>
        <v>12087.241538576844</v>
      </c>
      <c r="E1474" s="19">
        <f t="shared" si="186"/>
        <v>1</v>
      </c>
      <c r="F1474" s="19">
        <f t="shared" si="187"/>
        <v>0.93594280519251971</v>
      </c>
      <c r="G1474" s="20">
        <f t="shared" si="183"/>
        <v>11654.588322480487</v>
      </c>
      <c r="H1474" s="7">
        <f t="shared" si="188"/>
        <v>-1934.5883224804875</v>
      </c>
      <c r="I1474" s="7">
        <f t="shared" si="184"/>
        <v>1934.5883224804875</v>
      </c>
      <c r="J1474" s="12">
        <f t="shared" si="189"/>
        <v>0.19903172041980324</v>
      </c>
      <c r="K1474" s="7">
        <f t="shared" si="190"/>
        <v>3742631.9774778667</v>
      </c>
    </row>
    <row r="1475" spans="1:11" x14ac:dyDescent="0.4">
      <c r="A1475" s="1">
        <v>1474</v>
      </c>
      <c r="B1475" s="21">
        <v>41287</v>
      </c>
      <c r="C1475" s="22">
        <v>12043</v>
      </c>
      <c r="D1475" s="19">
        <f t="shared" si="185"/>
        <v>12215.349429491713</v>
      </c>
      <c r="E1475" s="19">
        <f t="shared" si="186"/>
        <v>1</v>
      </c>
      <c r="F1475" s="19">
        <f t="shared" si="187"/>
        <v>0.92639543648049816</v>
      </c>
      <c r="G1475" s="20">
        <f t="shared" si="183"/>
        <v>11160.386641393472</v>
      </c>
      <c r="H1475" s="7">
        <f t="shared" si="188"/>
        <v>882.61335860652798</v>
      </c>
      <c r="I1475" s="7">
        <f t="shared" si="184"/>
        <v>882.61335860652798</v>
      </c>
      <c r="J1475" s="12">
        <f t="shared" si="189"/>
        <v>7.3288496106163573E-2</v>
      </c>
      <c r="K1475" s="7">
        <f t="shared" si="190"/>
        <v>779006.34079069551</v>
      </c>
    </row>
    <row r="1476" spans="1:11" x14ac:dyDescent="0.4">
      <c r="A1476" s="1">
        <v>1475</v>
      </c>
      <c r="B1476" s="21">
        <v>41288</v>
      </c>
      <c r="C1476" s="22">
        <v>10614</v>
      </c>
      <c r="D1476" s="19">
        <f t="shared" si="185"/>
        <v>12182.259602058428</v>
      </c>
      <c r="E1476" s="19">
        <f t="shared" si="186"/>
        <v>1</v>
      </c>
      <c r="F1476" s="19">
        <f t="shared" si="187"/>
        <v>0.88664658692552067</v>
      </c>
      <c r="G1476" s="20">
        <f t="shared" si="183"/>
        <v>10841.539171199225</v>
      </c>
      <c r="H1476" s="7">
        <f t="shared" si="188"/>
        <v>-227.53917119922517</v>
      </c>
      <c r="I1476" s="7">
        <f t="shared" si="184"/>
        <v>227.53917119922517</v>
      </c>
      <c r="J1476" s="12">
        <f t="shared" si="189"/>
        <v>2.1437645675449892E-2</v>
      </c>
      <c r="K1476" s="7">
        <f t="shared" si="190"/>
        <v>51774.074430030298</v>
      </c>
    </row>
    <row r="1477" spans="1:11" x14ac:dyDescent="0.4">
      <c r="A1477" s="1">
        <v>1476</v>
      </c>
      <c r="B1477" s="21">
        <v>41289</v>
      </c>
      <c r="C1477" s="22">
        <v>9773</v>
      </c>
      <c r="D1477" s="19">
        <f t="shared" si="185"/>
        <v>11951.726955631806</v>
      </c>
      <c r="E1477" s="19">
        <f t="shared" si="186"/>
        <v>1</v>
      </c>
      <c r="F1477" s="19">
        <f t="shared" si="187"/>
        <v>0.92999346562791829</v>
      </c>
      <c r="G1477" s="20">
        <f t="shared" si="183"/>
        <v>11402.834168339266</v>
      </c>
      <c r="H1477" s="7">
        <f t="shared" si="188"/>
        <v>-1629.8341683392664</v>
      </c>
      <c r="I1477" s="7">
        <f t="shared" si="184"/>
        <v>1629.8341683392664</v>
      </c>
      <c r="J1477" s="12">
        <f t="shared" si="189"/>
        <v>0.16676907483262729</v>
      </c>
      <c r="K1477" s="7">
        <f t="shared" si="190"/>
        <v>2656359.4162861481</v>
      </c>
    </row>
    <row r="1478" spans="1:11" x14ac:dyDescent="0.4">
      <c r="A1478" s="1">
        <v>1477</v>
      </c>
      <c r="B1478" s="21">
        <v>41290</v>
      </c>
      <c r="C1478" s="22">
        <v>12023</v>
      </c>
      <c r="D1478" s="19">
        <f t="shared" si="185"/>
        <v>12089.080805176925</v>
      </c>
      <c r="E1478" s="19">
        <f t="shared" si="186"/>
        <v>1</v>
      </c>
      <c r="F1478" s="19">
        <f t="shared" si="187"/>
        <v>0.92982397003642758</v>
      </c>
      <c r="G1478" s="20">
        <f t="shared" ref="G1478:G1541" si="191">(D1477+1*E1477)*F1475</f>
        <v>11072.951705194742</v>
      </c>
      <c r="H1478" s="7">
        <f t="shared" si="188"/>
        <v>950.04829480525768</v>
      </c>
      <c r="I1478" s="7">
        <f t="shared" si="184"/>
        <v>950.04829480525768</v>
      </c>
      <c r="J1478" s="12">
        <f t="shared" si="189"/>
        <v>7.9019237694856331E-2</v>
      </c>
      <c r="K1478" s="7">
        <f t="shared" si="190"/>
        <v>902591.76246237778</v>
      </c>
    </row>
    <row r="1479" spans="1:11" x14ac:dyDescent="0.4">
      <c r="A1479" s="1">
        <v>1478</v>
      </c>
      <c r="B1479" s="21">
        <v>41291</v>
      </c>
      <c r="C1479" s="22">
        <v>12267</v>
      </c>
      <c r="D1479" s="19">
        <f t="shared" si="185"/>
        <v>12322.120383501082</v>
      </c>
      <c r="E1479" s="19">
        <f t="shared" si="186"/>
        <v>1</v>
      </c>
      <c r="F1479" s="19">
        <f t="shared" si="187"/>
        <v>0.89212512950266221</v>
      </c>
      <c r="G1479" s="20">
        <f t="shared" si="191"/>
        <v>10719.628881563871</v>
      </c>
      <c r="H1479" s="7">
        <f t="shared" si="188"/>
        <v>1547.3711184361291</v>
      </c>
      <c r="I1479" s="7">
        <f t="shared" si="184"/>
        <v>1547.3711184361291</v>
      </c>
      <c r="J1479" s="12">
        <f t="shared" si="189"/>
        <v>0.12614095691172489</v>
      </c>
      <c r="K1479" s="7">
        <f t="shared" si="190"/>
        <v>2394357.378170277</v>
      </c>
    </row>
    <row r="1480" spans="1:11" x14ac:dyDescent="0.4">
      <c r="A1480" s="1">
        <v>1479</v>
      </c>
      <c r="B1480" s="21">
        <v>41292</v>
      </c>
      <c r="C1480" s="22">
        <v>12200</v>
      </c>
      <c r="D1480" s="19">
        <f t="shared" si="185"/>
        <v>12428.856303280581</v>
      </c>
      <c r="E1480" s="19">
        <f t="shared" si="186"/>
        <v>1</v>
      </c>
      <c r="F1480" s="19">
        <f t="shared" si="187"/>
        <v>0.93258949231115351</v>
      </c>
      <c r="G1480" s="20">
        <f t="shared" si="191"/>
        <v>11460.421432802214</v>
      </c>
      <c r="H1480" s="7">
        <f t="shared" si="188"/>
        <v>739.57856719778647</v>
      </c>
      <c r="I1480" s="7">
        <f t="shared" ref="I1480:I1543" si="192">ABS(H1480)</f>
        <v>739.57856719778647</v>
      </c>
      <c r="J1480" s="12">
        <f t="shared" si="189"/>
        <v>6.0621194032605449E-2</v>
      </c>
      <c r="K1480" s="7">
        <f t="shared" si="190"/>
        <v>546976.45705833076</v>
      </c>
    </row>
    <row r="1481" spans="1:11" x14ac:dyDescent="0.4">
      <c r="A1481" s="1">
        <v>1480</v>
      </c>
      <c r="B1481" s="21">
        <v>41293</v>
      </c>
      <c r="C1481" s="22">
        <v>9700</v>
      </c>
      <c r="D1481" s="19">
        <f t="shared" si="185"/>
        <v>12164.234006786101</v>
      </c>
      <c r="E1481" s="19">
        <f t="shared" si="186"/>
        <v>1</v>
      </c>
      <c r="F1481" s="19">
        <f t="shared" si="187"/>
        <v>0.92316175919169774</v>
      </c>
      <c r="G1481" s="20">
        <f t="shared" si="191"/>
        <v>11557.578334898664</v>
      </c>
      <c r="H1481" s="7">
        <f t="shared" si="188"/>
        <v>-1857.5783348986643</v>
      </c>
      <c r="I1481" s="7">
        <f t="shared" si="192"/>
        <v>1857.5783348986643</v>
      </c>
      <c r="J1481" s="12">
        <f t="shared" si="189"/>
        <v>0.19150292112357364</v>
      </c>
      <c r="K1481" s="7">
        <f t="shared" si="190"/>
        <v>3450597.2702848939</v>
      </c>
    </row>
    <row r="1482" spans="1:11" x14ac:dyDescent="0.4">
      <c r="A1482" s="1">
        <v>1481</v>
      </c>
      <c r="B1482" s="21">
        <v>41294</v>
      </c>
      <c r="C1482" s="22">
        <v>11781</v>
      </c>
      <c r="D1482" s="19">
        <f t="shared" si="185"/>
        <v>12303.553056684426</v>
      </c>
      <c r="E1482" s="19">
        <f t="shared" si="186"/>
        <v>1</v>
      </c>
      <c r="F1482" s="19">
        <f t="shared" si="187"/>
        <v>0.8954160326266104</v>
      </c>
      <c r="G1482" s="20">
        <f t="shared" si="191"/>
        <v>10852.910963734241</v>
      </c>
      <c r="H1482" s="7">
        <f t="shared" si="188"/>
        <v>928.0890362657592</v>
      </c>
      <c r="I1482" s="7">
        <f t="shared" si="192"/>
        <v>928.0890362657592</v>
      </c>
      <c r="J1482" s="12">
        <f t="shared" si="189"/>
        <v>7.8778459915606419E-2</v>
      </c>
      <c r="K1482" s="7">
        <f t="shared" si="190"/>
        <v>861349.25923670572</v>
      </c>
    </row>
    <row r="1483" spans="1:11" x14ac:dyDescent="0.4">
      <c r="A1483" s="1">
        <v>1482</v>
      </c>
      <c r="B1483" s="21">
        <v>41295</v>
      </c>
      <c r="C1483" s="22">
        <v>10336</v>
      </c>
      <c r="D1483" s="19">
        <f t="shared" si="185"/>
        <v>12142.152215175178</v>
      </c>
      <c r="E1483" s="19">
        <f t="shared" si="186"/>
        <v>1</v>
      </c>
      <c r="F1483" s="19">
        <f t="shared" si="187"/>
        <v>0.92849668786494732</v>
      </c>
      <c r="G1483" s="20">
        <f t="shared" si="191"/>
        <v>11475.096888248981</v>
      </c>
      <c r="H1483" s="7">
        <f t="shared" si="188"/>
        <v>-1139.0968882489815</v>
      </c>
      <c r="I1483" s="7">
        <f t="shared" si="192"/>
        <v>1139.0968882489815</v>
      </c>
      <c r="J1483" s="12">
        <f t="shared" si="189"/>
        <v>0.11020674228415069</v>
      </c>
      <c r="K1483" s="7">
        <f t="shared" si="190"/>
        <v>1297541.7208185126</v>
      </c>
    </row>
    <row r="1484" spans="1:11" x14ac:dyDescent="0.4">
      <c r="A1484" s="1">
        <v>1483</v>
      </c>
      <c r="B1484" s="21">
        <v>41296</v>
      </c>
      <c r="C1484" s="22">
        <v>9473</v>
      </c>
      <c r="D1484" s="19">
        <f t="shared" si="185"/>
        <v>11892.965881944425</v>
      </c>
      <c r="E1484" s="19">
        <f t="shared" si="186"/>
        <v>1</v>
      </c>
      <c r="F1484" s="19">
        <f t="shared" si="187"/>
        <v>0.91678956372127851</v>
      </c>
      <c r="G1484" s="20">
        <f t="shared" si="191"/>
        <v>11210.093761093678</v>
      </c>
      <c r="H1484" s="7">
        <f t="shared" si="188"/>
        <v>-1737.093761093678</v>
      </c>
      <c r="I1484" s="7">
        <f t="shared" si="192"/>
        <v>1737.093761093678</v>
      </c>
      <c r="J1484" s="12">
        <f t="shared" si="189"/>
        <v>0.18337314062004412</v>
      </c>
      <c r="K1484" s="7">
        <f t="shared" si="190"/>
        <v>3017494.7348305802</v>
      </c>
    </row>
    <row r="1485" spans="1:11" x14ac:dyDescent="0.4">
      <c r="A1485" s="1">
        <v>1484</v>
      </c>
      <c r="B1485" s="21">
        <v>41297</v>
      </c>
      <c r="C1485" s="22">
        <v>11814</v>
      </c>
      <c r="D1485" s="19">
        <f t="shared" si="185"/>
        <v>12066.799582396141</v>
      </c>
      <c r="E1485" s="19">
        <f t="shared" si="186"/>
        <v>1</v>
      </c>
      <c r="F1485" s="19">
        <f t="shared" si="187"/>
        <v>0.89962425876491359</v>
      </c>
      <c r="G1485" s="20">
        <f t="shared" si="191"/>
        <v>10650.04774220694</v>
      </c>
      <c r="H1485" s="7">
        <f t="shared" si="188"/>
        <v>1163.9522577930602</v>
      </c>
      <c r="I1485" s="7">
        <f t="shared" si="192"/>
        <v>1163.9522577930602</v>
      </c>
      <c r="J1485" s="12">
        <f t="shared" si="189"/>
        <v>9.8523129997719672E-2</v>
      </c>
      <c r="K1485" s="7">
        <f t="shared" si="190"/>
        <v>1354784.8584215625</v>
      </c>
    </row>
    <row r="1486" spans="1:11" x14ac:dyDescent="0.4">
      <c r="A1486" s="1">
        <v>1485</v>
      </c>
      <c r="B1486" s="21">
        <v>41298</v>
      </c>
      <c r="C1486" s="22">
        <v>12282</v>
      </c>
      <c r="D1486" s="19">
        <f t="shared" si="185"/>
        <v>12222.036728071236</v>
      </c>
      <c r="E1486" s="19">
        <f t="shared" si="186"/>
        <v>1</v>
      </c>
      <c r="F1486" s="19">
        <f t="shared" si="187"/>
        <v>0.9323413982283052</v>
      </c>
      <c r="G1486" s="20">
        <f t="shared" si="191"/>
        <v>11204.911942072811</v>
      </c>
      <c r="H1486" s="7">
        <f t="shared" si="188"/>
        <v>1077.0880579271889</v>
      </c>
      <c r="I1486" s="7">
        <f t="shared" si="192"/>
        <v>1077.0880579271889</v>
      </c>
      <c r="J1486" s="12">
        <f t="shared" si="189"/>
        <v>8.7696471089984435E-2</v>
      </c>
      <c r="K1486" s="7">
        <f t="shared" si="190"/>
        <v>1160118.6845293634</v>
      </c>
    </row>
    <row r="1487" spans="1:11" x14ac:dyDescent="0.4">
      <c r="A1487" s="1">
        <v>1486</v>
      </c>
      <c r="B1487" s="21">
        <v>41299</v>
      </c>
      <c r="C1487" s="22">
        <v>12598</v>
      </c>
      <c r="D1487" s="19">
        <f t="shared" si="185"/>
        <v>12424.921015184013</v>
      </c>
      <c r="E1487" s="19">
        <f t="shared" si="186"/>
        <v>1</v>
      </c>
      <c r="F1487" s="19">
        <f t="shared" si="187"/>
        <v>0.92167739737470766</v>
      </c>
      <c r="G1487" s="20">
        <f t="shared" si="191"/>
        <v>11205.952509277593</v>
      </c>
      <c r="H1487" s="7">
        <f t="shared" si="188"/>
        <v>1392.047490722407</v>
      </c>
      <c r="I1487" s="7">
        <f t="shared" si="192"/>
        <v>1392.047490722407</v>
      </c>
      <c r="J1487" s="12">
        <f t="shared" si="189"/>
        <v>0.11049749886667781</v>
      </c>
      <c r="K1487" s="7">
        <f t="shared" si="190"/>
        <v>1937796.2164265499</v>
      </c>
    </row>
    <row r="1488" spans="1:11" x14ac:dyDescent="0.4">
      <c r="A1488" s="1">
        <v>1487</v>
      </c>
      <c r="B1488" s="21">
        <v>41300</v>
      </c>
      <c r="C1488" s="22">
        <v>10400</v>
      </c>
      <c r="D1488" s="19">
        <f t="shared" si="185"/>
        <v>12310.839697581472</v>
      </c>
      <c r="E1488" s="19">
        <f t="shared" si="186"/>
        <v>1</v>
      </c>
      <c r="F1488" s="19">
        <f t="shared" si="187"/>
        <v>0.89686484909693465</v>
      </c>
      <c r="G1488" s="20">
        <f t="shared" si="191"/>
        <v>11178.65998275628</v>
      </c>
      <c r="H1488" s="7">
        <f t="shared" si="188"/>
        <v>-778.65998275628044</v>
      </c>
      <c r="I1488" s="7">
        <f t="shared" si="192"/>
        <v>778.65998275628044</v>
      </c>
      <c r="J1488" s="12">
        <f t="shared" si="189"/>
        <v>7.487115218810389E-2</v>
      </c>
      <c r="K1488" s="7">
        <f t="shared" si="190"/>
        <v>606311.36874601094</v>
      </c>
    </row>
    <row r="1489" spans="1:11" x14ac:dyDescent="0.4">
      <c r="A1489" s="1">
        <v>1488</v>
      </c>
      <c r="B1489" s="21">
        <v>41301</v>
      </c>
      <c r="C1489" s="22">
        <v>13055</v>
      </c>
      <c r="D1489" s="19">
        <f t="shared" si="185"/>
        <v>12536.612653362126</v>
      </c>
      <c r="E1489" s="19">
        <f t="shared" si="186"/>
        <v>1</v>
      </c>
      <c r="F1489" s="19">
        <f t="shared" si="187"/>
        <v>0.93782639898481845</v>
      </c>
      <c r="G1489" s="20">
        <f t="shared" si="191"/>
        <v>11478.837838405863</v>
      </c>
      <c r="H1489" s="7">
        <f t="shared" si="188"/>
        <v>1576.1621615941367</v>
      </c>
      <c r="I1489" s="7">
        <f t="shared" si="192"/>
        <v>1576.1621615941367</v>
      </c>
      <c r="J1489" s="12">
        <f t="shared" si="189"/>
        <v>0.12073245205623415</v>
      </c>
      <c r="K1489" s="7">
        <f t="shared" si="190"/>
        <v>2484287.1596411015</v>
      </c>
    </row>
    <row r="1490" spans="1:11" x14ac:dyDescent="0.4">
      <c r="A1490" s="1">
        <v>1489</v>
      </c>
      <c r="B1490" s="21">
        <v>41302</v>
      </c>
      <c r="C1490" s="22">
        <v>11527</v>
      </c>
      <c r="D1490" s="19">
        <f t="shared" si="185"/>
        <v>12533.481947803961</v>
      </c>
      <c r="E1490" s="19">
        <f t="shared" si="186"/>
        <v>1</v>
      </c>
      <c r="F1490" s="19">
        <f t="shared" si="187"/>
        <v>0.92157772626104362</v>
      </c>
      <c r="G1490" s="20">
        <f t="shared" si="191"/>
        <v>11555.634199643007</v>
      </c>
      <c r="H1490" s="7">
        <f t="shared" si="188"/>
        <v>-28.634199643007378</v>
      </c>
      <c r="I1490" s="7">
        <f t="shared" si="192"/>
        <v>28.634199643007378</v>
      </c>
      <c r="J1490" s="12">
        <f t="shared" si="189"/>
        <v>2.4840981732460639E-3</v>
      </c>
      <c r="K1490" s="7">
        <f t="shared" si="190"/>
        <v>819.91738919560385</v>
      </c>
    </row>
    <row r="1491" spans="1:11" x14ac:dyDescent="0.4">
      <c r="A1491" s="1">
        <v>1490</v>
      </c>
      <c r="B1491" s="21">
        <v>41303</v>
      </c>
      <c r="C1491" s="22">
        <v>10628</v>
      </c>
      <c r="D1491" s="19">
        <f t="shared" si="185"/>
        <v>12443.496296636109</v>
      </c>
      <c r="E1491" s="19">
        <f t="shared" si="186"/>
        <v>1</v>
      </c>
      <c r="F1491" s="19">
        <f t="shared" si="187"/>
        <v>0.89471308150576911</v>
      </c>
      <c r="G1491" s="20">
        <f t="shared" si="191"/>
        <v>11241.73626062545</v>
      </c>
      <c r="H1491" s="7">
        <f t="shared" si="188"/>
        <v>-613.73626062545009</v>
      </c>
      <c r="I1491" s="7">
        <f t="shared" si="192"/>
        <v>613.73626062545009</v>
      </c>
      <c r="J1491" s="12">
        <f t="shared" si="189"/>
        <v>5.7747107699044981E-2</v>
      </c>
      <c r="K1491" s="7">
        <f t="shared" si="190"/>
        <v>376672.19760651037</v>
      </c>
    </row>
    <row r="1492" spans="1:11" x14ac:dyDescent="0.4">
      <c r="A1492" s="1">
        <v>1491</v>
      </c>
      <c r="B1492" s="21">
        <v>41304</v>
      </c>
      <c r="C1492" s="22">
        <v>12725</v>
      </c>
      <c r="D1492" s="19">
        <f t="shared" si="185"/>
        <v>12593.957370976201</v>
      </c>
      <c r="E1492" s="19">
        <f t="shared" si="186"/>
        <v>1</v>
      </c>
      <c r="F1492" s="19">
        <f t="shared" si="187"/>
        <v>0.94147836063848722</v>
      </c>
      <c r="G1492" s="20">
        <f t="shared" si="191"/>
        <v>11670.777149054151</v>
      </c>
      <c r="H1492" s="7">
        <f t="shared" si="188"/>
        <v>1054.2228509458491</v>
      </c>
      <c r="I1492" s="7">
        <f t="shared" si="192"/>
        <v>1054.2228509458491</v>
      </c>
      <c r="J1492" s="12">
        <f t="shared" si="189"/>
        <v>8.2846589465292664E-2</v>
      </c>
      <c r="K1492" s="7">
        <f t="shared" si="190"/>
        <v>1111385.8194563941</v>
      </c>
    </row>
    <row r="1493" spans="1:11" x14ac:dyDescent="0.4">
      <c r="A1493" s="1">
        <v>1492</v>
      </c>
      <c r="B1493" s="21">
        <v>41305</v>
      </c>
      <c r="C1493" s="22">
        <v>16888</v>
      </c>
      <c r="D1493" s="19">
        <f t="shared" si="185"/>
        <v>13356.831508879795</v>
      </c>
      <c r="E1493" s="19">
        <f t="shared" si="186"/>
        <v>1</v>
      </c>
      <c r="F1493" s="19">
        <f t="shared" si="187"/>
        <v>0.93882615854579254</v>
      </c>
      <c r="G1493" s="20">
        <f t="shared" si="191"/>
        <v>11607.23217629902</v>
      </c>
      <c r="H1493" s="7">
        <f t="shared" si="188"/>
        <v>5280.7678237009804</v>
      </c>
      <c r="I1493" s="7">
        <f t="shared" si="192"/>
        <v>5280.7678237009804</v>
      </c>
      <c r="J1493" s="12">
        <f t="shared" si="189"/>
        <v>0.31269349974543942</v>
      </c>
      <c r="K1493" s="7">
        <f t="shared" si="190"/>
        <v>27886508.80783559</v>
      </c>
    </row>
    <row r="1494" spans="1:11" x14ac:dyDescent="0.4">
      <c r="A1494" s="1">
        <v>1493</v>
      </c>
      <c r="B1494" s="21">
        <v>41306</v>
      </c>
      <c r="C1494" s="22">
        <v>29522</v>
      </c>
      <c r="D1494" s="19">
        <f t="shared" si="185"/>
        <v>15968.912092244365</v>
      </c>
      <c r="E1494" s="19">
        <f t="shared" si="186"/>
        <v>1</v>
      </c>
      <c r="F1494" s="19">
        <f t="shared" si="187"/>
        <v>0.94271588550503138</v>
      </c>
      <c r="G1494" s="20">
        <f t="shared" si="191"/>
        <v>11951.426591544699</v>
      </c>
      <c r="H1494" s="7">
        <f t="shared" si="188"/>
        <v>17570.573408455301</v>
      </c>
      <c r="I1494" s="7">
        <f t="shared" si="192"/>
        <v>17570.573408455301</v>
      </c>
      <c r="J1494" s="12">
        <f t="shared" si="189"/>
        <v>0.59516880321303778</v>
      </c>
      <c r="K1494" s="7">
        <f t="shared" si="190"/>
        <v>308725049.9019165</v>
      </c>
    </row>
    <row r="1495" spans="1:11" x14ac:dyDescent="0.4">
      <c r="A1495" s="1">
        <v>1494</v>
      </c>
      <c r="B1495" s="21">
        <v>41307</v>
      </c>
      <c r="C1495" s="22">
        <v>15439</v>
      </c>
      <c r="D1495" s="19">
        <f t="shared" si="185"/>
        <v>16026.920361654064</v>
      </c>
      <c r="E1495" s="19">
        <f t="shared" si="186"/>
        <v>1</v>
      </c>
      <c r="F1495" s="19">
        <f t="shared" si="187"/>
        <v>0.94257720452252491</v>
      </c>
      <c r="G1495" s="20">
        <f t="shared" si="191"/>
        <v>15035.326656146979</v>
      </c>
      <c r="H1495" s="7">
        <f t="shared" si="188"/>
        <v>403.67334385302092</v>
      </c>
      <c r="I1495" s="7">
        <f t="shared" si="192"/>
        <v>403.67334385302092</v>
      </c>
      <c r="J1495" s="12">
        <f t="shared" si="189"/>
        <v>2.6146340038410577E-2</v>
      </c>
      <c r="K1495" s="7">
        <f t="shared" si="190"/>
        <v>162952.16853747927</v>
      </c>
    </row>
    <row r="1496" spans="1:11" x14ac:dyDescent="0.4">
      <c r="A1496" s="1">
        <v>1495</v>
      </c>
      <c r="B1496" s="21">
        <v>41308</v>
      </c>
      <c r="C1496" s="22">
        <v>15264</v>
      </c>
      <c r="D1496" s="19">
        <f t="shared" si="185"/>
        <v>16058.591467328624</v>
      </c>
      <c r="E1496" s="19">
        <f t="shared" si="186"/>
        <v>1</v>
      </c>
      <c r="F1496" s="19">
        <f t="shared" si="187"/>
        <v>0.93941452111917434</v>
      </c>
      <c r="G1496" s="20">
        <f t="shared" si="191"/>
        <v>15047.430902609574</v>
      </c>
      <c r="H1496" s="7">
        <f t="shared" si="188"/>
        <v>216.56909739042567</v>
      </c>
      <c r="I1496" s="7">
        <f t="shared" si="192"/>
        <v>216.56909739042567</v>
      </c>
      <c r="J1496" s="12">
        <f t="shared" si="189"/>
        <v>1.4188227030295182E-2</v>
      </c>
      <c r="K1496" s="7">
        <f t="shared" si="190"/>
        <v>46902.17394450368</v>
      </c>
    </row>
    <row r="1497" spans="1:11" x14ac:dyDescent="0.4">
      <c r="A1497" s="1">
        <v>1496</v>
      </c>
      <c r="B1497" s="21">
        <v>41309</v>
      </c>
      <c r="C1497" s="22">
        <v>19302</v>
      </c>
      <c r="D1497" s="19">
        <f t="shared" si="185"/>
        <v>16646.645096681023</v>
      </c>
      <c r="E1497" s="19">
        <f t="shared" si="186"/>
        <v>1</v>
      </c>
      <c r="F1497" s="19">
        <f t="shared" si="187"/>
        <v>0.95362450407515043</v>
      </c>
      <c r="G1497" s="20">
        <f t="shared" si="191"/>
        <v>15139.631990971749</v>
      </c>
      <c r="H1497" s="7">
        <f t="shared" si="188"/>
        <v>4162.3680090282505</v>
      </c>
      <c r="I1497" s="7">
        <f t="shared" si="192"/>
        <v>4162.3680090282505</v>
      </c>
      <c r="J1497" s="12">
        <f t="shared" si="189"/>
        <v>0.21564438965020466</v>
      </c>
      <c r="K1497" s="7">
        <f t="shared" si="190"/>
        <v>17325307.442581803</v>
      </c>
    </row>
    <row r="1498" spans="1:11" x14ac:dyDescent="0.4">
      <c r="A1498" s="1">
        <v>1497</v>
      </c>
      <c r="B1498" s="21">
        <v>41310</v>
      </c>
      <c r="C1498" s="22">
        <v>14314</v>
      </c>
      <c r="D1498" s="19">
        <f t="shared" ref="D1498:D1561" si="193">$R$2*(C1498/F1495)+(1-$R$2)*(D1497+E1497)</f>
        <v>16453.309236831068</v>
      </c>
      <c r="E1498" s="19">
        <f t="shared" ref="E1498:E1561" si="194">$R$3*(D1498-D1497)+(1-$R$3)*E1497</f>
        <v>1</v>
      </c>
      <c r="F1498" s="19">
        <f t="shared" ref="F1498:F1561" si="195">$R$4*(C1498/D1498)+(1-$R$4)*F1495</f>
        <v>0.93892416397433986</v>
      </c>
      <c r="G1498" s="20">
        <f t="shared" si="191"/>
        <v>15691.690777112717</v>
      </c>
      <c r="H1498" s="7">
        <f t="shared" ref="H1498:H1561" si="196">C1498-G1498</f>
        <v>-1377.6907771127171</v>
      </c>
      <c r="I1498" s="7">
        <f t="shared" si="192"/>
        <v>1377.6907771127171</v>
      </c>
      <c r="J1498" s="12">
        <f t="shared" ref="J1498:J1561" si="197">I1498/C1498</f>
        <v>9.6247783785993926E-2</v>
      </c>
      <c r="K1498" s="7">
        <f t="shared" ref="K1498:K1561" si="198">H1498^2</f>
        <v>1898031.8773414423</v>
      </c>
    </row>
    <row r="1499" spans="1:11" x14ac:dyDescent="0.4">
      <c r="A1499" s="1">
        <v>1498</v>
      </c>
      <c r="B1499" s="21">
        <v>41311</v>
      </c>
      <c r="C1499" s="22">
        <v>18518</v>
      </c>
      <c r="D1499" s="19">
        <f t="shared" si="193"/>
        <v>16887.485864257138</v>
      </c>
      <c r="E1499" s="19">
        <f t="shared" si="194"/>
        <v>1</v>
      </c>
      <c r="F1499" s="19">
        <f t="shared" si="195"/>
        <v>0.94732121929394963</v>
      </c>
      <c r="G1499" s="20">
        <f t="shared" si="191"/>
        <v>15457.417032064464</v>
      </c>
      <c r="H1499" s="7">
        <f t="shared" si="196"/>
        <v>3060.5829679355356</v>
      </c>
      <c r="I1499" s="7">
        <f t="shared" si="192"/>
        <v>3060.5829679355356</v>
      </c>
      <c r="J1499" s="12">
        <f t="shared" si="197"/>
        <v>0.1652761079995429</v>
      </c>
      <c r="K1499" s="7">
        <f t="shared" si="198"/>
        <v>9367168.1036170926</v>
      </c>
    </row>
    <row r="1500" spans="1:11" x14ac:dyDescent="0.4">
      <c r="A1500" s="1">
        <v>1499</v>
      </c>
      <c r="B1500" s="21">
        <v>41312</v>
      </c>
      <c r="C1500" s="22">
        <v>13660</v>
      </c>
      <c r="D1500" s="19">
        <f t="shared" si="193"/>
        <v>16547.553485937638</v>
      </c>
      <c r="E1500" s="19">
        <f t="shared" si="194"/>
        <v>1</v>
      </c>
      <c r="F1500" s="19">
        <f t="shared" si="195"/>
        <v>0.9471776219295639</v>
      </c>
      <c r="G1500" s="20">
        <f t="shared" si="191"/>
        <v>16105.273956882402</v>
      </c>
      <c r="H1500" s="7">
        <f t="shared" si="196"/>
        <v>-2445.2739568824018</v>
      </c>
      <c r="I1500" s="7">
        <f t="shared" si="192"/>
        <v>2445.2739568824018</v>
      </c>
      <c r="J1500" s="12">
        <f t="shared" si="197"/>
        <v>0.1790098065067644</v>
      </c>
      <c r="K1500" s="7">
        <f t="shared" si="198"/>
        <v>5979364.7242073184</v>
      </c>
    </row>
    <row r="1501" spans="1:11" x14ac:dyDescent="0.4">
      <c r="A1501" s="1">
        <v>1500</v>
      </c>
      <c r="B1501" s="21">
        <v>41313</v>
      </c>
      <c r="C1501" s="22">
        <v>15381</v>
      </c>
      <c r="D1501" s="19">
        <f t="shared" si="193"/>
        <v>16526.344156979532</v>
      </c>
      <c r="E1501" s="19">
        <f t="shared" si="194"/>
        <v>1</v>
      </c>
      <c r="F1501" s="19">
        <f t="shared" si="195"/>
        <v>0.93851013852735599</v>
      </c>
      <c r="G1501" s="20">
        <f t="shared" si="191"/>
        <v>15537.836746768644</v>
      </c>
      <c r="H1501" s="7">
        <f t="shared" si="196"/>
        <v>-156.83674676864393</v>
      </c>
      <c r="I1501" s="7">
        <f t="shared" si="192"/>
        <v>156.83674676864393</v>
      </c>
      <c r="J1501" s="12">
        <f t="shared" si="197"/>
        <v>1.0196784784386187E-2</v>
      </c>
      <c r="K1501" s="7">
        <f t="shared" si="198"/>
        <v>24597.765136971742</v>
      </c>
    </row>
    <row r="1502" spans="1:11" x14ac:dyDescent="0.4">
      <c r="A1502" s="1">
        <v>1501</v>
      </c>
      <c r="B1502" s="21">
        <v>41314</v>
      </c>
      <c r="C1502" s="22">
        <v>15201</v>
      </c>
      <c r="D1502" s="19">
        <f t="shared" si="193"/>
        <v>16463.38488229764</v>
      </c>
      <c r="E1502" s="19">
        <f t="shared" si="194"/>
        <v>1</v>
      </c>
      <c r="F1502" s="19">
        <f t="shared" si="195"/>
        <v>0.94611362920923081</v>
      </c>
      <c r="G1502" s="20">
        <f t="shared" si="191"/>
        <v>15656.703818480584</v>
      </c>
      <c r="H1502" s="7">
        <f t="shared" si="196"/>
        <v>-455.70381848058423</v>
      </c>
      <c r="I1502" s="7">
        <f t="shared" si="192"/>
        <v>455.70381848058423</v>
      </c>
      <c r="J1502" s="12">
        <f t="shared" si="197"/>
        <v>2.9978542101215987E-2</v>
      </c>
      <c r="K1502" s="7">
        <f t="shared" si="198"/>
        <v>207665.97017778526</v>
      </c>
    </row>
    <row r="1503" spans="1:11" x14ac:dyDescent="0.4">
      <c r="A1503" s="1">
        <v>1502</v>
      </c>
      <c r="B1503" s="21">
        <v>41315</v>
      </c>
      <c r="C1503" s="22">
        <v>10254</v>
      </c>
      <c r="D1503" s="19">
        <f t="shared" si="193"/>
        <v>15714.689852553165</v>
      </c>
      <c r="E1503" s="19">
        <f t="shared" si="194"/>
        <v>1</v>
      </c>
      <c r="F1503" s="19">
        <f t="shared" si="195"/>
        <v>0.93235079832769951</v>
      </c>
      <c r="G1503" s="20">
        <f t="shared" si="191"/>
        <v>15594.696919347742</v>
      </c>
      <c r="H1503" s="7">
        <f t="shared" si="196"/>
        <v>-5340.6969193477416</v>
      </c>
      <c r="I1503" s="7">
        <f t="shared" si="192"/>
        <v>5340.6969193477416</v>
      </c>
      <c r="J1503" s="12">
        <f t="shared" si="197"/>
        <v>0.52084034711797755</v>
      </c>
      <c r="K1503" s="7">
        <f t="shared" si="198"/>
        <v>28523043.584330458</v>
      </c>
    </row>
    <row r="1504" spans="1:11" x14ac:dyDescent="0.4">
      <c r="A1504" s="1">
        <v>1503</v>
      </c>
      <c r="B1504" s="21">
        <v>41316</v>
      </c>
      <c r="C1504" s="22">
        <v>16654</v>
      </c>
      <c r="D1504" s="19">
        <f t="shared" si="193"/>
        <v>15985.524633944398</v>
      </c>
      <c r="E1504" s="19">
        <f t="shared" si="194"/>
        <v>1</v>
      </c>
      <c r="F1504" s="19">
        <f t="shared" si="195"/>
        <v>0.94370827740005503</v>
      </c>
      <c r="G1504" s="20">
        <f t="shared" si="191"/>
        <v>14749.334260572634</v>
      </c>
      <c r="H1504" s="7">
        <f t="shared" si="196"/>
        <v>1904.6657394273661</v>
      </c>
      <c r="I1504" s="7">
        <f t="shared" si="192"/>
        <v>1904.6657394273661</v>
      </c>
      <c r="J1504" s="12">
        <f t="shared" si="197"/>
        <v>0.11436686318166003</v>
      </c>
      <c r="K1504" s="7">
        <f t="shared" si="198"/>
        <v>3627751.5789483953</v>
      </c>
    </row>
    <row r="1505" spans="1:11" x14ac:dyDescent="0.4">
      <c r="A1505" s="1">
        <v>1504</v>
      </c>
      <c r="B1505" s="21">
        <v>41317</v>
      </c>
      <c r="C1505" s="22">
        <v>28865</v>
      </c>
      <c r="D1505" s="19">
        <f t="shared" si="193"/>
        <v>17917.422869790429</v>
      </c>
      <c r="E1505" s="19">
        <f t="shared" si="194"/>
        <v>1</v>
      </c>
      <c r="F1505" s="19">
        <f t="shared" si="195"/>
        <v>0.97956893588283223</v>
      </c>
      <c r="G1505" s="20">
        <f t="shared" si="191"/>
        <v>15125.068839863905</v>
      </c>
      <c r="H1505" s="7">
        <f t="shared" si="196"/>
        <v>13739.931160136095</v>
      </c>
      <c r="I1505" s="7">
        <f t="shared" si="192"/>
        <v>13739.931160136095</v>
      </c>
      <c r="J1505" s="12">
        <f t="shared" si="197"/>
        <v>0.4760066225579801</v>
      </c>
      <c r="K1505" s="7">
        <f t="shared" si="198"/>
        <v>188785708.28527883</v>
      </c>
    </row>
    <row r="1506" spans="1:11" x14ac:dyDescent="0.4">
      <c r="A1506" s="1">
        <v>1505</v>
      </c>
      <c r="B1506" s="21">
        <v>41318</v>
      </c>
      <c r="C1506" s="22">
        <v>17232</v>
      </c>
      <c r="D1506" s="19">
        <f t="shared" si="193"/>
        <v>17993.39730713252</v>
      </c>
      <c r="E1506" s="19">
        <f t="shared" si="194"/>
        <v>1</v>
      </c>
      <c r="F1506" s="19">
        <f t="shared" si="195"/>
        <v>0.93362552556931688</v>
      </c>
      <c r="G1506" s="20">
        <f t="shared" si="191"/>
        <v>16706.255867422416</v>
      </c>
      <c r="H1506" s="7">
        <f t="shared" si="196"/>
        <v>525.74413257758351</v>
      </c>
      <c r="I1506" s="7">
        <f t="shared" si="192"/>
        <v>525.74413257758351</v>
      </c>
      <c r="J1506" s="12">
        <f t="shared" si="197"/>
        <v>3.0509756997306379E-2</v>
      </c>
      <c r="K1506" s="7">
        <f t="shared" si="198"/>
        <v>276406.89293975569</v>
      </c>
    </row>
    <row r="1507" spans="1:11" x14ac:dyDescent="0.4">
      <c r="A1507" s="1">
        <v>1506</v>
      </c>
      <c r="B1507" s="21">
        <v>41319</v>
      </c>
      <c r="C1507" s="22">
        <v>14843</v>
      </c>
      <c r="D1507" s="19">
        <f t="shared" si="193"/>
        <v>17693.109305513997</v>
      </c>
      <c r="E1507" s="19">
        <f t="shared" si="194"/>
        <v>1</v>
      </c>
      <c r="F1507" s="19">
        <f t="shared" si="195"/>
        <v>0.93843533150632719</v>
      </c>
      <c r="G1507" s="20">
        <f t="shared" si="191"/>
        <v>16981.461685566221</v>
      </c>
      <c r="H1507" s="7">
        <f t="shared" si="196"/>
        <v>-2138.4616855662207</v>
      </c>
      <c r="I1507" s="7">
        <f t="shared" si="192"/>
        <v>2138.4616855662207</v>
      </c>
      <c r="J1507" s="12">
        <f t="shared" si="197"/>
        <v>0.14407206666888234</v>
      </c>
      <c r="K1507" s="7">
        <f t="shared" si="198"/>
        <v>4573018.3806347214</v>
      </c>
    </row>
    <row r="1508" spans="1:11" x14ac:dyDescent="0.4">
      <c r="A1508" s="1">
        <v>1507</v>
      </c>
      <c r="B1508" s="21">
        <v>41320</v>
      </c>
      <c r="C1508" s="22">
        <v>19548</v>
      </c>
      <c r="D1508" s="19">
        <f t="shared" si="193"/>
        <v>17994.810608020744</v>
      </c>
      <c r="E1508" s="19">
        <f t="shared" si="194"/>
        <v>1</v>
      </c>
      <c r="F1508" s="19">
        <f t="shared" si="195"/>
        <v>0.98494000706201035</v>
      </c>
      <c r="G1508" s="20">
        <f t="shared" si="191"/>
        <v>17332.599823796867</v>
      </c>
      <c r="H1508" s="7">
        <f t="shared" si="196"/>
        <v>2215.400176203133</v>
      </c>
      <c r="I1508" s="7">
        <f t="shared" si="192"/>
        <v>2215.400176203133</v>
      </c>
      <c r="J1508" s="12">
        <f t="shared" si="197"/>
        <v>0.11333129610206329</v>
      </c>
      <c r="K1508" s="7">
        <f t="shared" si="198"/>
        <v>4907997.940720873</v>
      </c>
    </row>
    <row r="1509" spans="1:11" x14ac:dyDescent="0.4">
      <c r="A1509" s="1">
        <v>1508</v>
      </c>
      <c r="B1509" s="21">
        <v>41321</v>
      </c>
      <c r="C1509" s="22">
        <v>12583</v>
      </c>
      <c r="D1509" s="19">
        <f t="shared" si="193"/>
        <v>17395.068838279331</v>
      </c>
      <c r="E1509" s="19">
        <f t="shared" si="194"/>
        <v>1</v>
      </c>
      <c r="F1509" s="19">
        <f t="shared" si="195"/>
        <v>0.92304585197034283</v>
      </c>
      <c r="G1509" s="20">
        <f t="shared" si="191"/>
        <v>16801.348136959255</v>
      </c>
      <c r="H1509" s="7">
        <f t="shared" si="196"/>
        <v>-4218.3481369592555</v>
      </c>
      <c r="I1509" s="7">
        <f t="shared" si="192"/>
        <v>4218.3481369592555</v>
      </c>
      <c r="J1509" s="12">
        <f t="shared" si="197"/>
        <v>0.33524184510524163</v>
      </c>
      <c r="K1509" s="7">
        <f t="shared" si="198"/>
        <v>17794461.00458762</v>
      </c>
    </row>
    <row r="1510" spans="1:11" x14ac:dyDescent="0.4">
      <c r="A1510" s="1">
        <v>1509</v>
      </c>
      <c r="B1510" s="21">
        <v>41322</v>
      </c>
      <c r="C1510" s="22">
        <v>14966</v>
      </c>
      <c r="D1510" s="19">
        <f t="shared" si="193"/>
        <v>17203.511268132057</v>
      </c>
      <c r="E1510" s="19">
        <f t="shared" si="194"/>
        <v>1</v>
      </c>
      <c r="F1510" s="19">
        <f t="shared" si="195"/>
        <v>0.93498877244208678</v>
      </c>
      <c r="G1510" s="20">
        <f t="shared" si="191"/>
        <v>16325.085627157552</v>
      </c>
      <c r="H1510" s="7">
        <f t="shared" si="196"/>
        <v>-1359.0856271575522</v>
      </c>
      <c r="I1510" s="7">
        <f t="shared" si="192"/>
        <v>1359.0856271575522</v>
      </c>
      <c r="J1510" s="12">
        <f t="shared" si="197"/>
        <v>9.0811547985938268E-2</v>
      </c>
      <c r="K1510" s="7">
        <f t="shared" si="198"/>
        <v>1847113.7419462369</v>
      </c>
    </row>
    <row r="1511" spans="1:11" x14ac:dyDescent="0.4">
      <c r="A1511" s="1">
        <v>1510</v>
      </c>
      <c r="B1511" s="21">
        <v>41323</v>
      </c>
      <c r="C1511" s="22">
        <v>17098</v>
      </c>
      <c r="D1511" s="19">
        <f t="shared" si="193"/>
        <v>17225.109516745855</v>
      </c>
      <c r="E1511" s="19">
        <f t="shared" si="194"/>
        <v>1</v>
      </c>
      <c r="F1511" s="19">
        <f t="shared" si="195"/>
        <v>0.9853264772127126</v>
      </c>
      <c r="G1511" s="20">
        <f t="shared" si="191"/>
        <v>16945.411449932424</v>
      </c>
      <c r="H1511" s="7">
        <f t="shared" si="196"/>
        <v>152.58855006757585</v>
      </c>
      <c r="I1511" s="7">
        <f t="shared" si="192"/>
        <v>152.58855006757585</v>
      </c>
      <c r="J1511" s="12">
        <f t="shared" si="197"/>
        <v>8.9243508052155723E-3</v>
      </c>
      <c r="K1511" s="7">
        <f t="shared" si="198"/>
        <v>23283.265611725103</v>
      </c>
    </row>
    <row r="1512" spans="1:11" x14ac:dyDescent="0.4">
      <c r="A1512" s="1">
        <v>1511</v>
      </c>
      <c r="B1512" s="21">
        <v>41324</v>
      </c>
      <c r="C1512" s="22">
        <v>15780</v>
      </c>
      <c r="D1512" s="19">
        <f t="shared" si="193"/>
        <v>17208.753821387214</v>
      </c>
      <c r="E1512" s="19">
        <f t="shared" si="194"/>
        <v>1</v>
      </c>
      <c r="F1512" s="19">
        <f t="shared" si="195"/>
        <v>0.92274039239339734</v>
      </c>
      <c r="G1512" s="20">
        <f t="shared" si="191"/>
        <v>15900.488935019108</v>
      </c>
      <c r="H1512" s="7">
        <f t="shared" si="196"/>
        <v>-120.48893501910788</v>
      </c>
      <c r="I1512" s="7">
        <f t="shared" si="192"/>
        <v>120.48893501910788</v>
      </c>
      <c r="J1512" s="12">
        <f t="shared" si="197"/>
        <v>7.6355472128712219E-3</v>
      </c>
      <c r="K1512" s="7">
        <f t="shared" si="198"/>
        <v>14517.583462038803</v>
      </c>
    </row>
    <row r="1513" spans="1:11" x14ac:dyDescent="0.4">
      <c r="A1513" s="1">
        <v>1512</v>
      </c>
      <c r="B1513" s="21">
        <v>41325</v>
      </c>
      <c r="C1513" s="22">
        <v>17201</v>
      </c>
      <c r="D1513" s="19">
        <f t="shared" si="193"/>
        <v>17367.610669869238</v>
      </c>
      <c r="E1513" s="19">
        <f t="shared" si="194"/>
        <v>1</v>
      </c>
      <c r="F1513" s="19">
        <f t="shared" si="195"/>
        <v>0.9377772530162013</v>
      </c>
      <c r="G1513" s="20">
        <f t="shared" si="191"/>
        <v>16090.926599489343</v>
      </c>
      <c r="H1513" s="7">
        <f t="shared" si="196"/>
        <v>1110.0734005106569</v>
      </c>
      <c r="I1513" s="7">
        <f t="shared" si="192"/>
        <v>1110.0734005106569</v>
      </c>
      <c r="J1513" s="12">
        <f t="shared" si="197"/>
        <v>6.4535399134390839E-2</v>
      </c>
      <c r="K1513" s="7">
        <f t="shared" si="198"/>
        <v>1232262.9545212933</v>
      </c>
    </row>
    <row r="1514" spans="1:11" x14ac:dyDescent="0.4">
      <c r="A1514" s="1">
        <v>1513</v>
      </c>
      <c r="B1514" s="21">
        <v>41326</v>
      </c>
      <c r="C1514" s="22">
        <v>9988</v>
      </c>
      <c r="D1514" s="19">
        <f t="shared" si="193"/>
        <v>16407.067746738001</v>
      </c>
      <c r="E1514" s="19">
        <f t="shared" si="194"/>
        <v>1</v>
      </c>
      <c r="F1514" s="19">
        <f t="shared" si="195"/>
        <v>0.96637881071645804</v>
      </c>
      <c r="G1514" s="20">
        <f t="shared" si="191"/>
        <v>17113.75196542139</v>
      </c>
      <c r="H1514" s="7">
        <f t="shared" si="196"/>
        <v>-7125.7519654213902</v>
      </c>
      <c r="I1514" s="7">
        <f t="shared" si="192"/>
        <v>7125.7519654213902</v>
      </c>
      <c r="J1514" s="12">
        <f t="shared" si="197"/>
        <v>0.71343131411908189</v>
      </c>
      <c r="K1514" s="7">
        <f t="shared" si="198"/>
        <v>50776341.072706804</v>
      </c>
    </row>
    <row r="1515" spans="1:11" x14ac:dyDescent="0.4">
      <c r="A1515" s="1">
        <v>1514</v>
      </c>
      <c r="B1515" s="21">
        <v>41327</v>
      </c>
      <c r="C1515" s="22">
        <v>17400</v>
      </c>
      <c r="D1515" s="19">
        <f t="shared" si="193"/>
        <v>16733.658966785912</v>
      </c>
      <c r="E1515" s="19">
        <f t="shared" si="194"/>
        <v>1</v>
      </c>
      <c r="F1515" s="19">
        <f t="shared" si="195"/>
        <v>0.92863153014238886</v>
      </c>
      <c r="G1515" s="20">
        <f t="shared" si="191"/>
        <v>15140.38687104247</v>
      </c>
      <c r="H1515" s="7">
        <f t="shared" si="196"/>
        <v>2259.6131289575296</v>
      </c>
      <c r="I1515" s="7">
        <f t="shared" si="192"/>
        <v>2259.6131289575296</v>
      </c>
      <c r="J1515" s="12">
        <f t="shared" si="197"/>
        <v>0.1298628235033063</v>
      </c>
      <c r="K1515" s="7">
        <f t="shared" si="198"/>
        <v>5105851.4925572379</v>
      </c>
    </row>
    <row r="1516" spans="1:11" x14ac:dyDescent="0.4">
      <c r="A1516" s="1">
        <v>1515</v>
      </c>
      <c r="B1516" s="21">
        <v>41328</v>
      </c>
      <c r="C1516" s="22">
        <v>14316</v>
      </c>
      <c r="D1516" s="19">
        <f t="shared" si="193"/>
        <v>16539.372117157523</v>
      </c>
      <c r="E1516" s="19">
        <f t="shared" si="194"/>
        <v>1</v>
      </c>
      <c r="F1516" s="19">
        <f t="shared" si="195"/>
        <v>0.93414403424331816</v>
      </c>
      <c r="G1516" s="20">
        <f t="shared" si="191"/>
        <v>15693.382516035434</v>
      </c>
      <c r="H1516" s="7">
        <f t="shared" si="196"/>
        <v>-1377.3825160354336</v>
      </c>
      <c r="I1516" s="7">
        <f t="shared" si="192"/>
        <v>1377.3825160354336</v>
      </c>
      <c r="J1516" s="12">
        <f t="shared" si="197"/>
        <v>9.6212804975931376E-2</v>
      </c>
      <c r="K1516" s="7">
        <f t="shared" si="198"/>
        <v>1897182.5954801014</v>
      </c>
    </row>
    <row r="1517" spans="1:11" x14ac:dyDescent="0.4">
      <c r="A1517" s="1">
        <v>1516</v>
      </c>
      <c r="B1517" s="21">
        <v>41329</v>
      </c>
      <c r="C1517" s="22">
        <v>22588</v>
      </c>
      <c r="D1517" s="19">
        <f t="shared" si="193"/>
        <v>17448.946226761651</v>
      </c>
      <c r="E1517" s="19">
        <f t="shared" si="194"/>
        <v>1</v>
      </c>
      <c r="F1517" s="19">
        <f t="shared" si="195"/>
        <v>0.98288992662254848</v>
      </c>
      <c r="G1517" s="20">
        <f t="shared" si="191"/>
        <v>15984.265135386351</v>
      </c>
      <c r="H1517" s="7">
        <f t="shared" si="196"/>
        <v>6603.7348646136488</v>
      </c>
      <c r="I1517" s="7">
        <f t="shared" si="192"/>
        <v>6603.7348646136488</v>
      </c>
      <c r="J1517" s="12">
        <f t="shared" si="197"/>
        <v>0.29235589094269737</v>
      </c>
      <c r="K1517" s="7">
        <f t="shared" si="198"/>
        <v>43609314.162113845</v>
      </c>
    </row>
    <row r="1518" spans="1:11" x14ac:dyDescent="0.4">
      <c r="A1518" s="1">
        <v>1517</v>
      </c>
      <c r="B1518" s="21">
        <v>41330</v>
      </c>
      <c r="C1518" s="22">
        <v>16008</v>
      </c>
      <c r="D1518" s="19">
        <f t="shared" si="193"/>
        <v>17421.801792287162</v>
      </c>
      <c r="E1518" s="19">
        <f t="shared" si="194"/>
        <v>1</v>
      </c>
      <c r="F1518" s="19">
        <f t="shared" si="195"/>
        <v>0.92813928577226101</v>
      </c>
      <c r="G1518" s="20">
        <f t="shared" si="191"/>
        <v>16204.570265460077</v>
      </c>
      <c r="H1518" s="7">
        <f t="shared" si="196"/>
        <v>-196.57026546007728</v>
      </c>
      <c r="I1518" s="7">
        <f t="shared" si="192"/>
        <v>196.57026546007728</v>
      </c>
      <c r="J1518" s="12">
        <f t="shared" si="197"/>
        <v>1.2279501840334663E-2</v>
      </c>
      <c r="K1518" s="7">
        <f t="shared" si="198"/>
        <v>38639.86926304525</v>
      </c>
    </row>
    <row r="1519" spans="1:11" x14ac:dyDescent="0.4">
      <c r="A1519" s="1">
        <v>1518</v>
      </c>
      <c r="B1519" s="21">
        <v>41331</v>
      </c>
      <c r="C1519" s="22">
        <v>17396</v>
      </c>
      <c r="D1519" s="19">
        <f t="shared" si="193"/>
        <v>17582.298762862698</v>
      </c>
      <c r="E1519" s="19">
        <f t="shared" si="194"/>
        <v>1</v>
      </c>
      <c r="F1519" s="19">
        <f t="shared" si="195"/>
        <v>0.93692457011449681</v>
      </c>
      <c r="G1519" s="20">
        <f t="shared" si="191"/>
        <v>16275.406354068844</v>
      </c>
      <c r="H1519" s="7">
        <f t="shared" si="196"/>
        <v>1120.5936459311561</v>
      </c>
      <c r="I1519" s="7">
        <f t="shared" si="192"/>
        <v>1120.5936459311561</v>
      </c>
      <c r="J1519" s="12">
        <f t="shared" si="197"/>
        <v>6.4416742120668891E-2</v>
      </c>
      <c r="K1519" s="7">
        <f t="shared" si="198"/>
        <v>1255730.1193012812</v>
      </c>
    </row>
    <row r="1520" spans="1:11" x14ac:dyDescent="0.4">
      <c r="A1520" s="1">
        <v>1519</v>
      </c>
      <c r="B1520" s="21">
        <v>41332</v>
      </c>
      <c r="C1520" s="22">
        <v>18575</v>
      </c>
      <c r="D1520" s="19">
        <f t="shared" si="193"/>
        <v>17758.147107893448</v>
      </c>
      <c r="E1520" s="19">
        <f t="shared" si="194"/>
        <v>1</v>
      </c>
      <c r="F1520" s="19">
        <f t="shared" si="195"/>
        <v>0.98606538653971776</v>
      </c>
      <c r="G1520" s="20">
        <f t="shared" si="191"/>
        <v>17282.447230812464</v>
      </c>
      <c r="H1520" s="7">
        <f t="shared" si="196"/>
        <v>1292.5527691875359</v>
      </c>
      <c r="I1520" s="7">
        <f t="shared" si="192"/>
        <v>1292.5527691875359</v>
      </c>
      <c r="J1520" s="12">
        <f t="shared" si="197"/>
        <v>6.9585613415210551E-2</v>
      </c>
      <c r="K1520" s="7">
        <f t="shared" si="198"/>
        <v>1670692.6611343673</v>
      </c>
    </row>
    <row r="1521" spans="1:11" x14ac:dyDescent="0.4">
      <c r="A1521" s="1">
        <v>1520</v>
      </c>
      <c r="B1521" s="21">
        <v>41333</v>
      </c>
      <c r="C1521" s="22">
        <v>10715</v>
      </c>
      <c r="D1521" s="19">
        <f t="shared" si="193"/>
        <v>16932.866860156628</v>
      </c>
      <c r="E1521" s="19">
        <f t="shared" si="194"/>
        <v>1</v>
      </c>
      <c r="F1521" s="19">
        <f t="shared" si="195"/>
        <v>0.91327829010857753</v>
      </c>
      <c r="G1521" s="20">
        <f t="shared" si="191"/>
        <v>16482.962112644738</v>
      </c>
      <c r="H1521" s="7">
        <f t="shared" si="196"/>
        <v>-5767.9621126447382</v>
      </c>
      <c r="I1521" s="7">
        <f t="shared" si="192"/>
        <v>5767.9621126447382</v>
      </c>
      <c r="J1521" s="12">
        <f t="shared" si="197"/>
        <v>0.5383072433639513</v>
      </c>
      <c r="K1521" s="7">
        <f t="shared" si="198"/>
        <v>33269386.932905152</v>
      </c>
    </row>
    <row r="1522" spans="1:11" x14ac:dyDescent="0.4">
      <c r="A1522" s="1">
        <v>1521</v>
      </c>
      <c r="B1522" s="21">
        <v>41334</v>
      </c>
      <c r="C1522" s="22">
        <v>17139</v>
      </c>
      <c r="D1522" s="19">
        <f t="shared" si="193"/>
        <v>17114.55313417803</v>
      </c>
      <c r="E1522" s="19">
        <f t="shared" si="194"/>
        <v>1</v>
      </c>
      <c r="F1522" s="19">
        <f t="shared" si="195"/>
        <v>0.94017022322020505</v>
      </c>
      <c r="G1522" s="20">
        <f t="shared" si="191"/>
        <v>15865.755928328372</v>
      </c>
      <c r="H1522" s="7">
        <f t="shared" si="196"/>
        <v>1273.2440716716283</v>
      </c>
      <c r="I1522" s="7">
        <f t="shared" si="192"/>
        <v>1273.2440716716283</v>
      </c>
      <c r="J1522" s="12">
        <f t="shared" si="197"/>
        <v>7.4289285936847443E-2</v>
      </c>
      <c r="K1522" s="7">
        <f t="shared" si="198"/>
        <v>1621150.4660469464</v>
      </c>
    </row>
    <row r="1523" spans="1:11" x14ac:dyDescent="0.4">
      <c r="A1523" s="1">
        <v>1522</v>
      </c>
      <c r="B1523" s="21">
        <v>41335</v>
      </c>
      <c r="C1523" s="22">
        <v>14242</v>
      </c>
      <c r="D1523" s="19">
        <f t="shared" si="193"/>
        <v>16760.247562148154</v>
      </c>
      <c r="E1523" s="19">
        <f t="shared" si="194"/>
        <v>1</v>
      </c>
      <c r="F1523" s="19">
        <f t="shared" si="195"/>
        <v>0.9792063174460548</v>
      </c>
      <c r="G1523" s="20">
        <f t="shared" si="191"/>
        <v>16877.054517094337</v>
      </c>
      <c r="H1523" s="7">
        <f t="shared" si="196"/>
        <v>-2635.0545170943369</v>
      </c>
      <c r="I1523" s="7">
        <f t="shared" si="192"/>
        <v>2635.0545170943369</v>
      </c>
      <c r="J1523" s="12">
        <f t="shared" si="197"/>
        <v>0.18501997732722489</v>
      </c>
      <c r="K1523" s="7">
        <f t="shared" si="198"/>
        <v>6943512.3080592696</v>
      </c>
    </row>
    <row r="1524" spans="1:11" x14ac:dyDescent="0.4">
      <c r="A1524" s="1">
        <v>1523</v>
      </c>
      <c r="B1524" s="21">
        <v>41336</v>
      </c>
      <c r="C1524" s="22">
        <v>11666</v>
      </c>
      <c r="D1524" s="19">
        <f t="shared" si="193"/>
        <v>16231.075066349087</v>
      </c>
      <c r="E1524" s="19">
        <f t="shared" si="194"/>
        <v>1</v>
      </c>
      <c r="F1524" s="19">
        <f t="shared" si="195"/>
        <v>0.90348990797189743</v>
      </c>
      <c r="G1524" s="20">
        <f t="shared" si="191"/>
        <v>15307.68351364523</v>
      </c>
      <c r="H1524" s="7">
        <f t="shared" si="196"/>
        <v>-3641.6835136452301</v>
      </c>
      <c r="I1524" s="7">
        <f t="shared" si="192"/>
        <v>3641.6835136452301</v>
      </c>
      <c r="J1524" s="12">
        <f t="shared" si="197"/>
        <v>0.31216213900610579</v>
      </c>
      <c r="K1524" s="7">
        <f t="shared" si="198"/>
        <v>13261858.813555468</v>
      </c>
    </row>
    <row r="1525" spans="1:11" x14ac:dyDescent="0.4">
      <c r="A1525" s="1">
        <v>1524</v>
      </c>
      <c r="B1525" s="21">
        <v>41337</v>
      </c>
      <c r="C1525" s="22">
        <v>16009</v>
      </c>
      <c r="D1525" s="19">
        <f t="shared" si="193"/>
        <v>16337.869635096846</v>
      </c>
      <c r="E1525" s="19">
        <f t="shared" si="194"/>
        <v>1</v>
      </c>
      <c r="F1525" s="19">
        <f t="shared" si="195"/>
        <v>0.94216784062294268</v>
      </c>
      <c r="G1525" s="20">
        <f t="shared" si="191"/>
        <v>15260.913638456546</v>
      </c>
      <c r="H1525" s="7">
        <f t="shared" si="196"/>
        <v>748.08636154345368</v>
      </c>
      <c r="I1525" s="7">
        <f t="shared" si="192"/>
        <v>748.08636154345368</v>
      </c>
      <c r="J1525" s="12">
        <f t="shared" si="197"/>
        <v>4.6729112470701085E-2</v>
      </c>
      <c r="K1525" s="7">
        <f t="shared" si="198"/>
        <v>559633.20432732289</v>
      </c>
    </row>
    <row r="1526" spans="1:11" x14ac:dyDescent="0.4">
      <c r="A1526" s="1">
        <v>1525</v>
      </c>
      <c r="B1526" s="21">
        <v>41338</v>
      </c>
      <c r="C1526" s="22">
        <v>14899</v>
      </c>
      <c r="D1526" s="19">
        <f t="shared" si="193"/>
        <v>16189.491956869773</v>
      </c>
      <c r="E1526" s="19">
        <f t="shared" si="194"/>
        <v>1</v>
      </c>
      <c r="F1526" s="19">
        <f t="shared" si="195"/>
        <v>0.97624172794899311</v>
      </c>
      <c r="G1526" s="20">
        <f t="shared" si="191"/>
        <v>15999.124366614347</v>
      </c>
      <c r="H1526" s="7">
        <f t="shared" si="196"/>
        <v>-1100.1243666143473</v>
      </c>
      <c r="I1526" s="7">
        <f t="shared" si="192"/>
        <v>1100.1243666143473</v>
      </c>
      <c r="J1526" s="12">
        <f t="shared" si="197"/>
        <v>7.3838805732891283E-2</v>
      </c>
      <c r="K1526" s="7">
        <f t="shared" si="198"/>
        <v>1210273.6220186187</v>
      </c>
    </row>
    <row r="1527" spans="1:11" x14ac:dyDescent="0.4">
      <c r="A1527" s="1">
        <v>1526</v>
      </c>
      <c r="B1527" s="21">
        <v>41339</v>
      </c>
      <c r="C1527" s="22">
        <v>12739</v>
      </c>
      <c r="D1527" s="19">
        <f t="shared" si="193"/>
        <v>15912.511422870421</v>
      </c>
      <c r="E1527" s="19">
        <f t="shared" si="194"/>
        <v>1</v>
      </c>
      <c r="F1527" s="19">
        <f t="shared" si="195"/>
        <v>0.89831101618333908</v>
      </c>
      <c r="G1527" s="20">
        <f t="shared" si="191"/>
        <v>14627.946088132017</v>
      </c>
      <c r="H1527" s="7">
        <f t="shared" si="196"/>
        <v>-1888.9460881320174</v>
      </c>
      <c r="I1527" s="7">
        <f t="shared" si="192"/>
        <v>1888.9460881320174</v>
      </c>
      <c r="J1527" s="12">
        <f t="shared" si="197"/>
        <v>0.14828056269189241</v>
      </c>
      <c r="K1527" s="7">
        <f t="shared" si="198"/>
        <v>3568117.3238692512</v>
      </c>
    </row>
    <row r="1528" spans="1:11" x14ac:dyDescent="0.4">
      <c r="A1528" s="1">
        <v>1527</v>
      </c>
      <c r="B1528" s="21">
        <v>41340</v>
      </c>
      <c r="C1528" s="22">
        <v>10385</v>
      </c>
      <c r="D1528" s="19">
        <f t="shared" si="193"/>
        <v>15263.200501009924</v>
      </c>
      <c r="E1528" s="19">
        <f t="shared" si="194"/>
        <v>1</v>
      </c>
      <c r="F1528" s="19">
        <f t="shared" si="195"/>
        <v>0.92899614794148355</v>
      </c>
      <c r="G1528" s="20">
        <f t="shared" si="191"/>
        <v>14993.198694014356</v>
      </c>
      <c r="H1528" s="7">
        <f t="shared" si="196"/>
        <v>-4608.1986940143561</v>
      </c>
      <c r="I1528" s="7">
        <f t="shared" si="192"/>
        <v>4608.1986940143561</v>
      </c>
      <c r="J1528" s="12">
        <f t="shared" si="197"/>
        <v>0.44373603216315416</v>
      </c>
      <c r="K1528" s="7">
        <f t="shared" si="198"/>
        <v>21235495.203515615</v>
      </c>
    </row>
    <row r="1529" spans="1:11" x14ac:dyDescent="0.4">
      <c r="A1529" s="1">
        <v>1528</v>
      </c>
      <c r="B1529" s="21">
        <v>41341</v>
      </c>
      <c r="C1529" s="22">
        <v>16884</v>
      </c>
      <c r="D1529" s="19">
        <f t="shared" si="193"/>
        <v>15534.200099813888</v>
      </c>
      <c r="E1529" s="19">
        <f t="shared" si="194"/>
        <v>1</v>
      </c>
      <c r="F1529" s="19">
        <f t="shared" si="195"/>
        <v>0.98180934639564044</v>
      </c>
      <c r="G1529" s="20">
        <f t="shared" si="191"/>
        <v>14901.549472865814</v>
      </c>
      <c r="H1529" s="7">
        <f t="shared" si="196"/>
        <v>1982.4505271341859</v>
      </c>
      <c r="I1529" s="7">
        <f t="shared" si="192"/>
        <v>1982.4505271341859</v>
      </c>
      <c r="J1529" s="12">
        <f t="shared" si="197"/>
        <v>0.11741592792787171</v>
      </c>
      <c r="K1529" s="7">
        <f t="shared" si="198"/>
        <v>3930110.0925346115</v>
      </c>
    </row>
    <row r="1530" spans="1:11" x14ac:dyDescent="0.4">
      <c r="A1530" s="1">
        <v>1529</v>
      </c>
      <c r="B1530" s="21">
        <v>41342</v>
      </c>
      <c r="C1530" s="22">
        <v>25020</v>
      </c>
      <c r="D1530" s="19">
        <f t="shared" si="193"/>
        <v>17172.866715177108</v>
      </c>
      <c r="E1530" s="19">
        <f t="shared" si="194"/>
        <v>1</v>
      </c>
      <c r="F1530" s="19">
        <f t="shared" si="195"/>
        <v>0.92642013922413013</v>
      </c>
      <c r="G1530" s="20">
        <f t="shared" si="191"/>
        <v>13955.441388275325</v>
      </c>
      <c r="H1530" s="7">
        <f t="shared" si="196"/>
        <v>11064.558611724675</v>
      </c>
      <c r="I1530" s="7">
        <f t="shared" si="192"/>
        <v>11064.558611724675</v>
      </c>
      <c r="J1530" s="12">
        <f t="shared" si="197"/>
        <v>0.44222856161969126</v>
      </c>
      <c r="K1530" s="7">
        <f t="shared" si="198"/>
        <v>122424457.27229066</v>
      </c>
    </row>
    <row r="1531" spans="1:11" x14ac:dyDescent="0.4">
      <c r="A1531" s="1">
        <v>1530</v>
      </c>
      <c r="B1531" s="21">
        <v>41343</v>
      </c>
      <c r="C1531" s="22">
        <v>13138</v>
      </c>
      <c r="D1531" s="19">
        <f t="shared" si="193"/>
        <v>16770.771921414671</v>
      </c>
      <c r="E1531" s="19">
        <f t="shared" si="194"/>
        <v>1</v>
      </c>
      <c r="F1531" s="19">
        <f t="shared" si="195"/>
        <v>0.92166948986974484</v>
      </c>
      <c r="G1531" s="20">
        <f t="shared" si="191"/>
        <v>15954.456023659992</v>
      </c>
      <c r="H1531" s="7">
        <f t="shared" si="196"/>
        <v>-2816.4560236599918</v>
      </c>
      <c r="I1531" s="7">
        <f t="shared" si="192"/>
        <v>2816.4560236599918</v>
      </c>
      <c r="J1531" s="12">
        <f t="shared" si="197"/>
        <v>0.21437479248439578</v>
      </c>
      <c r="K1531" s="7">
        <f t="shared" si="198"/>
        <v>7932424.5332106529</v>
      </c>
    </row>
    <row r="1532" spans="1:11" x14ac:dyDescent="0.4">
      <c r="A1532" s="1">
        <v>1531</v>
      </c>
      <c r="B1532" s="21">
        <v>41344</v>
      </c>
      <c r="C1532" s="22">
        <v>17923</v>
      </c>
      <c r="D1532" s="19">
        <f t="shared" si="193"/>
        <v>16968.990150768626</v>
      </c>
      <c r="E1532" s="19">
        <f t="shared" si="194"/>
        <v>1</v>
      </c>
      <c r="F1532" s="19">
        <f t="shared" si="195"/>
        <v>0.98555352100819393</v>
      </c>
      <c r="G1532" s="20">
        <f t="shared" si="191"/>
        <v>16466.682428060893</v>
      </c>
      <c r="H1532" s="7">
        <f t="shared" si="196"/>
        <v>1456.3175719391074</v>
      </c>
      <c r="I1532" s="7">
        <f t="shared" si="192"/>
        <v>1456.3175719391074</v>
      </c>
      <c r="J1532" s="12">
        <f t="shared" si="197"/>
        <v>8.1254118838314307E-2</v>
      </c>
      <c r="K1532" s="7">
        <f t="shared" si="198"/>
        <v>2120860.8703386174</v>
      </c>
    </row>
    <row r="1533" spans="1:11" x14ac:dyDescent="0.4">
      <c r="A1533" s="1">
        <v>1532</v>
      </c>
      <c r="B1533" s="21">
        <v>41345</v>
      </c>
      <c r="C1533" s="22">
        <v>18734</v>
      </c>
      <c r="D1533" s="19">
        <f t="shared" si="193"/>
        <v>17402.364746949497</v>
      </c>
      <c r="E1533" s="19">
        <f t="shared" si="194"/>
        <v>1</v>
      </c>
      <c r="F1533" s="19">
        <f t="shared" si="195"/>
        <v>0.93397276148380981</v>
      </c>
      <c r="G1533" s="20">
        <f t="shared" si="191"/>
        <v>15721.340638107187</v>
      </c>
      <c r="H1533" s="7">
        <f t="shared" si="196"/>
        <v>3012.6593618928127</v>
      </c>
      <c r="I1533" s="7">
        <f t="shared" si="192"/>
        <v>3012.6593618928127</v>
      </c>
      <c r="J1533" s="12">
        <f t="shared" si="197"/>
        <v>0.16081239254258636</v>
      </c>
      <c r="K1533" s="7">
        <f t="shared" si="198"/>
        <v>9076116.43080041</v>
      </c>
    </row>
    <row r="1534" spans="1:11" x14ac:dyDescent="0.4">
      <c r="A1534" s="1">
        <v>1533</v>
      </c>
      <c r="B1534" s="21">
        <v>41346</v>
      </c>
      <c r="C1534" s="22">
        <v>13553</v>
      </c>
      <c r="D1534" s="19">
        <f t="shared" si="193"/>
        <v>17044.570931362505</v>
      </c>
      <c r="E1534" s="19">
        <f t="shared" si="194"/>
        <v>1</v>
      </c>
      <c r="F1534" s="19">
        <f t="shared" si="195"/>
        <v>0.91530341178616559</v>
      </c>
      <c r="G1534" s="20">
        <f t="shared" si="191"/>
        <v>16040.150308338045</v>
      </c>
      <c r="H1534" s="7">
        <f t="shared" si="196"/>
        <v>-2487.1503083380449</v>
      </c>
      <c r="I1534" s="7">
        <f t="shared" si="192"/>
        <v>2487.1503083380449</v>
      </c>
      <c r="J1534" s="12">
        <f t="shared" si="197"/>
        <v>0.18351289812868329</v>
      </c>
      <c r="K1534" s="7">
        <f t="shared" si="198"/>
        <v>6185916.6562660318</v>
      </c>
    </row>
    <row r="1535" spans="1:11" x14ac:dyDescent="0.4">
      <c r="A1535" s="1">
        <v>1534</v>
      </c>
      <c r="B1535" s="21">
        <v>41347</v>
      </c>
      <c r="C1535" s="22">
        <v>13906</v>
      </c>
      <c r="D1535" s="19">
        <f t="shared" si="193"/>
        <v>16655.238397787907</v>
      </c>
      <c r="E1535" s="19">
        <f t="shared" si="194"/>
        <v>1</v>
      </c>
      <c r="F1535" s="19">
        <f t="shared" si="195"/>
        <v>0.97797469415343408</v>
      </c>
      <c r="G1535" s="20">
        <f t="shared" si="191"/>
        <v>16799.322448999235</v>
      </c>
      <c r="H1535" s="7">
        <f t="shared" si="196"/>
        <v>-2893.3224489992353</v>
      </c>
      <c r="I1535" s="7">
        <f t="shared" si="192"/>
        <v>2893.3224489992353</v>
      </c>
      <c r="J1535" s="12">
        <f t="shared" si="197"/>
        <v>0.20806288285626603</v>
      </c>
      <c r="K1535" s="7">
        <f t="shared" si="198"/>
        <v>8371314.7938829325</v>
      </c>
    </row>
    <row r="1536" spans="1:11" x14ac:dyDescent="0.4">
      <c r="A1536" s="1">
        <v>1535</v>
      </c>
      <c r="B1536" s="21">
        <v>41348</v>
      </c>
      <c r="C1536" s="22">
        <v>15914</v>
      </c>
      <c r="D1536" s="19">
        <f t="shared" si="193"/>
        <v>16707.135469372668</v>
      </c>
      <c r="E1536" s="19">
        <f t="shared" si="194"/>
        <v>1</v>
      </c>
      <c r="F1536" s="19">
        <f t="shared" si="195"/>
        <v>0.93490636587632725</v>
      </c>
      <c r="G1536" s="20">
        <f t="shared" si="191"/>
        <v>15556.472972314639</v>
      </c>
      <c r="H1536" s="7">
        <f t="shared" si="196"/>
        <v>357.52702768536074</v>
      </c>
      <c r="I1536" s="7">
        <f t="shared" si="192"/>
        <v>357.52702768536074</v>
      </c>
      <c r="J1536" s="12">
        <f t="shared" si="197"/>
        <v>2.2466195028613845E-2</v>
      </c>
      <c r="K1536" s="7">
        <f t="shared" si="198"/>
        <v>127825.57552552871</v>
      </c>
    </row>
    <row r="1537" spans="1:11" x14ac:dyDescent="0.4">
      <c r="A1537" s="1">
        <v>1536</v>
      </c>
      <c r="B1537" s="21">
        <v>41349</v>
      </c>
      <c r="C1537" s="22">
        <v>12806</v>
      </c>
      <c r="D1537" s="19">
        <f t="shared" si="193"/>
        <v>16346.86607446935</v>
      </c>
      <c r="E1537" s="19">
        <f t="shared" si="194"/>
        <v>1</v>
      </c>
      <c r="F1537" s="19">
        <f t="shared" si="195"/>
        <v>0.90866598684894218</v>
      </c>
      <c r="G1537" s="20">
        <f t="shared" si="191"/>
        <v>15293.013399702249</v>
      </c>
      <c r="H1537" s="7">
        <f t="shared" si="196"/>
        <v>-2487.0133997022494</v>
      </c>
      <c r="I1537" s="7">
        <f t="shared" si="192"/>
        <v>2487.0133997022494</v>
      </c>
      <c r="J1537" s="12">
        <f t="shared" si="197"/>
        <v>0.19420688737328201</v>
      </c>
      <c r="K1537" s="7">
        <f t="shared" si="198"/>
        <v>6185235.6502985405</v>
      </c>
    </row>
    <row r="1538" spans="1:11" x14ac:dyDescent="0.4">
      <c r="A1538" s="1">
        <v>1537</v>
      </c>
      <c r="B1538" s="21">
        <v>41350</v>
      </c>
      <c r="C1538" s="22">
        <v>12895</v>
      </c>
      <c r="D1538" s="19">
        <f t="shared" si="193"/>
        <v>15927.389067433605</v>
      </c>
      <c r="E1538" s="19">
        <f t="shared" si="194"/>
        <v>1</v>
      </c>
      <c r="F1538" s="19">
        <f t="shared" si="195"/>
        <v>0.96950313876068239</v>
      </c>
      <c r="G1538" s="20">
        <f t="shared" si="191"/>
        <v>15987.799324240463</v>
      </c>
      <c r="H1538" s="7">
        <f t="shared" si="196"/>
        <v>-3092.7993242404627</v>
      </c>
      <c r="I1538" s="7">
        <f t="shared" si="192"/>
        <v>3092.7993242404627</v>
      </c>
      <c r="J1538" s="12">
        <f t="shared" si="197"/>
        <v>0.23984484871969466</v>
      </c>
      <c r="K1538" s="7">
        <f t="shared" si="198"/>
        <v>9565407.6600222625</v>
      </c>
    </row>
    <row r="1539" spans="1:11" x14ac:dyDescent="0.4">
      <c r="A1539" s="1">
        <v>1538</v>
      </c>
      <c r="B1539" s="21">
        <v>41351</v>
      </c>
      <c r="C1539" s="22">
        <v>11264</v>
      </c>
      <c r="D1539" s="19">
        <f t="shared" si="193"/>
        <v>15412.491241429243</v>
      </c>
      <c r="E1539" s="19">
        <f t="shared" si="194"/>
        <v>1</v>
      </c>
      <c r="F1539" s="19">
        <f t="shared" si="195"/>
        <v>0.92463810612498587</v>
      </c>
      <c r="G1539" s="20">
        <f t="shared" si="191"/>
        <v>14891.552337298574</v>
      </c>
      <c r="H1539" s="7">
        <f t="shared" si="196"/>
        <v>-3627.5523372985735</v>
      </c>
      <c r="I1539" s="7">
        <f t="shared" si="192"/>
        <v>3627.5523372985735</v>
      </c>
      <c r="J1539" s="12">
        <f t="shared" si="197"/>
        <v>0.32204832539937622</v>
      </c>
      <c r="K1539" s="7">
        <f t="shared" si="198"/>
        <v>13159135.959840344</v>
      </c>
    </row>
    <row r="1540" spans="1:11" x14ac:dyDescent="0.4">
      <c r="A1540" s="1">
        <v>1539</v>
      </c>
      <c r="B1540" s="21">
        <v>41352</v>
      </c>
      <c r="C1540" s="22">
        <v>11471</v>
      </c>
      <c r="D1540" s="19">
        <f t="shared" si="193"/>
        <v>15042.603029612037</v>
      </c>
      <c r="E1540" s="19">
        <f t="shared" si="194"/>
        <v>1</v>
      </c>
      <c r="F1540" s="19">
        <f t="shared" si="195"/>
        <v>0.90131472010527025</v>
      </c>
      <c r="G1540" s="20">
        <f t="shared" si="191"/>
        <v>14005.715229680831</v>
      </c>
      <c r="H1540" s="7">
        <f t="shared" si="196"/>
        <v>-2534.7152296808308</v>
      </c>
      <c r="I1540" s="7">
        <f t="shared" si="192"/>
        <v>2534.7152296808308</v>
      </c>
      <c r="J1540" s="12">
        <f t="shared" si="197"/>
        <v>0.2209672417122161</v>
      </c>
      <c r="K1540" s="7">
        <f t="shared" si="198"/>
        <v>6424781.2955759466</v>
      </c>
    </row>
    <row r="1541" spans="1:11" x14ac:dyDescent="0.4">
      <c r="A1541" s="1">
        <v>1540</v>
      </c>
      <c r="B1541" s="21">
        <v>41353</v>
      </c>
      <c r="C1541" s="22">
        <v>10768</v>
      </c>
      <c r="D1541" s="19">
        <f t="shared" si="193"/>
        <v>14520.15854524413</v>
      </c>
      <c r="E1541" s="19">
        <f t="shared" si="194"/>
        <v>1</v>
      </c>
      <c r="F1541" s="19">
        <f t="shared" si="195"/>
        <v>0.95803517364221302</v>
      </c>
      <c r="G1541" s="20">
        <f t="shared" si="191"/>
        <v>14584.820355478581</v>
      </c>
      <c r="H1541" s="7">
        <f t="shared" si="196"/>
        <v>-3816.8203554785814</v>
      </c>
      <c r="I1541" s="7">
        <f t="shared" si="192"/>
        <v>3816.8203554785814</v>
      </c>
      <c r="J1541" s="12">
        <f t="shared" si="197"/>
        <v>0.35445954267074492</v>
      </c>
      <c r="K1541" s="7">
        <f t="shared" si="198"/>
        <v>14568117.625995645</v>
      </c>
    </row>
    <row r="1542" spans="1:11" x14ac:dyDescent="0.4">
      <c r="A1542" s="1">
        <v>1541</v>
      </c>
      <c r="B1542" s="21">
        <v>41354</v>
      </c>
      <c r="C1542" s="22">
        <v>9780</v>
      </c>
      <c r="D1542" s="19">
        <f t="shared" si="193"/>
        <v>13996.761476440204</v>
      </c>
      <c r="E1542" s="19">
        <f t="shared" si="194"/>
        <v>1</v>
      </c>
      <c r="F1542" s="19">
        <f t="shared" si="195"/>
        <v>0.91327119784340971</v>
      </c>
      <c r="G1542" s="20">
        <f t="shared" ref="G1542:G1605" si="199">(D1541+1*E1541)*F1539</f>
        <v>13426.816536015187</v>
      </c>
      <c r="H1542" s="7">
        <f t="shared" si="196"/>
        <v>-3646.816536015187</v>
      </c>
      <c r="I1542" s="7">
        <f t="shared" si="192"/>
        <v>3646.816536015187</v>
      </c>
      <c r="J1542" s="12">
        <f t="shared" si="197"/>
        <v>0.37288512638192095</v>
      </c>
      <c r="K1542" s="7">
        <f t="shared" si="198"/>
        <v>13299270.847353809</v>
      </c>
    </row>
    <row r="1543" spans="1:11" x14ac:dyDescent="0.4">
      <c r="A1543" s="1">
        <v>1542</v>
      </c>
      <c r="B1543" s="21">
        <v>41355</v>
      </c>
      <c r="C1543" s="22">
        <v>12745</v>
      </c>
      <c r="D1543" s="19">
        <f t="shared" si="193"/>
        <v>14016.733846095953</v>
      </c>
      <c r="E1543" s="19">
        <f t="shared" si="194"/>
        <v>1</v>
      </c>
      <c r="F1543" s="19">
        <f t="shared" si="195"/>
        <v>0.90171502333051046</v>
      </c>
      <c r="G1543" s="20">
        <f t="shared" si="199"/>
        <v>12616.388467238037</v>
      </c>
      <c r="H1543" s="7">
        <f t="shared" si="196"/>
        <v>128.61153276196274</v>
      </c>
      <c r="I1543" s="7">
        <f t="shared" si="192"/>
        <v>128.61153276196274</v>
      </c>
      <c r="J1543" s="12">
        <f t="shared" si="197"/>
        <v>1.0091136348525912E-2</v>
      </c>
      <c r="K1543" s="7">
        <f t="shared" si="198"/>
        <v>16540.926359381414</v>
      </c>
    </row>
    <row r="1544" spans="1:11" x14ac:dyDescent="0.4">
      <c r="A1544" s="1">
        <v>1543</v>
      </c>
      <c r="B1544" s="21">
        <v>41356</v>
      </c>
      <c r="C1544" s="22">
        <v>9988</v>
      </c>
      <c r="D1544" s="19">
        <f t="shared" si="193"/>
        <v>13540.114196263448</v>
      </c>
      <c r="E1544" s="19">
        <f t="shared" si="194"/>
        <v>1</v>
      </c>
      <c r="F1544" s="19">
        <f t="shared" si="195"/>
        <v>0.9469465105799727</v>
      </c>
      <c r="G1544" s="20">
        <f t="shared" si="199"/>
        <v>13429.482079314863</v>
      </c>
      <c r="H1544" s="7">
        <f t="shared" si="196"/>
        <v>-3441.4820793148629</v>
      </c>
      <c r="I1544" s="7">
        <f t="shared" ref="I1544:I1607" si="200">ABS(H1544)</f>
        <v>3441.4820793148629</v>
      </c>
      <c r="J1544" s="12">
        <f t="shared" si="197"/>
        <v>0.34456168194982606</v>
      </c>
      <c r="K1544" s="7">
        <f t="shared" si="198"/>
        <v>11843798.902245352</v>
      </c>
    </row>
    <row r="1545" spans="1:11" x14ac:dyDescent="0.4">
      <c r="A1545" s="1">
        <v>1544</v>
      </c>
      <c r="B1545" s="21">
        <v>41357</v>
      </c>
      <c r="C1545" s="22">
        <v>12668</v>
      </c>
      <c r="D1545" s="19">
        <f t="shared" si="193"/>
        <v>13584.977737030888</v>
      </c>
      <c r="E1545" s="19">
        <f t="shared" si="194"/>
        <v>1</v>
      </c>
      <c r="F1545" s="19">
        <f t="shared" si="195"/>
        <v>0.91423876783528502</v>
      </c>
      <c r="G1545" s="20">
        <f t="shared" si="199"/>
        <v>12366.70958215592</v>
      </c>
      <c r="H1545" s="7">
        <f t="shared" si="196"/>
        <v>301.29041784408037</v>
      </c>
      <c r="I1545" s="7">
        <f t="shared" si="200"/>
        <v>301.29041784408037</v>
      </c>
      <c r="J1545" s="12">
        <f t="shared" si="197"/>
        <v>2.3783582084313259E-2</v>
      </c>
      <c r="K1545" s="7">
        <f t="shared" si="198"/>
        <v>90775.915884660542</v>
      </c>
    </row>
    <row r="1546" spans="1:11" x14ac:dyDescent="0.4">
      <c r="A1546" s="1">
        <v>1545</v>
      </c>
      <c r="B1546" s="21">
        <v>41358</v>
      </c>
      <c r="C1546" s="22">
        <v>24175</v>
      </c>
      <c r="D1546" s="19">
        <f t="shared" si="193"/>
        <v>15344.235064434484</v>
      </c>
      <c r="E1546" s="19">
        <f t="shared" si="194"/>
        <v>1</v>
      </c>
      <c r="F1546" s="19">
        <f t="shared" si="195"/>
        <v>0.93561851070302882</v>
      </c>
      <c r="G1546" s="20">
        <f t="shared" si="199"/>
        <v>12250.680232114602</v>
      </c>
      <c r="H1546" s="7">
        <f t="shared" si="196"/>
        <v>11924.319767885398</v>
      </c>
      <c r="I1546" s="7">
        <f t="shared" si="200"/>
        <v>11924.319767885398</v>
      </c>
      <c r="J1546" s="12">
        <f t="shared" si="197"/>
        <v>0.49325004210487683</v>
      </c>
      <c r="K1546" s="7">
        <f t="shared" si="198"/>
        <v>142189401.92678246</v>
      </c>
    </row>
    <row r="1547" spans="1:11" x14ac:dyDescent="0.4">
      <c r="A1547" s="1">
        <v>1546</v>
      </c>
      <c r="B1547" s="21">
        <v>41359</v>
      </c>
      <c r="C1547" s="22">
        <v>16008</v>
      </c>
      <c r="D1547" s="19">
        <f t="shared" si="193"/>
        <v>15552.601675614444</v>
      </c>
      <c r="E1547" s="19">
        <f t="shared" si="194"/>
        <v>1</v>
      </c>
      <c r="F1547" s="19">
        <f t="shared" si="195"/>
        <v>0.95108935957361418</v>
      </c>
      <c r="G1547" s="20">
        <f t="shared" si="199"/>
        <v>14531.116798295678</v>
      </c>
      <c r="H1547" s="7">
        <f t="shared" si="196"/>
        <v>1476.8832017043223</v>
      </c>
      <c r="I1547" s="7">
        <f t="shared" si="200"/>
        <v>1476.8832017043223</v>
      </c>
      <c r="J1547" s="12">
        <f t="shared" si="197"/>
        <v>9.225907057123453E-2</v>
      </c>
      <c r="K1547" s="7">
        <f t="shared" si="198"/>
        <v>2181183.9914764101</v>
      </c>
    </row>
    <row r="1548" spans="1:11" x14ac:dyDescent="0.4">
      <c r="A1548" s="1">
        <v>1547</v>
      </c>
      <c r="B1548" s="21">
        <v>41360</v>
      </c>
      <c r="C1548" s="22">
        <v>17613</v>
      </c>
      <c r="D1548" s="19">
        <f t="shared" si="193"/>
        <v>16047.093577839047</v>
      </c>
      <c r="E1548" s="19">
        <f t="shared" si="194"/>
        <v>1</v>
      </c>
      <c r="F1548" s="19">
        <f t="shared" si="195"/>
        <v>0.92346408175396033</v>
      </c>
      <c r="G1548" s="20">
        <f t="shared" si="199"/>
        <v>14219.705631314573</v>
      </c>
      <c r="H1548" s="7">
        <f t="shared" si="196"/>
        <v>3393.2943686854269</v>
      </c>
      <c r="I1548" s="7">
        <f t="shared" si="200"/>
        <v>3393.2943686854269</v>
      </c>
      <c r="J1548" s="12">
        <f t="shared" si="197"/>
        <v>0.19265851181998678</v>
      </c>
      <c r="K1548" s="7">
        <f t="shared" si="198"/>
        <v>11514446.67255223</v>
      </c>
    </row>
    <row r="1549" spans="1:11" x14ac:dyDescent="0.4">
      <c r="A1549" s="1">
        <v>1548</v>
      </c>
      <c r="B1549" s="21">
        <v>41361</v>
      </c>
      <c r="C1549" s="22">
        <v>15203</v>
      </c>
      <c r="D1549" s="19">
        <f t="shared" si="193"/>
        <v>16074.825077640284</v>
      </c>
      <c r="E1549" s="19">
        <f t="shared" si="194"/>
        <v>1</v>
      </c>
      <c r="F1549" s="19">
        <f t="shared" si="195"/>
        <v>0.9361290318663309</v>
      </c>
      <c r="G1549" s="20">
        <f t="shared" si="199"/>
        <v>15014.89341292061</v>
      </c>
      <c r="H1549" s="7">
        <f t="shared" si="196"/>
        <v>188.10658707939001</v>
      </c>
      <c r="I1549" s="7">
        <f t="shared" si="200"/>
        <v>188.10658707939001</v>
      </c>
      <c r="J1549" s="12">
        <f t="shared" si="197"/>
        <v>1.2372991322725121E-2</v>
      </c>
      <c r="K1549" s="7">
        <f t="shared" si="198"/>
        <v>35384.08810265614</v>
      </c>
    </row>
    <row r="1550" spans="1:11" x14ac:dyDescent="0.4">
      <c r="A1550" s="1">
        <v>1549</v>
      </c>
      <c r="B1550" s="21">
        <v>41362</v>
      </c>
      <c r="C1550" s="22">
        <v>13539</v>
      </c>
      <c r="D1550" s="19">
        <f t="shared" si="193"/>
        <v>15831.104563605079</v>
      </c>
      <c r="E1550" s="19">
        <f t="shared" si="194"/>
        <v>1</v>
      </c>
      <c r="F1550" s="19">
        <f t="shared" si="195"/>
        <v>0.94626523675407104</v>
      </c>
      <c r="G1550" s="20">
        <f t="shared" si="199"/>
        <v>15289.546177710345</v>
      </c>
      <c r="H1550" s="7">
        <f t="shared" si="196"/>
        <v>-1750.5461777103446</v>
      </c>
      <c r="I1550" s="7">
        <f t="shared" si="200"/>
        <v>1750.5461777103446</v>
      </c>
      <c r="J1550" s="12">
        <f t="shared" si="197"/>
        <v>0.12929656383117991</v>
      </c>
      <c r="K1550" s="7">
        <f t="shared" si="198"/>
        <v>3064411.9202962974</v>
      </c>
    </row>
    <row r="1551" spans="1:11" x14ac:dyDescent="0.4">
      <c r="A1551" s="1">
        <v>1550</v>
      </c>
      <c r="B1551" s="21">
        <v>41363</v>
      </c>
      <c r="C1551" s="22">
        <v>14899</v>
      </c>
      <c r="D1551" s="19">
        <f t="shared" si="193"/>
        <v>15872.219911091517</v>
      </c>
      <c r="E1551" s="19">
        <f t="shared" si="194"/>
        <v>1</v>
      </c>
      <c r="F1551" s="19">
        <f t="shared" si="195"/>
        <v>0.92422990892188528</v>
      </c>
      <c r="G1551" s="20">
        <f t="shared" si="199"/>
        <v>14620.379903062249</v>
      </c>
      <c r="H1551" s="7">
        <f t="shared" si="196"/>
        <v>278.62009693775144</v>
      </c>
      <c r="I1551" s="7">
        <f t="shared" si="200"/>
        <v>278.62009693775144</v>
      </c>
      <c r="J1551" s="12">
        <f t="shared" si="197"/>
        <v>1.8700590438133529E-2</v>
      </c>
      <c r="K1551" s="7">
        <f t="shared" si="198"/>
        <v>77629.158417602011</v>
      </c>
    </row>
    <row r="1552" spans="1:11" x14ac:dyDescent="0.4">
      <c r="A1552" s="1">
        <v>1551</v>
      </c>
      <c r="B1552" s="21">
        <v>41364</v>
      </c>
      <c r="C1552" s="22">
        <v>12507</v>
      </c>
      <c r="D1552" s="19">
        <f t="shared" si="193"/>
        <v>15539.109307495331</v>
      </c>
      <c r="E1552" s="19">
        <f t="shared" si="194"/>
        <v>1</v>
      </c>
      <c r="F1552" s="19">
        <f t="shared" si="195"/>
        <v>0.92952456560786056</v>
      </c>
      <c r="G1552" s="20">
        <f t="shared" si="199"/>
        <v>14859.381987971468</v>
      </c>
      <c r="H1552" s="7">
        <f t="shared" si="196"/>
        <v>-2352.3819879714683</v>
      </c>
      <c r="I1552" s="7">
        <f t="shared" si="200"/>
        <v>2352.3819879714683</v>
      </c>
      <c r="J1552" s="12">
        <f t="shared" si="197"/>
        <v>0.18808523130818489</v>
      </c>
      <c r="K1552" s="7">
        <f t="shared" si="198"/>
        <v>5533701.0173325976</v>
      </c>
    </row>
    <row r="1553" spans="1:11" x14ac:dyDescent="0.4">
      <c r="A1553" s="1">
        <v>1552</v>
      </c>
      <c r="B1553" s="21">
        <v>41365</v>
      </c>
      <c r="C1553" s="22">
        <v>13058</v>
      </c>
      <c r="D1553" s="19">
        <f t="shared" si="193"/>
        <v>15308.681235743901</v>
      </c>
      <c r="E1553" s="19">
        <f t="shared" si="194"/>
        <v>1</v>
      </c>
      <c r="F1553" s="19">
        <f t="shared" si="195"/>
        <v>0.94157138880910252</v>
      </c>
      <c r="G1553" s="20">
        <f t="shared" si="199"/>
        <v>14705.065213041213</v>
      </c>
      <c r="H1553" s="7">
        <f t="shared" si="196"/>
        <v>-1647.0652130412127</v>
      </c>
      <c r="I1553" s="7">
        <f t="shared" si="200"/>
        <v>1647.0652130412127</v>
      </c>
      <c r="J1553" s="12">
        <f t="shared" si="197"/>
        <v>0.12613456984539842</v>
      </c>
      <c r="K1553" s="7">
        <f t="shared" si="198"/>
        <v>2712823.8160104952</v>
      </c>
    </row>
    <row r="1554" spans="1:11" x14ac:dyDescent="0.4">
      <c r="A1554" s="1">
        <v>1553</v>
      </c>
      <c r="B1554" s="21">
        <v>41366</v>
      </c>
      <c r="C1554" s="22">
        <v>17806</v>
      </c>
      <c r="D1554" s="19">
        <f t="shared" si="193"/>
        <v>15835.679188567143</v>
      </c>
      <c r="E1554" s="19">
        <f t="shared" si="194"/>
        <v>1</v>
      </c>
      <c r="F1554" s="19">
        <f t="shared" si="195"/>
        <v>0.93430305778161982</v>
      </c>
      <c r="G1554" s="20">
        <f t="shared" si="199"/>
        <v>14149.665294134682</v>
      </c>
      <c r="H1554" s="7">
        <f t="shared" si="196"/>
        <v>3656.334705865318</v>
      </c>
      <c r="I1554" s="7">
        <f t="shared" si="200"/>
        <v>3656.334705865318</v>
      </c>
      <c r="J1554" s="12">
        <f t="shared" si="197"/>
        <v>0.20534284543779163</v>
      </c>
      <c r="K1554" s="7">
        <f t="shared" si="198"/>
        <v>13368783.481315222</v>
      </c>
    </row>
    <row r="1555" spans="1:11" x14ac:dyDescent="0.4">
      <c r="A1555" s="1">
        <v>1554</v>
      </c>
      <c r="B1555" s="21">
        <v>41367</v>
      </c>
      <c r="C1555" s="22">
        <v>29848</v>
      </c>
      <c r="D1555" s="19">
        <f t="shared" si="193"/>
        <v>18000.503786316174</v>
      </c>
      <c r="E1555" s="19">
        <f t="shared" si="194"/>
        <v>1</v>
      </c>
      <c r="F1555" s="19">
        <f t="shared" si="195"/>
        <v>0.96618825285943499</v>
      </c>
      <c r="G1555" s="20">
        <f t="shared" si="199"/>
        <v>14720.582343423919</v>
      </c>
      <c r="H1555" s="7">
        <f t="shared" si="196"/>
        <v>15127.417656576081</v>
      </c>
      <c r="I1555" s="7">
        <f t="shared" si="200"/>
        <v>15127.417656576081</v>
      </c>
      <c r="J1555" s="12">
        <f t="shared" si="197"/>
        <v>0.50681511848619942</v>
      </c>
      <c r="K1555" s="7">
        <f t="shared" si="198"/>
        <v>228838764.95648977</v>
      </c>
    </row>
    <row r="1556" spans="1:11" x14ac:dyDescent="0.4">
      <c r="A1556" s="1">
        <v>1555</v>
      </c>
      <c r="B1556" s="21">
        <v>41368</v>
      </c>
      <c r="C1556" s="22">
        <v>13844</v>
      </c>
      <c r="D1556" s="19">
        <f t="shared" si="193"/>
        <v>17562.948343615491</v>
      </c>
      <c r="E1556" s="19">
        <f t="shared" si="194"/>
        <v>1</v>
      </c>
      <c r="F1556" s="19">
        <f t="shared" si="195"/>
        <v>0.9338567036155192</v>
      </c>
      <c r="G1556" s="20">
        <f t="shared" si="199"/>
        <v>16949.700920734038</v>
      </c>
      <c r="H1556" s="7">
        <f t="shared" si="196"/>
        <v>-3105.7009207340379</v>
      </c>
      <c r="I1556" s="7">
        <f t="shared" si="200"/>
        <v>3105.7009207340379</v>
      </c>
      <c r="J1556" s="12">
        <f t="shared" si="197"/>
        <v>0.22433551868925442</v>
      </c>
      <c r="K1556" s="7">
        <f t="shared" si="198"/>
        <v>9645378.2090482507</v>
      </c>
    </row>
    <row r="1557" spans="1:11" x14ac:dyDescent="0.4">
      <c r="A1557" s="1">
        <v>1556</v>
      </c>
      <c r="B1557" s="21">
        <v>41369</v>
      </c>
      <c r="C1557" s="22">
        <v>18418</v>
      </c>
      <c r="D1557" s="19">
        <f t="shared" si="193"/>
        <v>17849.696286373714</v>
      </c>
      <c r="E1557" s="19">
        <f t="shared" si="194"/>
        <v>1</v>
      </c>
      <c r="F1557" s="19">
        <f t="shared" si="195"/>
        <v>0.93921075686483113</v>
      </c>
      <c r="G1557" s="20">
        <f t="shared" si="199"/>
        <v>16410.050644158371</v>
      </c>
      <c r="H1557" s="7">
        <f t="shared" si="196"/>
        <v>2007.9493558416289</v>
      </c>
      <c r="I1557" s="7">
        <f t="shared" si="200"/>
        <v>2007.9493558416289</v>
      </c>
      <c r="J1557" s="12">
        <f t="shared" si="197"/>
        <v>0.10902103137374465</v>
      </c>
      <c r="K1557" s="7">
        <f t="shared" si="198"/>
        <v>4031860.6156248124</v>
      </c>
    </row>
    <row r="1558" spans="1:11" x14ac:dyDescent="0.4">
      <c r="A1558" s="1">
        <v>1557</v>
      </c>
      <c r="B1558" s="21">
        <v>41370</v>
      </c>
      <c r="C1558" s="22">
        <v>17186</v>
      </c>
      <c r="D1558" s="19">
        <f t="shared" si="193"/>
        <v>17842.283642781858</v>
      </c>
      <c r="E1558" s="19">
        <f t="shared" si="194"/>
        <v>1</v>
      </c>
      <c r="F1558" s="19">
        <f t="shared" si="195"/>
        <v>0.96603877334506938</v>
      </c>
      <c r="G1558" s="20">
        <f t="shared" si="199"/>
        <v>17247.133057255822</v>
      </c>
      <c r="H1558" s="7">
        <f t="shared" si="196"/>
        <v>-61.133057255821768</v>
      </c>
      <c r="I1558" s="7">
        <f t="shared" si="200"/>
        <v>61.133057255821768</v>
      </c>
      <c r="J1558" s="12">
        <f t="shared" si="197"/>
        <v>3.5571428637159179E-3</v>
      </c>
      <c r="K1558" s="7">
        <f t="shared" si="198"/>
        <v>3737.2506894435824</v>
      </c>
    </row>
    <row r="1559" spans="1:11" x14ac:dyDescent="0.4">
      <c r="A1559" s="1">
        <v>1558</v>
      </c>
      <c r="B1559" s="21">
        <v>41371</v>
      </c>
      <c r="C1559" s="22">
        <v>11463</v>
      </c>
      <c r="D1559" s="19">
        <f t="shared" si="193"/>
        <v>17102.916595669027</v>
      </c>
      <c r="E1559" s="19">
        <f t="shared" si="194"/>
        <v>1</v>
      </c>
      <c r="F1559" s="19">
        <f t="shared" si="195"/>
        <v>0.92059207736052551</v>
      </c>
      <c r="G1559" s="20">
        <f t="shared" si="199"/>
        <v>16663.070044324981</v>
      </c>
      <c r="H1559" s="7">
        <f t="shared" si="196"/>
        <v>-5200.0700443249807</v>
      </c>
      <c r="I1559" s="7">
        <f t="shared" si="200"/>
        <v>5200.0700443249807</v>
      </c>
      <c r="J1559" s="12">
        <f t="shared" si="197"/>
        <v>0.45363953976489407</v>
      </c>
      <c r="K1559" s="7">
        <f t="shared" si="198"/>
        <v>27040728.465886008</v>
      </c>
    </row>
    <row r="1560" spans="1:11" x14ac:dyDescent="0.4">
      <c r="A1560" s="1">
        <v>1559</v>
      </c>
      <c r="B1560" s="21">
        <v>41372</v>
      </c>
      <c r="C1560" s="22">
        <v>18576</v>
      </c>
      <c r="D1560" s="19">
        <f t="shared" si="193"/>
        <v>17459.501372669249</v>
      </c>
      <c r="E1560" s="19">
        <f t="shared" si="194"/>
        <v>1</v>
      </c>
      <c r="F1560" s="19">
        <f t="shared" si="195"/>
        <v>0.94548718059699355</v>
      </c>
      <c r="G1560" s="20">
        <f t="shared" si="199"/>
        <v>16064.182451171253</v>
      </c>
      <c r="H1560" s="7">
        <f t="shared" si="196"/>
        <v>2511.817548828747</v>
      </c>
      <c r="I1560" s="7">
        <f t="shared" si="200"/>
        <v>2511.817548828747</v>
      </c>
      <c r="J1560" s="12">
        <f t="shared" si="197"/>
        <v>0.13521842963117717</v>
      </c>
      <c r="K1560" s="7">
        <f t="shared" si="198"/>
        <v>6309227.3986040549</v>
      </c>
    </row>
    <row r="1561" spans="1:11" x14ac:dyDescent="0.4">
      <c r="A1561" s="1">
        <v>1560</v>
      </c>
      <c r="B1561" s="21">
        <v>41373</v>
      </c>
      <c r="C1561" s="22">
        <v>17739</v>
      </c>
      <c r="D1561" s="19">
        <f t="shared" si="193"/>
        <v>17580.445871124783</v>
      </c>
      <c r="E1561" s="19">
        <f t="shared" si="194"/>
        <v>1</v>
      </c>
      <c r="F1561" s="19">
        <f t="shared" si="195"/>
        <v>0.96820140661364595</v>
      </c>
      <c r="G1561" s="20">
        <f t="shared" si="199"/>
        <v>16867.521328043302</v>
      </c>
      <c r="H1561" s="7">
        <f t="shared" si="196"/>
        <v>871.47867195669824</v>
      </c>
      <c r="I1561" s="7">
        <f t="shared" si="200"/>
        <v>871.47867195669824</v>
      </c>
      <c r="J1561" s="12">
        <f t="shared" si="197"/>
        <v>4.9127835388505452E-2</v>
      </c>
      <c r="K1561" s="7">
        <f t="shared" si="198"/>
        <v>759475.07567541045</v>
      </c>
    </row>
    <row r="1562" spans="1:11" x14ac:dyDescent="0.4">
      <c r="A1562" s="1">
        <v>1561</v>
      </c>
      <c r="B1562" s="21">
        <v>41374</v>
      </c>
      <c r="C1562" s="22">
        <v>17360</v>
      </c>
      <c r="D1562" s="19">
        <f t="shared" ref="D1562:D1625" si="201">$R$2*(C1562/F1559)+(1-$R$2)*(D1561+E1561)</f>
        <v>17751.09950138468</v>
      </c>
      <c r="E1562" s="19">
        <f t="shared" ref="E1562:E1625" si="202">$R$3*(D1562-D1561)+(1-$R$3)*E1561</f>
        <v>1</v>
      </c>
      <c r="F1562" s="19">
        <f t="shared" ref="F1562:F1625" si="203">$R$4*(C1562/D1562)+(1-$R$4)*F1559</f>
        <v>0.92347905224803062</v>
      </c>
      <c r="G1562" s="20">
        <f t="shared" si="199"/>
        <v>16185.339777500398</v>
      </c>
      <c r="H1562" s="7">
        <f t="shared" ref="H1562:H1625" si="204">C1562-G1562</f>
        <v>1174.6602224996022</v>
      </c>
      <c r="I1562" s="7">
        <f t="shared" si="200"/>
        <v>1174.6602224996022</v>
      </c>
      <c r="J1562" s="12">
        <f t="shared" ref="J1562:J1625" si="205">I1562/C1562</f>
        <v>6.7664759360576171E-2</v>
      </c>
      <c r="K1562" s="7">
        <f t="shared" ref="K1562:K1625" si="206">H1562^2</f>
        <v>1379826.6383228151</v>
      </c>
    </row>
    <row r="1563" spans="1:11" x14ac:dyDescent="0.4">
      <c r="A1563" s="1">
        <v>1562</v>
      </c>
      <c r="B1563" s="21">
        <v>41375</v>
      </c>
      <c r="C1563" s="22">
        <v>13730</v>
      </c>
      <c r="D1563" s="19">
        <f t="shared" si="201"/>
        <v>17322.577013340084</v>
      </c>
      <c r="E1563" s="19">
        <f t="shared" si="202"/>
        <v>1</v>
      </c>
      <c r="F1563" s="19">
        <f t="shared" si="203"/>
        <v>0.93779469086801603</v>
      </c>
      <c r="G1563" s="20">
        <f t="shared" si="199"/>
        <v>16784.382507241495</v>
      </c>
      <c r="H1563" s="7">
        <f t="shared" si="204"/>
        <v>-3054.3825072414947</v>
      </c>
      <c r="I1563" s="7">
        <f t="shared" si="200"/>
        <v>3054.3825072414947</v>
      </c>
      <c r="J1563" s="12">
        <f t="shared" si="205"/>
        <v>0.22246048850994135</v>
      </c>
      <c r="K1563" s="7">
        <f t="shared" si="206"/>
        <v>9329252.50054284</v>
      </c>
    </row>
    <row r="1564" spans="1:11" x14ac:dyDescent="0.4">
      <c r="A1564" s="1">
        <v>1563</v>
      </c>
      <c r="B1564" s="21">
        <v>41376</v>
      </c>
      <c r="C1564" s="22">
        <v>29096</v>
      </c>
      <c r="D1564" s="19">
        <f t="shared" si="201"/>
        <v>19015.88354095718</v>
      </c>
      <c r="E1564" s="19">
        <f t="shared" si="202"/>
        <v>1</v>
      </c>
      <c r="F1564" s="19">
        <f t="shared" si="203"/>
        <v>0.99647402975264676</v>
      </c>
      <c r="G1564" s="20">
        <f t="shared" si="199"/>
        <v>16772.711631895694</v>
      </c>
      <c r="H1564" s="7">
        <f t="shared" si="204"/>
        <v>12323.288368104306</v>
      </c>
      <c r="I1564" s="7">
        <f t="shared" si="200"/>
        <v>12323.288368104306</v>
      </c>
      <c r="J1564" s="12">
        <f t="shared" si="205"/>
        <v>0.42353891834287549</v>
      </c>
      <c r="K1564" s="7">
        <f t="shared" si="206"/>
        <v>151863436.20345488</v>
      </c>
    </row>
    <row r="1565" spans="1:11" x14ac:dyDescent="0.4">
      <c r="A1565" s="1">
        <v>1564</v>
      </c>
      <c r="B1565" s="21">
        <v>41377</v>
      </c>
      <c r="C1565" s="22">
        <v>14990</v>
      </c>
      <c r="D1565" s="19">
        <f t="shared" si="201"/>
        <v>18646.620553129727</v>
      </c>
      <c r="E1565" s="19">
        <f t="shared" si="202"/>
        <v>1</v>
      </c>
      <c r="F1565" s="19">
        <f t="shared" si="203"/>
        <v>0.91746212041956066</v>
      </c>
      <c r="G1565" s="20">
        <f t="shared" si="199"/>
        <v>17561.693589114308</v>
      </c>
      <c r="H1565" s="7">
        <f t="shared" si="204"/>
        <v>-2571.6935891143075</v>
      </c>
      <c r="I1565" s="7">
        <f t="shared" si="200"/>
        <v>2571.6935891143075</v>
      </c>
      <c r="J1565" s="12">
        <f t="shared" si="205"/>
        <v>0.17156061301629805</v>
      </c>
      <c r="K1565" s="7">
        <f t="shared" si="206"/>
        <v>6613607.916291629</v>
      </c>
    </row>
    <row r="1566" spans="1:11" x14ac:dyDescent="0.4">
      <c r="A1566" s="1">
        <v>1565</v>
      </c>
      <c r="B1566" s="21">
        <v>41378</v>
      </c>
      <c r="C1566" s="22">
        <v>23111</v>
      </c>
      <c r="D1566" s="19">
        <f t="shared" si="201"/>
        <v>19444.892126927531</v>
      </c>
      <c r="E1566" s="19">
        <f t="shared" si="202"/>
        <v>1</v>
      </c>
      <c r="F1566" s="19">
        <f t="shared" si="203"/>
        <v>0.95041140856857698</v>
      </c>
      <c r="G1566" s="20">
        <f t="shared" si="199"/>
        <v>17487.639552046356</v>
      </c>
      <c r="H1566" s="7">
        <f t="shared" si="204"/>
        <v>5623.3604479536443</v>
      </c>
      <c r="I1566" s="7">
        <f t="shared" si="200"/>
        <v>5623.3604479536443</v>
      </c>
      <c r="J1566" s="12">
        <f t="shared" si="205"/>
        <v>0.24331965072708425</v>
      </c>
      <c r="K1566" s="7">
        <f t="shared" si="206"/>
        <v>31622182.727609411</v>
      </c>
    </row>
    <row r="1567" spans="1:11" x14ac:dyDescent="0.4">
      <c r="A1567" s="1">
        <v>1566</v>
      </c>
      <c r="B1567" s="21">
        <v>41379</v>
      </c>
      <c r="C1567" s="22">
        <v>28633</v>
      </c>
      <c r="D1567" s="19">
        <f t="shared" si="201"/>
        <v>20680.872824670609</v>
      </c>
      <c r="E1567" s="19">
        <f t="shared" si="202"/>
        <v>1</v>
      </c>
      <c r="F1567" s="19">
        <f t="shared" si="203"/>
        <v>1.015999215079481</v>
      </c>
      <c r="G1567" s="20">
        <f t="shared" si="199"/>
        <v>19377.326489854742</v>
      </c>
      <c r="H1567" s="7">
        <f t="shared" si="204"/>
        <v>9255.6735101452578</v>
      </c>
      <c r="I1567" s="7">
        <f t="shared" si="200"/>
        <v>9255.6735101452578</v>
      </c>
      <c r="J1567" s="12">
        <f t="shared" si="205"/>
        <v>0.3232519648707875</v>
      </c>
      <c r="K1567" s="7">
        <f t="shared" si="206"/>
        <v>85667492.126404643</v>
      </c>
    </row>
    <row r="1568" spans="1:11" x14ac:dyDescent="0.4">
      <c r="A1568" s="1">
        <v>1567</v>
      </c>
      <c r="B1568" s="21">
        <v>41380</v>
      </c>
      <c r="C1568" s="22">
        <v>29001</v>
      </c>
      <c r="D1568" s="19">
        <f t="shared" si="201"/>
        <v>22134.870224931423</v>
      </c>
      <c r="E1568" s="19">
        <f t="shared" si="202"/>
        <v>1</v>
      </c>
      <c r="F1568" s="19">
        <f t="shared" si="203"/>
        <v>0.93722334591686196</v>
      </c>
      <c r="G1568" s="20">
        <f t="shared" si="199"/>
        <v>18974.834895969983</v>
      </c>
      <c r="H1568" s="7">
        <f t="shared" si="204"/>
        <v>10026.165104030017</v>
      </c>
      <c r="I1568" s="7">
        <f t="shared" si="200"/>
        <v>10026.165104030017</v>
      </c>
      <c r="J1568" s="12">
        <f t="shared" si="205"/>
        <v>0.34571790986621209</v>
      </c>
      <c r="K1568" s="7">
        <f t="shared" si="206"/>
        <v>100523986.69326924</v>
      </c>
    </row>
    <row r="1569" spans="1:11" x14ac:dyDescent="0.4">
      <c r="A1569" s="1">
        <v>1568</v>
      </c>
      <c r="B1569" s="21">
        <v>41381</v>
      </c>
      <c r="C1569" s="22">
        <v>17099</v>
      </c>
      <c r="D1569" s="19">
        <f t="shared" si="201"/>
        <v>21584.792686260218</v>
      </c>
      <c r="E1569" s="19">
        <f t="shared" si="202"/>
        <v>1</v>
      </c>
      <c r="F1569" s="19">
        <f t="shared" si="203"/>
        <v>0.94244955211199588</v>
      </c>
      <c r="G1569" s="20">
        <f t="shared" si="199"/>
        <v>21038.183600368295</v>
      </c>
      <c r="H1569" s="7">
        <f t="shared" si="204"/>
        <v>-3939.1836003682947</v>
      </c>
      <c r="I1569" s="7">
        <f t="shared" si="200"/>
        <v>3939.1836003682947</v>
      </c>
      <c r="J1569" s="12">
        <f t="shared" si="205"/>
        <v>0.2303750862838935</v>
      </c>
      <c r="K1569" s="7">
        <f t="shared" si="206"/>
        <v>15517167.43741052</v>
      </c>
    </row>
    <row r="1570" spans="1:11" x14ac:dyDescent="0.4">
      <c r="A1570" s="1">
        <v>1569</v>
      </c>
      <c r="B1570" s="21">
        <v>41382</v>
      </c>
      <c r="C1570" s="22">
        <v>13928</v>
      </c>
      <c r="D1570" s="19">
        <f t="shared" si="201"/>
        <v>20538.457663283833</v>
      </c>
      <c r="E1570" s="19">
        <f t="shared" si="202"/>
        <v>1</v>
      </c>
      <c r="F1570" s="19">
        <f t="shared" si="203"/>
        <v>0.99899921018890969</v>
      </c>
      <c r="G1570" s="20">
        <f t="shared" si="199"/>
        <v>21931.148426108783</v>
      </c>
      <c r="H1570" s="7">
        <f t="shared" si="204"/>
        <v>-8003.1484261087826</v>
      </c>
      <c r="I1570" s="7">
        <f t="shared" si="200"/>
        <v>8003.1484261087826</v>
      </c>
      <c r="J1570" s="12">
        <f t="shared" si="205"/>
        <v>0.57460858889350819</v>
      </c>
      <c r="K1570" s="7">
        <f t="shared" si="206"/>
        <v>64050384.730327487</v>
      </c>
    </row>
    <row r="1571" spans="1:11" x14ac:dyDescent="0.4">
      <c r="A1571" s="1">
        <v>1570</v>
      </c>
      <c r="B1571" s="21">
        <v>41383</v>
      </c>
      <c r="C1571" s="22">
        <v>17380</v>
      </c>
      <c r="D1571" s="19">
        <f t="shared" si="201"/>
        <v>20274.161852257432</v>
      </c>
      <c r="E1571" s="19">
        <f t="shared" si="202"/>
        <v>1</v>
      </c>
      <c r="F1571" s="19">
        <f t="shared" si="203"/>
        <v>0.93319924877602789</v>
      </c>
      <c r="G1571" s="20">
        <f t="shared" si="199"/>
        <v>19250.059234500604</v>
      </c>
      <c r="H1571" s="7">
        <f t="shared" si="204"/>
        <v>-1870.0592345006044</v>
      </c>
      <c r="I1571" s="7">
        <f t="shared" si="200"/>
        <v>1870.0592345006044</v>
      </c>
      <c r="J1571" s="12">
        <f t="shared" si="205"/>
        <v>0.10759834490797493</v>
      </c>
      <c r="K1571" s="7">
        <f t="shared" si="206"/>
        <v>3497121.5405409862</v>
      </c>
    </row>
    <row r="1572" spans="1:11" x14ac:dyDescent="0.4">
      <c r="A1572" s="1">
        <v>1571</v>
      </c>
      <c r="B1572" s="21">
        <v>41384</v>
      </c>
      <c r="C1572" s="22">
        <v>15347</v>
      </c>
      <c r="D1572" s="19">
        <f t="shared" si="201"/>
        <v>19744.52186236011</v>
      </c>
      <c r="E1572" s="19">
        <f t="shared" si="202"/>
        <v>1</v>
      </c>
      <c r="F1572" s="19">
        <f t="shared" si="203"/>
        <v>0.93413862752514154</v>
      </c>
      <c r="G1572" s="20">
        <f t="shared" si="199"/>
        <v>19108.317206658241</v>
      </c>
      <c r="H1572" s="7">
        <f t="shared" si="204"/>
        <v>-3761.317206658241</v>
      </c>
      <c r="I1572" s="7">
        <f t="shared" si="200"/>
        <v>3761.317206658241</v>
      </c>
      <c r="J1572" s="12">
        <f t="shared" si="205"/>
        <v>0.2450848508932196</v>
      </c>
      <c r="K1572" s="7">
        <f t="shared" si="206"/>
        <v>14147507.129103353</v>
      </c>
    </row>
    <row r="1573" spans="1:11" x14ac:dyDescent="0.4">
      <c r="A1573" s="1">
        <v>1572</v>
      </c>
      <c r="B1573" s="21">
        <v>41385</v>
      </c>
      <c r="C1573" s="22">
        <v>23354</v>
      </c>
      <c r="D1573" s="19">
        <f t="shared" si="201"/>
        <v>20228.412628128459</v>
      </c>
      <c r="E1573" s="19">
        <f t="shared" si="202"/>
        <v>1</v>
      </c>
      <c r="F1573" s="19">
        <f t="shared" si="203"/>
        <v>1.0068243141446267</v>
      </c>
      <c r="G1573" s="20">
        <f t="shared" si="199"/>
        <v>19725.760745265601</v>
      </c>
      <c r="H1573" s="7">
        <f t="shared" si="204"/>
        <v>3628.2392547343989</v>
      </c>
      <c r="I1573" s="7">
        <f t="shared" si="200"/>
        <v>3628.2392547343989</v>
      </c>
      <c r="J1573" s="12">
        <f t="shared" si="205"/>
        <v>0.1553583649368159</v>
      </c>
      <c r="K1573" s="7">
        <f t="shared" si="206"/>
        <v>13164120.089595625</v>
      </c>
    </row>
    <row r="1574" spans="1:11" x14ac:dyDescent="0.4">
      <c r="A1574" s="1">
        <v>1573</v>
      </c>
      <c r="B1574" s="21">
        <v>41386</v>
      </c>
      <c r="C1574" s="22">
        <v>17033</v>
      </c>
      <c r="D1574" s="19">
        <f t="shared" si="201"/>
        <v>19966.532823953701</v>
      </c>
      <c r="E1574" s="19">
        <f t="shared" si="202"/>
        <v>1</v>
      </c>
      <c r="F1574" s="19">
        <f t="shared" si="203"/>
        <v>0.92916774731968865</v>
      </c>
      <c r="G1574" s="20">
        <f t="shared" si="199"/>
        <v>18878.07266774977</v>
      </c>
      <c r="H1574" s="7">
        <f t="shared" si="204"/>
        <v>-1845.0726677497696</v>
      </c>
      <c r="I1574" s="7">
        <f t="shared" si="200"/>
        <v>1845.0726677497696</v>
      </c>
      <c r="J1574" s="12">
        <f t="shared" si="205"/>
        <v>0.10832341148064167</v>
      </c>
      <c r="K1574" s="7">
        <f t="shared" si="206"/>
        <v>3404293.1492772517</v>
      </c>
    </row>
    <row r="1575" spans="1:11" x14ac:dyDescent="0.4">
      <c r="A1575" s="1">
        <v>1574</v>
      </c>
      <c r="B1575" s="21">
        <v>41387</v>
      </c>
      <c r="C1575" s="22">
        <v>29153</v>
      </c>
      <c r="D1575" s="19">
        <f t="shared" si="201"/>
        <v>21462.112610106782</v>
      </c>
      <c r="E1575" s="19">
        <f t="shared" si="202"/>
        <v>1</v>
      </c>
      <c r="F1575" s="19">
        <f t="shared" si="203"/>
        <v>0.95548361185459596</v>
      </c>
      <c r="G1575" s="20">
        <f t="shared" si="199"/>
        <v>18652.443707231323</v>
      </c>
      <c r="H1575" s="7">
        <f t="shared" si="204"/>
        <v>10500.556292768677</v>
      </c>
      <c r="I1575" s="7">
        <f t="shared" si="200"/>
        <v>10500.556292768677</v>
      </c>
      <c r="J1575" s="12">
        <f t="shared" si="205"/>
        <v>0.36018784662877495</v>
      </c>
      <c r="K1575" s="7">
        <f t="shared" si="206"/>
        <v>110261682.45760386</v>
      </c>
    </row>
    <row r="1576" spans="1:11" x14ac:dyDescent="0.4">
      <c r="A1576" s="1">
        <v>1575</v>
      </c>
      <c r="B1576" s="21">
        <v>41388</v>
      </c>
      <c r="C1576" s="22">
        <v>16656</v>
      </c>
      <c r="D1576" s="19">
        <f t="shared" si="201"/>
        <v>20808.952688829784</v>
      </c>
      <c r="E1576" s="19">
        <f t="shared" si="202"/>
        <v>1</v>
      </c>
      <c r="F1576" s="19">
        <f t="shared" si="203"/>
        <v>0.99643886510587398</v>
      </c>
      <c r="G1576" s="20">
        <f t="shared" si="199"/>
        <v>21609.583633079648</v>
      </c>
      <c r="H1576" s="7">
        <f t="shared" si="204"/>
        <v>-4953.5836330796483</v>
      </c>
      <c r="I1576" s="7">
        <f t="shared" si="200"/>
        <v>4953.5836330796483</v>
      </c>
      <c r="J1576" s="12">
        <f t="shared" si="205"/>
        <v>0.29740535741352353</v>
      </c>
      <c r="K1576" s="7">
        <f t="shared" si="206"/>
        <v>24537990.809914567</v>
      </c>
    </row>
    <row r="1577" spans="1:11" x14ac:dyDescent="0.4">
      <c r="A1577" s="1">
        <v>1576</v>
      </c>
      <c r="B1577" s="21">
        <v>41389</v>
      </c>
      <c r="C1577" s="22">
        <v>22689</v>
      </c>
      <c r="D1577" s="19">
        <f t="shared" si="201"/>
        <v>21289.758752887123</v>
      </c>
      <c r="E1577" s="19">
        <f t="shared" si="202"/>
        <v>1</v>
      </c>
      <c r="F1577" s="19">
        <f t="shared" si="203"/>
        <v>0.93603885877339943</v>
      </c>
      <c r="G1577" s="20">
        <f t="shared" si="199"/>
        <v>19335.93686170927</v>
      </c>
      <c r="H1577" s="7">
        <f t="shared" si="204"/>
        <v>3353.0631382907304</v>
      </c>
      <c r="I1577" s="7">
        <f t="shared" si="200"/>
        <v>3353.0631382907304</v>
      </c>
      <c r="J1577" s="12">
        <f t="shared" si="205"/>
        <v>0.14778364574422542</v>
      </c>
      <c r="K1577" s="7">
        <f t="shared" si="206"/>
        <v>11243032.409364082</v>
      </c>
    </row>
    <row r="1578" spans="1:11" x14ac:dyDescent="0.4">
      <c r="A1578" s="1">
        <v>1577</v>
      </c>
      <c r="B1578" s="21">
        <v>41390</v>
      </c>
      <c r="C1578" s="22">
        <v>28006</v>
      </c>
      <c r="D1578" s="19">
        <f t="shared" si="201"/>
        <v>22357.097892433907</v>
      </c>
      <c r="E1578" s="19">
        <f t="shared" si="202"/>
        <v>1</v>
      </c>
      <c r="F1578" s="19">
        <f t="shared" si="203"/>
        <v>0.9704370493126806</v>
      </c>
      <c r="G1578" s="20">
        <f t="shared" si="199"/>
        <v>20342.971072333443</v>
      </c>
      <c r="H1578" s="7">
        <f t="shared" si="204"/>
        <v>7663.0289276665571</v>
      </c>
      <c r="I1578" s="7">
        <f t="shared" si="200"/>
        <v>7663.0289276665571</v>
      </c>
      <c r="J1578" s="12">
        <f t="shared" si="205"/>
        <v>0.27362097149419973</v>
      </c>
      <c r="K1578" s="7">
        <f t="shared" si="206"/>
        <v>58722012.346254468</v>
      </c>
    </row>
    <row r="1579" spans="1:11" x14ac:dyDescent="0.4">
      <c r="A1579" s="1">
        <v>1578</v>
      </c>
      <c r="B1579" s="21">
        <v>41391</v>
      </c>
      <c r="C1579" s="22">
        <v>24621</v>
      </c>
      <c r="D1579" s="19">
        <f t="shared" si="201"/>
        <v>22670.670708200701</v>
      </c>
      <c r="E1579" s="19">
        <f t="shared" si="202"/>
        <v>1</v>
      </c>
      <c r="F1579" s="19">
        <f t="shared" si="203"/>
        <v>1.0009467764779103</v>
      </c>
      <c r="G1579" s="20">
        <f t="shared" si="199"/>
        <v>22278.477689862877</v>
      </c>
      <c r="H1579" s="7">
        <f t="shared" si="204"/>
        <v>2342.522310137123</v>
      </c>
      <c r="I1579" s="7">
        <f t="shared" si="200"/>
        <v>2342.522310137123</v>
      </c>
      <c r="J1579" s="12">
        <f t="shared" si="205"/>
        <v>9.5143264292153973E-2</v>
      </c>
      <c r="K1579" s="7">
        <f t="shared" si="206"/>
        <v>5487410.7734901635</v>
      </c>
    </row>
    <row r="1580" spans="1:11" x14ac:dyDescent="0.4">
      <c r="A1580" s="1">
        <v>1579</v>
      </c>
      <c r="B1580" s="21">
        <v>41392</v>
      </c>
      <c r="C1580" s="22">
        <v>13026</v>
      </c>
      <c r="D1580" s="19">
        <f t="shared" si="201"/>
        <v>21507.53627149525</v>
      </c>
      <c r="E1580" s="19">
        <f t="shared" si="202"/>
        <v>1</v>
      </c>
      <c r="F1580" s="19">
        <f t="shared" si="203"/>
        <v>0.91941452593868678</v>
      </c>
      <c r="G1580" s="20">
        <f t="shared" si="199"/>
        <v>21221.564776190495</v>
      </c>
      <c r="H1580" s="7">
        <f t="shared" si="204"/>
        <v>-8195.5647761904947</v>
      </c>
      <c r="I1580" s="7">
        <f t="shared" si="200"/>
        <v>8195.5647761904947</v>
      </c>
      <c r="J1580" s="12">
        <f t="shared" si="205"/>
        <v>0.62916972026642826</v>
      </c>
      <c r="K1580" s="7">
        <f t="shared" si="206"/>
        <v>67167282.000734359</v>
      </c>
    </row>
    <row r="1581" spans="1:11" x14ac:dyDescent="0.4">
      <c r="A1581" s="1">
        <v>1580</v>
      </c>
      <c r="B1581" s="21">
        <v>41393</v>
      </c>
      <c r="C1581" s="22">
        <v>27314</v>
      </c>
      <c r="D1581" s="19">
        <f t="shared" si="201"/>
        <v>22391.05839672557</v>
      </c>
      <c r="E1581" s="19">
        <f t="shared" si="202"/>
        <v>1</v>
      </c>
      <c r="F1581" s="19">
        <f t="shared" si="203"/>
        <v>0.98298741044240501</v>
      </c>
      <c r="G1581" s="20">
        <f t="shared" si="199"/>
        <v>20872.680474344616</v>
      </c>
      <c r="H1581" s="7">
        <f t="shared" si="204"/>
        <v>6441.3195256553845</v>
      </c>
      <c r="I1581" s="7">
        <f t="shared" si="200"/>
        <v>6441.3195256553845</v>
      </c>
      <c r="J1581" s="12">
        <f t="shared" si="205"/>
        <v>0.23582483435803561</v>
      </c>
      <c r="K1581" s="7">
        <f t="shared" si="206"/>
        <v>41490597.23158931</v>
      </c>
    </row>
    <row r="1582" spans="1:11" x14ac:dyDescent="0.4">
      <c r="A1582" s="1">
        <v>1581</v>
      </c>
      <c r="B1582" s="21">
        <v>41394</v>
      </c>
      <c r="C1582" s="22">
        <v>16504</v>
      </c>
      <c r="D1582" s="19">
        <f t="shared" si="201"/>
        <v>21607.111740916702</v>
      </c>
      <c r="E1582" s="19">
        <f t="shared" si="202"/>
        <v>1</v>
      </c>
      <c r="F1582" s="19">
        <f t="shared" si="203"/>
        <v>0.98901535231172477</v>
      </c>
      <c r="G1582" s="20">
        <f t="shared" si="199"/>
        <v>22413.258670907584</v>
      </c>
      <c r="H1582" s="7">
        <f t="shared" si="204"/>
        <v>-5909.258670907584</v>
      </c>
      <c r="I1582" s="7">
        <f t="shared" si="200"/>
        <v>5909.258670907584</v>
      </c>
      <c r="J1582" s="12">
        <f t="shared" si="205"/>
        <v>0.3580500891243083</v>
      </c>
      <c r="K1582" s="7">
        <f t="shared" si="206"/>
        <v>34919338.03969647</v>
      </c>
    </row>
    <row r="1583" spans="1:11" x14ac:dyDescent="0.4">
      <c r="A1583" s="1">
        <v>1582</v>
      </c>
      <c r="B1583" s="21">
        <v>41395</v>
      </c>
      <c r="C1583" s="22">
        <v>17601</v>
      </c>
      <c r="D1583" s="19">
        <f t="shared" si="201"/>
        <v>21280.446326486548</v>
      </c>
      <c r="E1583" s="19">
        <f t="shared" si="202"/>
        <v>1</v>
      </c>
      <c r="F1583" s="19">
        <f t="shared" si="203"/>
        <v>0.91476938274557051</v>
      </c>
      <c r="G1583" s="20">
        <f t="shared" si="199"/>
        <v>19866.811812705102</v>
      </c>
      <c r="H1583" s="7">
        <f t="shared" si="204"/>
        <v>-2265.8118127051021</v>
      </c>
      <c r="I1583" s="7">
        <f t="shared" si="200"/>
        <v>2265.8118127051021</v>
      </c>
      <c r="J1583" s="12">
        <f t="shared" si="205"/>
        <v>0.12873199322226589</v>
      </c>
      <c r="K1583" s="7">
        <f t="shared" si="206"/>
        <v>5133903.1705939807</v>
      </c>
    </row>
    <row r="1584" spans="1:11" x14ac:dyDescent="0.4">
      <c r="A1584" s="1">
        <v>1583</v>
      </c>
      <c r="B1584" s="21">
        <v>41396</v>
      </c>
      <c r="C1584" s="22">
        <v>13931</v>
      </c>
      <c r="D1584" s="19">
        <f t="shared" si="201"/>
        <v>20336.194461978397</v>
      </c>
      <c r="E1584" s="19">
        <f t="shared" si="202"/>
        <v>1</v>
      </c>
      <c r="F1584" s="19">
        <f t="shared" si="203"/>
        <v>0.96799526845701311</v>
      </c>
      <c r="G1584" s="20">
        <f t="shared" si="199"/>
        <v>20919.393814942046</v>
      </c>
      <c r="H1584" s="7">
        <f t="shared" si="204"/>
        <v>-6988.3938149420464</v>
      </c>
      <c r="I1584" s="7">
        <f t="shared" si="200"/>
        <v>6988.3938149420464</v>
      </c>
      <c r="J1584" s="12">
        <f t="shared" si="205"/>
        <v>0.50164337197200826</v>
      </c>
      <c r="K1584" s="7">
        <f t="shared" si="206"/>
        <v>48837648.112720251</v>
      </c>
    </row>
    <row r="1585" spans="1:11" x14ac:dyDescent="0.4">
      <c r="A1585" s="1">
        <v>1584</v>
      </c>
      <c r="B1585" s="21">
        <v>41397</v>
      </c>
      <c r="C1585" s="22">
        <v>11861</v>
      </c>
      <c r="D1585" s="19">
        <f t="shared" si="201"/>
        <v>19227.722616430383</v>
      </c>
      <c r="E1585" s="19">
        <f t="shared" si="202"/>
        <v>1</v>
      </c>
      <c r="F1585" s="19">
        <f t="shared" si="203"/>
        <v>0.9702900281323682</v>
      </c>
      <c r="G1585" s="20">
        <f t="shared" si="199"/>
        <v>20113.797545845624</v>
      </c>
      <c r="H1585" s="7">
        <f t="shared" si="204"/>
        <v>-8252.797545845624</v>
      </c>
      <c r="I1585" s="7">
        <f t="shared" si="200"/>
        <v>8252.797545845624</v>
      </c>
      <c r="J1585" s="12">
        <f t="shared" si="205"/>
        <v>0.69579272791886215</v>
      </c>
      <c r="K1585" s="7">
        <f t="shared" si="206"/>
        <v>68108667.332715556</v>
      </c>
    </row>
    <row r="1586" spans="1:11" x14ac:dyDescent="0.4">
      <c r="A1586" s="1">
        <v>1585</v>
      </c>
      <c r="B1586" s="21">
        <v>41398</v>
      </c>
      <c r="C1586" s="22">
        <v>15125</v>
      </c>
      <c r="D1586" s="19">
        <f t="shared" si="201"/>
        <v>18870.464181510739</v>
      </c>
      <c r="E1586" s="19">
        <f t="shared" si="202"/>
        <v>1</v>
      </c>
      <c r="F1586" s="19">
        <f t="shared" si="203"/>
        <v>0.90907084622550549</v>
      </c>
      <c r="G1586" s="20">
        <f t="shared" si="199"/>
        <v>17589.846718817815</v>
      </c>
      <c r="H1586" s="7">
        <f t="shared" si="204"/>
        <v>-2464.8467188178147</v>
      </c>
      <c r="I1586" s="7">
        <f t="shared" si="200"/>
        <v>2464.8467188178147</v>
      </c>
      <c r="J1586" s="12">
        <f t="shared" si="205"/>
        <v>0.16296507231853322</v>
      </c>
      <c r="K1586" s="7">
        <f t="shared" si="206"/>
        <v>6075469.3472669469</v>
      </c>
    </row>
    <row r="1587" spans="1:11" x14ac:dyDescent="0.4">
      <c r="A1587" s="1">
        <v>1586</v>
      </c>
      <c r="B1587" s="21">
        <v>41399</v>
      </c>
      <c r="C1587" s="22">
        <v>13220</v>
      </c>
      <c r="D1587" s="19">
        <f t="shared" si="201"/>
        <v>18178.165791865169</v>
      </c>
      <c r="E1587" s="19">
        <f t="shared" si="202"/>
        <v>1</v>
      </c>
      <c r="F1587" s="19">
        <f t="shared" si="203"/>
        <v>0.95588144499518635</v>
      </c>
      <c r="G1587" s="20">
        <f t="shared" si="199"/>
        <v>18267.488036558396</v>
      </c>
      <c r="H1587" s="7">
        <f t="shared" si="204"/>
        <v>-5047.4880365583958</v>
      </c>
      <c r="I1587" s="7">
        <f t="shared" si="200"/>
        <v>5047.4880365583958</v>
      </c>
      <c r="J1587" s="12">
        <f t="shared" si="205"/>
        <v>0.38180696191818425</v>
      </c>
      <c r="K1587" s="7">
        <f t="shared" si="206"/>
        <v>25477135.479200128</v>
      </c>
    </row>
    <row r="1588" spans="1:11" x14ac:dyDescent="0.4">
      <c r="A1588" s="1">
        <v>1587</v>
      </c>
      <c r="B1588" s="21">
        <v>41400</v>
      </c>
      <c r="C1588" s="22">
        <v>15156</v>
      </c>
      <c r="D1588" s="19">
        <f t="shared" si="201"/>
        <v>17838.910922975876</v>
      </c>
      <c r="E1588" s="19">
        <f t="shared" si="202"/>
        <v>1</v>
      </c>
      <c r="F1588" s="19">
        <f t="shared" si="203"/>
        <v>0.96421741724278476</v>
      </c>
      <c r="G1588" s="20">
        <f t="shared" si="199"/>
        <v>17639.06328761184</v>
      </c>
      <c r="H1588" s="7">
        <f t="shared" si="204"/>
        <v>-2483.0632876118398</v>
      </c>
      <c r="I1588" s="7">
        <f t="shared" si="200"/>
        <v>2483.0632876118398</v>
      </c>
      <c r="J1588" s="12">
        <f t="shared" si="205"/>
        <v>0.16383368221244654</v>
      </c>
      <c r="K1588" s="7">
        <f t="shared" si="206"/>
        <v>6165603.2902857177</v>
      </c>
    </row>
    <row r="1589" spans="1:11" x14ac:dyDescent="0.4">
      <c r="A1589" s="1">
        <v>1588</v>
      </c>
      <c r="B1589" s="21">
        <v>41401</v>
      </c>
      <c r="C1589" s="22">
        <v>17441</v>
      </c>
      <c r="D1589" s="19">
        <f t="shared" si="201"/>
        <v>18018.822373078139</v>
      </c>
      <c r="E1589" s="19">
        <f t="shared" si="202"/>
        <v>1</v>
      </c>
      <c r="F1589" s="19">
        <f t="shared" si="203"/>
        <v>0.91203258899071493</v>
      </c>
      <c r="G1589" s="20">
        <f t="shared" si="199"/>
        <v>16217.742919337319</v>
      </c>
      <c r="H1589" s="7">
        <f t="shared" si="204"/>
        <v>1223.2570806626809</v>
      </c>
      <c r="I1589" s="7">
        <f t="shared" si="200"/>
        <v>1223.2570806626809</v>
      </c>
      <c r="J1589" s="12">
        <f t="shared" si="205"/>
        <v>7.0136866043385176E-2</v>
      </c>
      <c r="K1589" s="7">
        <f t="shared" si="206"/>
        <v>1496357.8853913846</v>
      </c>
    </row>
    <row r="1590" spans="1:11" x14ac:dyDescent="0.4">
      <c r="A1590" s="1">
        <v>1589</v>
      </c>
      <c r="B1590" s="21">
        <v>41402</v>
      </c>
      <c r="C1590" s="22">
        <v>12847</v>
      </c>
      <c r="D1590" s="19">
        <f t="shared" si="201"/>
        <v>17410.886741968254</v>
      </c>
      <c r="E1590" s="19">
        <f t="shared" si="202"/>
        <v>1</v>
      </c>
      <c r="F1590" s="19">
        <f t="shared" si="203"/>
        <v>0.9449118043090079</v>
      </c>
      <c r="G1590" s="20">
        <f t="shared" si="199"/>
        <v>17224.813848534519</v>
      </c>
      <c r="H1590" s="7">
        <f t="shared" si="204"/>
        <v>-4377.8138485345189</v>
      </c>
      <c r="I1590" s="7">
        <f t="shared" si="200"/>
        <v>4377.8138485345189</v>
      </c>
      <c r="J1590" s="12">
        <f t="shared" si="205"/>
        <v>0.34076545874791925</v>
      </c>
      <c r="K1590" s="7">
        <f t="shared" si="206"/>
        <v>19165254.092420615</v>
      </c>
    </row>
    <row r="1591" spans="1:11" x14ac:dyDescent="0.4">
      <c r="A1591" s="1">
        <v>1590</v>
      </c>
      <c r="B1591" s="21">
        <v>41403</v>
      </c>
      <c r="C1591" s="22">
        <v>11412</v>
      </c>
      <c r="D1591" s="19">
        <f t="shared" si="201"/>
        <v>16670.455931555931</v>
      </c>
      <c r="E1591" s="19">
        <f t="shared" si="202"/>
        <v>1</v>
      </c>
      <c r="F1591" s="19">
        <f t="shared" si="203"/>
        <v>0.95014605970768984</v>
      </c>
      <c r="G1591" s="20">
        <f t="shared" si="199"/>
        <v>16788.844463664514</v>
      </c>
      <c r="H1591" s="7">
        <f t="shared" si="204"/>
        <v>-5376.8444636645145</v>
      </c>
      <c r="I1591" s="7">
        <f t="shared" si="200"/>
        <v>5376.8444636645145</v>
      </c>
      <c r="J1591" s="12">
        <f t="shared" si="205"/>
        <v>0.47115706831970861</v>
      </c>
      <c r="K1591" s="7">
        <f t="shared" si="206"/>
        <v>28910456.386439741</v>
      </c>
    </row>
    <row r="1592" spans="1:11" x14ac:dyDescent="0.4">
      <c r="A1592" s="1">
        <v>1591</v>
      </c>
      <c r="B1592" s="21">
        <v>41404</v>
      </c>
      <c r="C1592" s="22">
        <v>18125</v>
      </c>
      <c r="D1592" s="19">
        <f t="shared" si="201"/>
        <v>17097.156119453699</v>
      </c>
      <c r="E1592" s="19">
        <f t="shared" si="202"/>
        <v>1</v>
      </c>
      <c r="F1592" s="19">
        <f t="shared" si="203"/>
        <v>0.91948382287936048</v>
      </c>
      <c r="G1592" s="20">
        <f t="shared" si="199"/>
        <v>15204.911115501567</v>
      </c>
      <c r="H1592" s="7">
        <f t="shared" si="204"/>
        <v>2920.0888844984329</v>
      </c>
      <c r="I1592" s="7">
        <f t="shared" si="200"/>
        <v>2920.0888844984329</v>
      </c>
      <c r="J1592" s="12">
        <f t="shared" si="205"/>
        <v>0.1611083522481894</v>
      </c>
      <c r="K1592" s="7">
        <f t="shared" si="206"/>
        <v>8526919.0933713019</v>
      </c>
    </row>
    <row r="1593" spans="1:11" x14ac:dyDescent="0.4">
      <c r="A1593" s="1">
        <v>1592</v>
      </c>
      <c r="B1593" s="21">
        <v>41405</v>
      </c>
      <c r="C1593" s="22">
        <v>14589</v>
      </c>
      <c r="D1593" s="19">
        <f t="shared" si="201"/>
        <v>16877.627475578203</v>
      </c>
      <c r="E1593" s="19">
        <f t="shared" si="202"/>
        <v>1</v>
      </c>
      <c r="F1593" s="19">
        <f t="shared" si="203"/>
        <v>0.94086061293975454</v>
      </c>
      <c r="G1593" s="20">
        <f t="shared" si="199"/>
        <v>16156.249549190099</v>
      </c>
      <c r="H1593" s="7">
        <f t="shared" si="204"/>
        <v>-1567.2495491900991</v>
      </c>
      <c r="I1593" s="7">
        <f t="shared" si="200"/>
        <v>1567.2495491900991</v>
      </c>
      <c r="J1593" s="12">
        <f t="shared" si="205"/>
        <v>0.10742679753170875</v>
      </c>
      <c r="K1593" s="7">
        <f t="shared" si="206"/>
        <v>2456271.1494365688</v>
      </c>
    </row>
    <row r="1594" spans="1:11" x14ac:dyDescent="0.4">
      <c r="A1594" s="1">
        <v>1593</v>
      </c>
      <c r="B1594" s="21">
        <v>41406</v>
      </c>
      <c r="C1594" s="22">
        <v>11800</v>
      </c>
      <c r="D1594" s="19">
        <f t="shared" si="201"/>
        <v>16285.698379902124</v>
      </c>
      <c r="E1594" s="19">
        <f t="shared" si="202"/>
        <v>1</v>
      </c>
      <c r="F1594" s="19">
        <f t="shared" si="203"/>
        <v>0.93879530807172396</v>
      </c>
      <c r="G1594" s="20">
        <f t="shared" si="199"/>
        <v>16037.161389194582</v>
      </c>
      <c r="H1594" s="7">
        <f t="shared" si="204"/>
        <v>-4237.1613891945817</v>
      </c>
      <c r="I1594" s="7">
        <f t="shared" si="200"/>
        <v>4237.1613891945817</v>
      </c>
      <c r="J1594" s="12">
        <f t="shared" si="205"/>
        <v>0.35908147366055776</v>
      </c>
      <c r="K1594" s="7">
        <f t="shared" si="206"/>
        <v>17953536.638081357</v>
      </c>
    </row>
    <row r="1595" spans="1:11" x14ac:dyDescent="0.4">
      <c r="A1595" s="1">
        <v>1594</v>
      </c>
      <c r="B1595" s="21">
        <v>41407</v>
      </c>
      <c r="C1595" s="22">
        <v>16061</v>
      </c>
      <c r="D1595" s="19">
        <f t="shared" si="201"/>
        <v>16443.684622896297</v>
      </c>
      <c r="E1595" s="19">
        <f t="shared" si="202"/>
        <v>1</v>
      </c>
      <c r="F1595" s="19">
        <f t="shared" si="203"/>
        <v>0.9223641673151699</v>
      </c>
      <c r="G1595" s="20">
        <f t="shared" si="199"/>
        <v>14975.355688435491</v>
      </c>
      <c r="H1595" s="7">
        <f t="shared" si="204"/>
        <v>1085.6443115645088</v>
      </c>
      <c r="I1595" s="7">
        <f t="shared" si="200"/>
        <v>1085.6443115645088</v>
      </c>
      <c r="J1595" s="12">
        <f t="shared" si="205"/>
        <v>6.7595063293973523E-2</v>
      </c>
      <c r="K1595" s="7">
        <f t="shared" si="206"/>
        <v>1178623.5712323764</v>
      </c>
    </row>
    <row r="1596" spans="1:11" x14ac:dyDescent="0.4">
      <c r="A1596" s="1">
        <v>1595</v>
      </c>
      <c r="B1596" s="21">
        <v>41408</v>
      </c>
      <c r="C1596" s="22">
        <v>13902</v>
      </c>
      <c r="D1596" s="19">
        <f t="shared" si="201"/>
        <v>16222.795681835813</v>
      </c>
      <c r="E1596" s="19">
        <f t="shared" si="202"/>
        <v>1</v>
      </c>
      <c r="F1596" s="19">
        <f t="shared" si="203"/>
        <v>0.93663807926693021</v>
      </c>
      <c r="G1596" s="20">
        <f t="shared" si="199"/>
        <v>15472.156053899165</v>
      </c>
      <c r="H1596" s="7">
        <f t="shared" si="204"/>
        <v>-1570.1560538991653</v>
      </c>
      <c r="I1596" s="7">
        <f t="shared" si="200"/>
        <v>1570.1560538991653</v>
      </c>
      <c r="J1596" s="12">
        <f t="shared" si="205"/>
        <v>0.11294461616308195</v>
      </c>
      <c r="K1596" s="7">
        <f t="shared" si="206"/>
        <v>2465390.0335961985</v>
      </c>
    </row>
    <row r="1597" spans="1:11" x14ac:dyDescent="0.4">
      <c r="A1597" s="1">
        <v>1596</v>
      </c>
      <c r="B1597" s="21">
        <v>41409</v>
      </c>
      <c r="C1597" s="22">
        <v>18144</v>
      </c>
      <c r="D1597" s="19">
        <f t="shared" si="201"/>
        <v>16636.381266613549</v>
      </c>
      <c r="E1597" s="19">
        <f t="shared" si="202"/>
        <v>1</v>
      </c>
      <c r="F1597" s="19">
        <f t="shared" si="203"/>
        <v>0.9464347910957811</v>
      </c>
      <c r="G1597" s="20">
        <f t="shared" si="199"/>
        <v>15230.823265221756</v>
      </c>
      <c r="H1597" s="7">
        <f t="shared" si="204"/>
        <v>2913.1767347782443</v>
      </c>
      <c r="I1597" s="7">
        <f t="shared" si="200"/>
        <v>2913.1767347782443</v>
      </c>
      <c r="J1597" s="12">
        <f t="shared" si="205"/>
        <v>0.16055868247234592</v>
      </c>
      <c r="K1597" s="7">
        <f t="shared" si="206"/>
        <v>8486598.6880532335</v>
      </c>
    </row>
    <row r="1598" spans="1:11" x14ac:dyDescent="0.4">
      <c r="A1598" s="1">
        <v>1597</v>
      </c>
      <c r="B1598" s="21">
        <v>41410</v>
      </c>
      <c r="C1598" s="22">
        <v>13113</v>
      </c>
      <c r="D1598" s="19">
        <f t="shared" si="201"/>
        <v>16315.533271973829</v>
      </c>
      <c r="E1598" s="19">
        <f t="shared" si="202"/>
        <v>1</v>
      </c>
      <c r="F1598" s="19">
        <f t="shared" si="203"/>
        <v>0.91639395423727754</v>
      </c>
      <c r="G1598" s="20">
        <f t="shared" si="199"/>
        <v>15345.724318285012</v>
      </c>
      <c r="H1598" s="7">
        <f t="shared" si="204"/>
        <v>-2232.7243182850125</v>
      </c>
      <c r="I1598" s="7">
        <f t="shared" si="200"/>
        <v>2232.7243182850125</v>
      </c>
      <c r="J1598" s="12">
        <f t="shared" si="205"/>
        <v>0.17026800261458191</v>
      </c>
      <c r="K1598" s="7">
        <f t="shared" si="206"/>
        <v>4985057.8814612739</v>
      </c>
    </row>
    <row r="1599" spans="1:11" x14ac:dyDescent="0.4">
      <c r="A1599" s="1">
        <v>1598</v>
      </c>
      <c r="B1599" s="21">
        <v>41411</v>
      </c>
      <c r="C1599" s="22">
        <v>15114</v>
      </c>
      <c r="D1599" s="19">
        <f t="shared" si="201"/>
        <v>16292.587637620001</v>
      </c>
      <c r="E1599" s="19">
        <f t="shared" si="202"/>
        <v>1</v>
      </c>
      <c r="F1599" s="19">
        <f t="shared" si="203"/>
        <v>0.93618638355738726</v>
      </c>
      <c r="G1599" s="20">
        <f t="shared" si="199"/>
        <v>15282.686384156528</v>
      </c>
      <c r="H1599" s="7">
        <f t="shared" si="204"/>
        <v>-168.68638415652822</v>
      </c>
      <c r="I1599" s="7">
        <f t="shared" si="200"/>
        <v>168.68638415652822</v>
      </c>
      <c r="J1599" s="12">
        <f t="shared" si="205"/>
        <v>1.1160935831449531E-2</v>
      </c>
      <c r="K1599" s="7">
        <f t="shared" si="206"/>
        <v>28455.096199803815</v>
      </c>
    </row>
    <row r="1600" spans="1:11" x14ac:dyDescent="0.4">
      <c r="A1600" s="1">
        <v>1599</v>
      </c>
      <c r="B1600" s="21">
        <v>41412</v>
      </c>
      <c r="C1600" s="22">
        <v>14723</v>
      </c>
      <c r="D1600" s="19">
        <f t="shared" si="201"/>
        <v>16195.555216021206</v>
      </c>
      <c r="E1600" s="19">
        <f t="shared" si="202"/>
        <v>1</v>
      </c>
      <c r="F1600" s="19">
        <f t="shared" si="203"/>
        <v>0.94455503084998105</v>
      </c>
      <c r="G1600" s="20">
        <f t="shared" si="199"/>
        <v>15420.818212011687</v>
      </c>
      <c r="H1600" s="7">
        <f t="shared" si="204"/>
        <v>-697.81821201168714</v>
      </c>
      <c r="I1600" s="7">
        <f t="shared" si="200"/>
        <v>697.81821201168714</v>
      </c>
      <c r="J1600" s="12">
        <f t="shared" si="205"/>
        <v>4.7396468926963739E-2</v>
      </c>
      <c r="K1600" s="7">
        <f t="shared" si="206"/>
        <v>486950.25701518793</v>
      </c>
    </row>
    <row r="1601" spans="1:11" x14ac:dyDescent="0.4">
      <c r="A1601" s="1">
        <v>1600</v>
      </c>
      <c r="B1601" s="21">
        <v>41413</v>
      </c>
      <c r="C1601" s="22">
        <v>13049</v>
      </c>
      <c r="D1601" s="19">
        <f t="shared" si="201"/>
        <v>15936.348081917247</v>
      </c>
      <c r="E1601" s="19">
        <f t="shared" si="202"/>
        <v>1</v>
      </c>
      <c r="F1601" s="19">
        <f t="shared" si="203"/>
        <v>0.91148430481435072</v>
      </c>
      <c r="G1601" s="20">
        <f t="shared" si="199"/>
        <v>14842.425279432076</v>
      </c>
      <c r="H1601" s="7">
        <f t="shared" si="204"/>
        <v>-1793.4252794320764</v>
      </c>
      <c r="I1601" s="7">
        <f t="shared" si="200"/>
        <v>1793.4252794320764</v>
      </c>
      <c r="J1601" s="12">
        <f t="shared" si="205"/>
        <v>0.13743775610637415</v>
      </c>
      <c r="K1601" s="7">
        <f t="shared" si="206"/>
        <v>3216374.2329060212</v>
      </c>
    </row>
    <row r="1602" spans="1:11" x14ac:dyDescent="0.4">
      <c r="A1602" s="1">
        <v>1601</v>
      </c>
      <c r="B1602" s="21">
        <v>41414</v>
      </c>
      <c r="C1602" s="22">
        <v>14797</v>
      </c>
      <c r="D1602" s="19">
        <f t="shared" si="201"/>
        <v>15919.832747774015</v>
      </c>
      <c r="E1602" s="19">
        <f t="shared" si="202"/>
        <v>1</v>
      </c>
      <c r="F1602" s="19">
        <f t="shared" si="203"/>
        <v>0.93584841202514324</v>
      </c>
      <c r="G1602" s="20">
        <f t="shared" si="199"/>
        <v>14920.32826430537</v>
      </c>
      <c r="H1602" s="7">
        <f t="shared" si="204"/>
        <v>-123.32826430536988</v>
      </c>
      <c r="I1602" s="7">
        <f t="shared" si="200"/>
        <v>123.32826430536988</v>
      </c>
      <c r="J1602" s="12">
        <f t="shared" si="205"/>
        <v>8.3346802936655993E-3</v>
      </c>
      <c r="K1602" s="7">
        <f t="shared" si="206"/>
        <v>15209.860776575171</v>
      </c>
    </row>
    <row r="1603" spans="1:11" x14ac:dyDescent="0.4">
      <c r="A1603" s="1">
        <v>1602</v>
      </c>
      <c r="B1603" s="21">
        <v>41415</v>
      </c>
      <c r="C1603" s="22">
        <v>16860</v>
      </c>
      <c r="D1603" s="19">
        <f t="shared" si="201"/>
        <v>16177.28986858624</v>
      </c>
      <c r="E1603" s="19">
        <f t="shared" si="202"/>
        <v>1</v>
      </c>
      <c r="F1603" s="19">
        <f t="shared" si="203"/>
        <v>0.94946834049244422</v>
      </c>
      <c r="G1603" s="20">
        <f t="shared" si="199"/>
        <v>15038.102667231073</v>
      </c>
      <c r="H1603" s="7">
        <f t="shared" si="204"/>
        <v>1821.8973327689273</v>
      </c>
      <c r="I1603" s="7">
        <f t="shared" si="200"/>
        <v>1821.8973327689273</v>
      </c>
      <c r="J1603" s="12">
        <f t="shared" si="205"/>
        <v>0.10806034002188181</v>
      </c>
      <c r="K1603" s="7">
        <f t="shared" si="206"/>
        <v>3319309.8911505314</v>
      </c>
    </row>
    <row r="1604" spans="1:11" x14ac:dyDescent="0.4">
      <c r="A1604" s="1">
        <v>1603</v>
      </c>
      <c r="B1604" s="21">
        <v>41416</v>
      </c>
      <c r="C1604" s="22">
        <v>18059</v>
      </c>
      <c r="D1604" s="19">
        <f t="shared" si="201"/>
        <v>16661.522929461469</v>
      </c>
      <c r="E1604" s="19">
        <f t="shared" si="202"/>
        <v>1</v>
      </c>
      <c r="F1604" s="19">
        <f t="shared" si="203"/>
        <v>0.92015849646456283</v>
      </c>
      <c r="G1604" s="20">
        <f t="shared" si="199"/>
        <v>14746.257293953382</v>
      </c>
      <c r="H1604" s="7">
        <f t="shared" si="204"/>
        <v>3312.742706046618</v>
      </c>
      <c r="I1604" s="7">
        <f t="shared" si="200"/>
        <v>3312.742706046618</v>
      </c>
      <c r="J1604" s="12">
        <f t="shared" si="205"/>
        <v>0.1834399859375723</v>
      </c>
      <c r="K1604" s="7">
        <f t="shared" si="206"/>
        <v>10974264.236465069</v>
      </c>
    </row>
    <row r="1605" spans="1:11" x14ac:dyDescent="0.4">
      <c r="A1605" s="1">
        <v>1604</v>
      </c>
      <c r="B1605" s="21">
        <v>41417</v>
      </c>
      <c r="C1605" s="22">
        <v>13329</v>
      </c>
      <c r="D1605" s="19">
        <f t="shared" si="201"/>
        <v>16340.784243569524</v>
      </c>
      <c r="E1605" s="19">
        <f t="shared" si="202"/>
        <v>1</v>
      </c>
      <c r="F1605" s="19">
        <f t="shared" si="203"/>
        <v>0.92980233368659582</v>
      </c>
      <c r="G1605" s="20">
        <f t="shared" si="199"/>
        <v>15593.595623869054</v>
      </c>
      <c r="H1605" s="7">
        <f t="shared" si="204"/>
        <v>-2264.5956238690542</v>
      </c>
      <c r="I1605" s="7">
        <f t="shared" si="200"/>
        <v>2264.5956238690542</v>
      </c>
      <c r="J1605" s="12">
        <f t="shared" si="205"/>
        <v>0.16989988925418667</v>
      </c>
      <c r="K1605" s="7">
        <f t="shared" si="206"/>
        <v>5128393.3396468703</v>
      </c>
    </row>
    <row r="1606" spans="1:11" x14ac:dyDescent="0.4">
      <c r="A1606" s="1">
        <v>1605</v>
      </c>
      <c r="B1606" s="21">
        <v>41418</v>
      </c>
      <c r="C1606" s="22">
        <v>15279</v>
      </c>
      <c r="D1606" s="19">
        <f t="shared" si="201"/>
        <v>16308.594921253452</v>
      </c>
      <c r="E1606" s="19">
        <f t="shared" si="202"/>
        <v>1</v>
      </c>
      <c r="F1606" s="19">
        <f t="shared" si="203"/>
        <v>0.9488343245164137</v>
      </c>
      <c r="G1606" s="20">
        <f t="shared" ref="G1606:G1669" si="207">(D1605+1*E1605)*F1603</f>
        <v>15516.006766427528</v>
      </c>
      <c r="H1606" s="7">
        <f t="shared" si="204"/>
        <v>-237.00676642752842</v>
      </c>
      <c r="I1606" s="7">
        <f t="shared" si="200"/>
        <v>237.00676642752842</v>
      </c>
      <c r="J1606" s="12">
        <f t="shared" si="205"/>
        <v>1.551192921182855E-2</v>
      </c>
      <c r="K1606" s="7">
        <f t="shared" si="206"/>
        <v>56172.207332433012</v>
      </c>
    </row>
    <row r="1607" spans="1:11" x14ac:dyDescent="0.4">
      <c r="A1607" s="1">
        <v>1606</v>
      </c>
      <c r="B1607" s="21">
        <v>41419</v>
      </c>
      <c r="C1607" s="22">
        <v>14787</v>
      </c>
      <c r="D1607" s="19">
        <f t="shared" si="201"/>
        <v>16277.746244451715</v>
      </c>
      <c r="E1607" s="19">
        <f t="shared" si="202"/>
        <v>1</v>
      </c>
      <c r="F1607" s="19">
        <f t="shared" si="203"/>
        <v>0.91956775475601926</v>
      </c>
      <c r="G1607" s="20">
        <f t="shared" si="207"/>
        <v>15007.412340686647</v>
      </c>
      <c r="H1607" s="7">
        <f t="shared" si="204"/>
        <v>-220.41234068664744</v>
      </c>
      <c r="I1607" s="7">
        <f t="shared" si="200"/>
        <v>220.41234068664744</v>
      </c>
      <c r="J1607" s="12">
        <f t="shared" si="205"/>
        <v>1.4905818670903324E-2</v>
      </c>
      <c r="K1607" s="7">
        <f t="shared" si="206"/>
        <v>48581.599926966737</v>
      </c>
    </row>
    <row r="1608" spans="1:11" x14ac:dyDescent="0.4">
      <c r="A1608" s="1">
        <v>1607</v>
      </c>
      <c r="B1608" s="21">
        <v>41420</v>
      </c>
      <c r="C1608" s="22">
        <v>9966</v>
      </c>
      <c r="D1608" s="19">
        <f t="shared" si="201"/>
        <v>15539.44846163205</v>
      </c>
      <c r="E1608" s="19">
        <f t="shared" si="202"/>
        <v>1</v>
      </c>
      <c r="F1608" s="19">
        <f t="shared" si="203"/>
        <v>0.91528749179183233</v>
      </c>
      <c r="G1608" s="20">
        <f t="shared" si="207"/>
        <v>15136.016247583111</v>
      </c>
      <c r="H1608" s="7">
        <f t="shared" si="204"/>
        <v>-5170.0162475831112</v>
      </c>
      <c r="I1608" s="7">
        <f t="shared" ref="I1608:I1671" si="208">ABS(H1608)</f>
        <v>5170.0162475831112</v>
      </c>
      <c r="J1608" s="12">
        <f t="shared" si="205"/>
        <v>0.51876542721082797</v>
      </c>
      <c r="K1608" s="7">
        <f t="shared" si="206"/>
        <v>26729068.000273354</v>
      </c>
    </row>
    <row r="1609" spans="1:11" x14ac:dyDescent="0.4">
      <c r="A1609" s="1">
        <v>1608</v>
      </c>
      <c r="B1609" s="21">
        <v>41421</v>
      </c>
      <c r="C1609" s="22">
        <v>13612</v>
      </c>
      <c r="D1609" s="19">
        <f t="shared" si="201"/>
        <v>15381.638839089243</v>
      </c>
      <c r="E1609" s="19">
        <f t="shared" si="202"/>
        <v>1</v>
      </c>
      <c r="F1609" s="19">
        <f t="shared" si="203"/>
        <v>0.94561990567452758</v>
      </c>
      <c r="G1609" s="20">
        <f t="shared" si="207"/>
        <v>14745.310918774787</v>
      </c>
      <c r="H1609" s="7">
        <f t="shared" si="204"/>
        <v>-1133.3109187747868</v>
      </c>
      <c r="I1609" s="7">
        <f t="shared" si="208"/>
        <v>1133.3109187747868</v>
      </c>
      <c r="J1609" s="12">
        <f t="shared" si="205"/>
        <v>8.3258222066910581E-2</v>
      </c>
      <c r="K1609" s="7">
        <f t="shared" si="206"/>
        <v>1284393.6386141514</v>
      </c>
    </row>
    <row r="1610" spans="1:11" x14ac:dyDescent="0.4">
      <c r="A1610" s="1">
        <v>1609</v>
      </c>
      <c r="B1610" s="21">
        <v>41422</v>
      </c>
      <c r="C1610" s="22">
        <v>18124</v>
      </c>
      <c r="D1610" s="19">
        <f t="shared" si="201"/>
        <v>15957.902580336322</v>
      </c>
      <c r="E1610" s="19">
        <f t="shared" si="202"/>
        <v>1</v>
      </c>
      <c r="F1610" s="19">
        <f t="shared" si="203"/>
        <v>0.93044484671797767</v>
      </c>
      <c r="G1610" s="20">
        <f t="shared" si="207"/>
        <v>14145.378659484033</v>
      </c>
      <c r="H1610" s="7">
        <f t="shared" si="204"/>
        <v>3978.6213405159669</v>
      </c>
      <c r="I1610" s="7">
        <f t="shared" si="208"/>
        <v>3978.6213405159669</v>
      </c>
      <c r="J1610" s="12">
        <f t="shared" si="205"/>
        <v>0.21952225449768081</v>
      </c>
      <c r="K1610" s="7">
        <f t="shared" si="206"/>
        <v>15829427.77120907</v>
      </c>
    </row>
    <row r="1611" spans="1:11" x14ac:dyDescent="0.4">
      <c r="A1611" s="1">
        <v>1610</v>
      </c>
      <c r="B1611" s="21">
        <v>41423</v>
      </c>
      <c r="C1611" s="22">
        <v>16697</v>
      </c>
      <c r="D1611" s="19">
        <f t="shared" si="201"/>
        <v>16262.508495649283</v>
      </c>
      <c r="E1611" s="19">
        <f t="shared" si="202"/>
        <v>1</v>
      </c>
      <c r="F1611" s="19">
        <f t="shared" si="203"/>
        <v>0.92089433090375983</v>
      </c>
      <c r="G1611" s="20">
        <f t="shared" si="207"/>
        <v>14606.983914506232</v>
      </c>
      <c r="H1611" s="7">
        <f t="shared" si="204"/>
        <v>2090.0160854937676</v>
      </c>
      <c r="I1611" s="7">
        <f t="shared" si="208"/>
        <v>2090.0160854937676</v>
      </c>
      <c r="J1611" s="12">
        <f t="shared" si="205"/>
        <v>0.12517314999663218</v>
      </c>
      <c r="K1611" s="7">
        <f t="shared" si="206"/>
        <v>4368167.2376226913</v>
      </c>
    </row>
    <row r="1612" spans="1:11" x14ac:dyDescent="0.4">
      <c r="A1612" s="1">
        <v>1611</v>
      </c>
      <c r="B1612" s="21">
        <v>41424</v>
      </c>
      <c r="C1612" s="22">
        <v>12143</v>
      </c>
      <c r="D1612" s="19">
        <f t="shared" si="201"/>
        <v>15808.496231642774</v>
      </c>
      <c r="E1612" s="19">
        <f t="shared" si="202"/>
        <v>1</v>
      </c>
      <c r="F1612" s="19">
        <f t="shared" si="203"/>
        <v>0.93668917438352817</v>
      </c>
      <c r="G1612" s="20">
        <f t="shared" si="207"/>
        <v>15379.097369592753</v>
      </c>
      <c r="H1612" s="7">
        <f t="shared" si="204"/>
        <v>-3236.0973695927532</v>
      </c>
      <c r="I1612" s="7">
        <f t="shared" si="208"/>
        <v>3236.0973695927532</v>
      </c>
      <c r="J1612" s="12">
        <f t="shared" si="205"/>
        <v>0.26649900103703805</v>
      </c>
      <c r="K1612" s="7">
        <f t="shared" si="206"/>
        <v>10472326.185485136</v>
      </c>
    </row>
    <row r="1613" spans="1:11" x14ac:dyDescent="0.4">
      <c r="A1613" s="1">
        <v>1612</v>
      </c>
      <c r="B1613" s="21">
        <v>41425</v>
      </c>
      <c r="C1613" s="22">
        <v>16867</v>
      </c>
      <c r="D1613" s="19">
        <f t="shared" si="201"/>
        <v>16117.747561955824</v>
      </c>
      <c r="E1613" s="19">
        <f t="shared" si="202"/>
        <v>1</v>
      </c>
      <c r="F1613" s="19">
        <f t="shared" si="203"/>
        <v>0.93628372093033807</v>
      </c>
      <c r="G1613" s="20">
        <f t="shared" si="207"/>
        <v>14709.864297939306</v>
      </c>
      <c r="H1613" s="7">
        <f t="shared" si="204"/>
        <v>2157.1357020606938</v>
      </c>
      <c r="I1613" s="7">
        <f t="shared" si="208"/>
        <v>2157.1357020606938</v>
      </c>
      <c r="J1613" s="12">
        <f t="shared" si="205"/>
        <v>0.12789089358277667</v>
      </c>
      <c r="K1613" s="7">
        <f t="shared" si="206"/>
        <v>4653234.4371048827</v>
      </c>
    </row>
    <row r="1614" spans="1:11" x14ac:dyDescent="0.4">
      <c r="A1614" s="1">
        <v>1613</v>
      </c>
      <c r="B1614" s="21">
        <v>41426</v>
      </c>
      <c r="C1614" s="22">
        <v>12074</v>
      </c>
      <c r="D1614" s="19">
        <f t="shared" si="201"/>
        <v>15718.862393267362</v>
      </c>
      <c r="E1614" s="19">
        <f t="shared" si="202"/>
        <v>1</v>
      </c>
      <c r="F1614" s="19">
        <f t="shared" si="203"/>
        <v>0.91320724279973853</v>
      </c>
      <c r="G1614" s="20">
        <f t="shared" si="207"/>
        <v>14843.663251073918</v>
      </c>
      <c r="H1614" s="7">
        <f t="shared" si="204"/>
        <v>-2769.6632510739182</v>
      </c>
      <c r="I1614" s="7">
        <f t="shared" si="208"/>
        <v>2769.6632510739182</v>
      </c>
      <c r="J1614" s="12">
        <f t="shared" si="205"/>
        <v>0.22939069497050837</v>
      </c>
      <c r="K1614" s="7">
        <f t="shared" si="206"/>
        <v>7671034.5243493458</v>
      </c>
    </row>
    <row r="1615" spans="1:11" x14ac:dyDescent="0.4">
      <c r="A1615" s="1">
        <v>1614</v>
      </c>
      <c r="B1615" s="21">
        <v>41427</v>
      </c>
      <c r="C1615" s="22">
        <v>12961</v>
      </c>
      <c r="D1615" s="19">
        <f t="shared" si="201"/>
        <v>15469.523196121732</v>
      </c>
      <c r="E1615" s="19">
        <f t="shared" si="202"/>
        <v>1</v>
      </c>
      <c r="F1615" s="19">
        <f t="shared" si="203"/>
        <v>0.93171540891953386</v>
      </c>
      <c r="G1615" s="20">
        <f t="shared" si="207"/>
        <v>14724.624926572278</v>
      </c>
      <c r="H1615" s="7">
        <f t="shared" si="204"/>
        <v>-1763.6249265722781</v>
      </c>
      <c r="I1615" s="7">
        <f t="shared" si="208"/>
        <v>1763.6249265722781</v>
      </c>
      <c r="J1615" s="12">
        <f t="shared" si="205"/>
        <v>0.13607167090288388</v>
      </c>
      <c r="K1615" s="7">
        <f t="shared" si="206"/>
        <v>3110372.8816270735</v>
      </c>
    </row>
    <row r="1616" spans="1:11" x14ac:dyDescent="0.4">
      <c r="A1616" s="1">
        <v>1615</v>
      </c>
      <c r="B1616" s="21">
        <v>41428</v>
      </c>
      <c r="C1616" s="22">
        <v>14699</v>
      </c>
      <c r="D1616" s="19">
        <f t="shared" si="201"/>
        <v>15500.941297502974</v>
      </c>
      <c r="E1616" s="19">
        <f t="shared" si="202"/>
        <v>1</v>
      </c>
      <c r="F1616" s="19">
        <f t="shared" si="203"/>
        <v>0.93688658496848787</v>
      </c>
      <c r="G1616" s="20">
        <f t="shared" si="207"/>
        <v>14484.799022803962</v>
      </c>
      <c r="H1616" s="7">
        <f t="shared" si="204"/>
        <v>214.20097719603837</v>
      </c>
      <c r="I1616" s="7">
        <f t="shared" si="208"/>
        <v>214.20097719603837</v>
      </c>
      <c r="J1616" s="12">
        <f t="shared" si="205"/>
        <v>1.4572486372953152E-2</v>
      </c>
      <c r="K1616" s="7">
        <f t="shared" si="206"/>
        <v>45882.058631737746</v>
      </c>
    </row>
    <row r="1617" spans="1:11" x14ac:dyDescent="0.4">
      <c r="A1617" s="1">
        <v>1616</v>
      </c>
      <c r="B1617" s="21">
        <v>41429</v>
      </c>
      <c r="C1617" s="22">
        <v>17123</v>
      </c>
      <c r="D1617" s="19">
        <f t="shared" si="201"/>
        <v>15933.8533455735</v>
      </c>
      <c r="E1617" s="19">
        <f t="shared" si="202"/>
        <v>1</v>
      </c>
      <c r="F1617" s="19">
        <f t="shared" si="203"/>
        <v>0.92132959326851427</v>
      </c>
      <c r="G1617" s="20">
        <f t="shared" si="207"/>
        <v>14156.485070336092</v>
      </c>
      <c r="H1617" s="7">
        <f t="shared" si="204"/>
        <v>2966.5149296639083</v>
      </c>
      <c r="I1617" s="7">
        <f t="shared" si="208"/>
        <v>2966.5149296639083</v>
      </c>
      <c r="J1617" s="12">
        <f t="shared" si="205"/>
        <v>0.17324738244839738</v>
      </c>
      <c r="K1617" s="7">
        <f t="shared" si="206"/>
        <v>8800210.8279188629</v>
      </c>
    </row>
    <row r="1618" spans="1:11" x14ac:dyDescent="0.4">
      <c r="A1618" s="1">
        <v>1617</v>
      </c>
      <c r="B1618" s="21">
        <v>41430</v>
      </c>
      <c r="C1618" s="22">
        <v>16862</v>
      </c>
      <c r="D1618" s="19">
        <f t="shared" si="201"/>
        <v>16222.43695096499</v>
      </c>
      <c r="E1618" s="19">
        <f t="shared" si="202"/>
        <v>1</v>
      </c>
      <c r="F1618" s="19">
        <f t="shared" si="203"/>
        <v>0.93713503322191971</v>
      </c>
      <c r="G1618" s="20">
        <f t="shared" si="207"/>
        <v>14846.748400943816</v>
      </c>
      <c r="H1618" s="7">
        <f t="shared" si="204"/>
        <v>2015.2515990561842</v>
      </c>
      <c r="I1618" s="7">
        <f t="shared" si="208"/>
        <v>2015.2515990561842</v>
      </c>
      <c r="J1618" s="12">
        <f t="shared" si="205"/>
        <v>0.11951438732393455</v>
      </c>
      <c r="K1618" s="7">
        <f t="shared" si="206"/>
        <v>4061239.0074985074</v>
      </c>
    </row>
    <row r="1619" spans="1:11" x14ac:dyDescent="0.4">
      <c r="A1619" s="1">
        <v>1618</v>
      </c>
      <c r="B1619" s="21">
        <v>41431</v>
      </c>
      <c r="C1619" s="22">
        <v>12286</v>
      </c>
      <c r="D1619" s="19">
        <f t="shared" si="201"/>
        <v>15809.962026339639</v>
      </c>
      <c r="E1619" s="19">
        <f t="shared" si="202"/>
        <v>1</v>
      </c>
      <c r="F1619" s="19">
        <f t="shared" si="203"/>
        <v>0.92884682200325264</v>
      </c>
      <c r="G1619" s="20">
        <f t="shared" si="207"/>
        <v>15199.520441441167</v>
      </c>
      <c r="H1619" s="7">
        <f t="shared" si="204"/>
        <v>-2913.5204414411673</v>
      </c>
      <c r="I1619" s="7">
        <f t="shared" si="208"/>
        <v>2913.5204414411673</v>
      </c>
      <c r="J1619" s="12">
        <f t="shared" si="205"/>
        <v>0.23714149775689136</v>
      </c>
      <c r="K1619" s="7">
        <f t="shared" si="206"/>
        <v>8488601.3626955338</v>
      </c>
    </row>
    <row r="1620" spans="1:11" x14ac:dyDescent="0.4">
      <c r="A1620" s="1">
        <v>1619</v>
      </c>
      <c r="B1620" s="21">
        <v>41432</v>
      </c>
      <c r="C1620" s="22">
        <v>17002</v>
      </c>
      <c r="D1620" s="19">
        <f t="shared" si="201"/>
        <v>16162.346809132847</v>
      </c>
      <c r="E1620" s="19">
        <f t="shared" si="202"/>
        <v>1</v>
      </c>
      <c r="F1620" s="19">
        <f t="shared" si="203"/>
        <v>0.92790210581272436</v>
      </c>
      <c r="G1620" s="20">
        <f t="shared" si="207"/>
        <v>14567.107212911424</v>
      </c>
      <c r="H1620" s="7">
        <f t="shared" si="204"/>
        <v>2434.8927870885764</v>
      </c>
      <c r="I1620" s="7">
        <f t="shared" si="208"/>
        <v>2434.8927870885764</v>
      </c>
      <c r="J1620" s="12">
        <f t="shared" si="205"/>
        <v>0.14321213898885873</v>
      </c>
      <c r="K1620" s="7">
        <f t="shared" si="206"/>
        <v>5928702.8846159754</v>
      </c>
    </row>
    <row r="1621" spans="1:11" x14ac:dyDescent="0.4">
      <c r="A1621" s="1">
        <v>1620</v>
      </c>
      <c r="B1621" s="21">
        <v>41433</v>
      </c>
      <c r="C1621" s="22">
        <v>10961</v>
      </c>
      <c r="D1621" s="19">
        <f t="shared" si="201"/>
        <v>15569.410430433143</v>
      </c>
      <c r="E1621" s="19">
        <f t="shared" si="202"/>
        <v>1</v>
      </c>
      <c r="F1621" s="19">
        <f t="shared" si="203"/>
        <v>0.92540476865878007</v>
      </c>
      <c r="G1621" s="20">
        <f t="shared" si="207"/>
        <v>15147.238548954121</v>
      </c>
      <c r="H1621" s="7">
        <f t="shared" si="204"/>
        <v>-4186.2385489541211</v>
      </c>
      <c r="I1621" s="7">
        <f t="shared" si="208"/>
        <v>4186.2385489541211</v>
      </c>
      <c r="J1621" s="12">
        <f t="shared" si="205"/>
        <v>0.38192122515775212</v>
      </c>
      <c r="K1621" s="7">
        <f t="shared" si="206"/>
        <v>17524593.188749507</v>
      </c>
    </row>
    <row r="1622" spans="1:11" x14ac:dyDescent="0.4">
      <c r="A1622" s="1">
        <v>1621</v>
      </c>
      <c r="B1622" s="21">
        <v>41434</v>
      </c>
      <c r="C1622" s="22">
        <v>10972</v>
      </c>
      <c r="D1622" s="19">
        <f t="shared" si="201"/>
        <v>15070.761529998328</v>
      </c>
      <c r="E1622" s="19">
        <f t="shared" si="202"/>
        <v>1</v>
      </c>
      <c r="F1622" s="19">
        <f t="shared" si="203"/>
        <v>0.91874239450641026</v>
      </c>
      <c r="G1622" s="20">
        <f t="shared" si="207"/>
        <v>14462.526245594121</v>
      </c>
      <c r="H1622" s="7">
        <f t="shared" si="204"/>
        <v>-3490.5262455941211</v>
      </c>
      <c r="I1622" s="7">
        <f t="shared" si="208"/>
        <v>3490.5262455941211</v>
      </c>
      <c r="J1622" s="12">
        <f t="shared" si="205"/>
        <v>0.31813035413726953</v>
      </c>
      <c r="K1622" s="7">
        <f t="shared" si="206"/>
        <v>12183773.471181391</v>
      </c>
    </row>
    <row r="1623" spans="1:11" x14ac:dyDescent="0.4">
      <c r="A1623" s="1">
        <v>1622</v>
      </c>
      <c r="B1623" s="21">
        <v>41435</v>
      </c>
      <c r="C1623" s="22">
        <v>17133</v>
      </c>
      <c r="D1623" s="19">
        <f t="shared" si="201"/>
        <v>15522.821448885932</v>
      </c>
      <c r="E1623" s="19">
        <f t="shared" si="202"/>
        <v>1</v>
      </c>
      <c r="F1623" s="19">
        <f t="shared" si="203"/>
        <v>0.93674926028435235</v>
      </c>
      <c r="G1623" s="20">
        <f t="shared" si="207"/>
        <v>13985.119261992657</v>
      </c>
      <c r="H1623" s="7">
        <f t="shared" si="204"/>
        <v>3147.8807380073431</v>
      </c>
      <c r="I1623" s="7">
        <f t="shared" si="208"/>
        <v>3147.8807380073431</v>
      </c>
      <c r="J1623" s="12">
        <f t="shared" si="205"/>
        <v>0.18373202229658223</v>
      </c>
      <c r="K1623" s="7">
        <f t="shared" si="206"/>
        <v>9909153.1407176554</v>
      </c>
    </row>
    <row r="1624" spans="1:11" x14ac:dyDescent="0.4">
      <c r="A1624" s="1">
        <v>1623</v>
      </c>
      <c r="B1624" s="21">
        <v>41436</v>
      </c>
      <c r="C1624" s="22">
        <v>16402</v>
      </c>
      <c r="D1624" s="19">
        <f t="shared" si="201"/>
        <v>15816.37333601158</v>
      </c>
      <c r="E1624" s="19">
        <f t="shared" si="202"/>
        <v>1</v>
      </c>
      <c r="F1624" s="19">
        <f t="shared" si="203"/>
        <v>0.93102126659586337</v>
      </c>
      <c r="G1624" s="20">
        <f t="shared" si="207"/>
        <v>14365.818396606493</v>
      </c>
      <c r="H1624" s="7">
        <f t="shared" si="204"/>
        <v>2036.1816033935065</v>
      </c>
      <c r="I1624" s="7">
        <f t="shared" si="208"/>
        <v>2036.1816033935065</v>
      </c>
      <c r="J1624" s="12">
        <f t="shared" si="205"/>
        <v>0.12414227553917245</v>
      </c>
      <c r="K1624" s="7">
        <f t="shared" si="206"/>
        <v>4146035.5219981512</v>
      </c>
    </row>
    <row r="1625" spans="1:11" x14ac:dyDescent="0.4">
      <c r="A1625" s="1">
        <v>1624</v>
      </c>
      <c r="B1625" s="21">
        <v>41437</v>
      </c>
      <c r="C1625" s="22">
        <v>14708</v>
      </c>
      <c r="D1625" s="19">
        <f t="shared" si="201"/>
        <v>15842.830575651344</v>
      </c>
      <c r="E1625" s="19">
        <f t="shared" si="202"/>
        <v>1</v>
      </c>
      <c r="F1625" s="19">
        <f t="shared" si="203"/>
        <v>0.91922680123190503</v>
      </c>
      <c r="G1625" s="20">
        <f t="shared" si="207"/>
        <v>14532.091453529127</v>
      </c>
      <c r="H1625" s="7">
        <f t="shared" si="204"/>
        <v>175.90854647087326</v>
      </c>
      <c r="I1625" s="7">
        <f t="shared" si="208"/>
        <v>175.90854647087326</v>
      </c>
      <c r="J1625" s="12">
        <f t="shared" si="205"/>
        <v>1.196005891153612E-2</v>
      </c>
      <c r="K1625" s="7">
        <f t="shared" si="206"/>
        <v>30943.816721495379</v>
      </c>
    </row>
    <row r="1626" spans="1:11" x14ac:dyDescent="0.4">
      <c r="A1626" s="1">
        <v>1625</v>
      </c>
      <c r="B1626" s="21">
        <v>41438</v>
      </c>
      <c r="C1626" s="22">
        <v>13124</v>
      </c>
      <c r="D1626" s="19">
        <f t="shared" ref="D1626:D1689" si="209">$R$2*(C1626/F1623)+(1-$R$2)*(D1625+E1625)</f>
        <v>15600.026356099301</v>
      </c>
      <c r="E1626" s="19">
        <f t="shared" ref="E1626:E1689" si="210">$R$3*(D1626-D1625)+(1-$R$3)*E1625</f>
        <v>1</v>
      </c>
      <c r="F1626" s="19">
        <f t="shared" ref="F1626:F1689" si="211">$R$4*(C1626/D1626)+(1-$R$4)*F1623</f>
        <v>0.93194554654922401</v>
      </c>
      <c r="G1626" s="20">
        <f t="shared" si="207"/>
        <v>14841.696571812001</v>
      </c>
      <c r="H1626" s="7">
        <f t="shared" ref="H1626:H1689" si="212">C1626-G1626</f>
        <v>-1717.6965718120009</v>
      </c>
      <c r="I1626" s="7">
        <f t="shared" si="208"/>
        <v>1717.6965718120009</v>
      </c>
      <c r="J1626" s="12">
        <f t="shared" ref="J1626:J1689" si="213">I1626/C1626</f>
        <v>0.13088209172599824</v>
      </c>
      <c r="K1626" s="7">
        <f t="shared" ref="K1626:K1689" si="214">H1626^2</f>
        <v>2950481.5128147006</v>
      </c>
    </row>
    <row r="1627" spans="1:11" x14ac:dyDescent="0.4">
      <c r="A1627" s="1">
        <v>1626</v>
      </c>
      <c r="B1627" s="21">
        <v>41439</v>
      </c>
      <c r="C1627" s="22">
        <v>13494</v>
      </c>
      <c r="D1627" s="19">
        <f t="shared" si="209"/>
        <v>15453.805369647209</v>
      </c>
      <c r="E1627" s="19">
        <f t="shared" si="210"/>
        <v>1</v>
      </c>
      <c r="F1627" s="19">
        <f t="shared" si="211"/>
        <v>0.92811100679271163</v>
      </c>
      <c r="G1627" s="20">
        <f t="shared" si="207"/>
        <v>14524.887318251018</v>
      </c>
      <c r="H1627" s="7">
        <f t="shared" si="212"/>
        <v>-1030.8873182510179</v>
      </c>
      <c r="I1627" s="7">
        <f t="shared" si="208"/>
        <v>1030.8873182510179</v>
      </c>
      <c r="J1627" s="12">
        <f t="shared" si="213"/>
        <v>7.6395977341856963E-2</v>
      </c>
      <c r="K1627" s="7">
        <f t="shared" si="214"/>
        <v>1062728.6629307754</v>
      </c>
    </row>
    <row r="1628" spans="1:11" x14ac:dyDescent="0.4">
      <c r="A1628" s="1">
        <v>1627</v>
      </c>
      <c r="B1628" s="21">
        <v>41440</v>
      </c>
      <c r="C1628" s="22">
        <v>14219</v>
      </c>
      <c r="D1628" s="19">
        <f t="shared" si="209"/>
        <v>15456.617549654131</v>
      </c>
      <c r="E1628" s="19">
        <f t="shared" si="210"/>
        <v>1</v>
      </c>
      <c r="F1628" s="19">
        <f t="shared" si="211"/>
        <v>0.91926216409553352</v>
      </c>
      <c r="G1628" s="20">
        <f t="shared" si="207"/>
        <v>14206.471303602473</v>
      </c>
      <c r="H1628" s="7">
        <f t="shared" si="212"/>
        <v>12.528696397526801</v>
      </c>
      <c r="I1628" s="7">
        <f t="shared" si="208"/>
        <v>12.528696397526801</v>
      </c>
      <c r="J1628" s="12">
        <f t="shared" si="213"/>
        <v>8.811235950155989E-4</v>
      </c>
      <c r="K1628" s="7">
        <f t="shared" si="214"/>
        <v>156.96823342140104</v>
      </c>
    </row>
    <row r="1629" spans="1:11" x14ac:dyDescent="0.4">
      <c r="A1629" s="1">
        <v>1628</v>
      </c>
      <c r="B1629" s="21">
        <v>41441</v>
      </c>
      <c r="C1629" s="22">
        <v>11699</v>
      </c>
      <c r="D1629" s="19">
        <f t="shared" si="209"/>
        <v>15071.463185071418</v>
      </c>
      <c r="E1629" s="19">
        <f t="shared" si="210"/>
        <v>1</v>
      </c>
      <c r="F1629" s="19">
        <f t="shared" si="211"/>
        <v>0.92411063780307645</v>
      </c>
      <c r="G1629" s="20">
        <f t="shared" si="207"/>
        <v>14405.657835661295</v>
      </c>
      <c r="H1629" s="7">
        <f t="shared" si="212"/>
        <v>-2706.6578356612954</v>
      </c>
      <c r="I1629" s="7">
        <f t="shared" si="208"/>
        <v>2706.6578356612954</v>
      </c>
      <c r="J1629" s="12">
        <f t="shared" si="213"/>
        <v>0.23135805074461879</v>
      </c>
      <c r="K1629" s="7">
        <f t="shared" si="214"/>
        <v>7325996.6393466881</v>
      </c>
    </row>
    <row r="1630" spans="1:11" x14ac:dyDescent="0.4">
      <c r="A1630" s="1">
        <v>1629</v>
      </c>
      <c r="B1630" s="21">
        <v>41442</v>
      </c>
      <c r="C1630" s="22">
        <v>16391</v>
      </c>
      <c r="D1630" s="19">
        <f t="shared" si="209"/>
        <v>15416.579969416303</v>
      </c>
      <c r="E1630" s="19">
        <f t="shared" si="210"/>
        <v>1</v>
      </c>
      <c r="F1630" s="19">
        <f t="shared" si="211"/>
        <v>0.93490860692030275</v>
      </c>
      <c r="G1630" s="20">
        <f t="shared" si="207"/>
        <v>13988.918981542714</v>
      </c>
      <c r="H1630" s="7">
        <f t="shared" si="212"/>
        <v>2402.0810184572856</v>
      </c>
      <c r="I1630" s="7">
        <f t="shared" si="208"/>
        <v>2402.0810184572856</v>
      </c>
      <c r="J1630" s="12">
        <f t="shared" si="213"/>
        <v>0.14654877789380061</v>
      </c>
      <c r="K1630" s="7">
        <f t="shared" si="214"/>
        <v>5769993.2192327902</v>
      </c>
    </row>
    <row r="1631" spans="1:11" x14ac:dyDescent="0.4">
      <c r="A1631" s="1">
        <v>1630</v>
      </c>
      <c r="B1631" s="21">
        <v>41443</v>
      </c>
      <c r="C1631" s="22">
        <v>17045</v>
      </c>
      <c r="D1631" s="19">
        <f t="shared" si="209"/>
        <v>15833.006026376841</v>
      </c>
      <c r="E1631" s="19">
        <f t="shared" si="210"/>
        <v>1</v>
      </c>
      <c r="F1631" s="19">
        <f t="shared" si="211"/>
        <v>0.92717637493903449</v>
      </c>
      <c r="G1631" s="20">
        <f t="shared" si="207"/>
        <v>14172.797927801581</v>
      </c>
      <c r="H1631" s="7">
        <f t="shared" si="212"/>
        <v>2872.202072198419</v>
      </c>
      <c r="I1631" s="7">
        <f t="shared" si="208"/>
        <v>2872.202072198419</v>
      </c>
      <c r="J1631" s="12">
        <f t="shared" si="213"/>
        <v>0.16850701508937629</v>
      </c>
      <c r="K1631" s="7">
        <f t="shared" si="214"/>
        <v>8249544.7435408924</v>
      </c>
    </row>
    <row r="1632" spans="1:11" x14ac:dyDescent="0.4">
      <c r="A1632" s="1">
        <v>1631</v>
      </c>
      <c r="B1632" s="21">
        <v>41444</v>
      </c>
      <c r="C1632" s="22">
        <v>17454</v>
      </c>
      <c r="D1632" s="19">
        <f t="shared" si="209"/>
        <v>16239.975798308287</v>
      </c>
      <c r="E1632" s="19">
        <f t="shared" si="210"/>
        <v>1</v>
      </c>
      <c r="F1632" s="19">
        <f t="shared" si="211"/>
        <v>0.93169065452965982</v>
      </c>
      <c r="G1632" s="20">
        <f t="shared" si="207"/>
        <v>14632.373408012858</v>
      </c>
      <c r="H1632" s="7">
        <f t="shared" si="212"/>
        <v>2821.6265919871421</v>
      </c>
      <c r="I1632" s="7">
        <f t="shared" si="208"/>
        <v>2821.6265919871421</v>
      </c>
      <c r="J1632" s="12">
        <f t="shared" si="213"/>
        <v>0.16166074206411951</v>
      </c>
      <c r="K1632" s="7">
        <f t="shared" si="214"/>
        <v>7961576.624608974</v>
      </c>
    </row>
    <row r="1633" spans="1:11" x14ac:dyDescent="0.4">
      <c r="A1633" s="1">
        <v>1632</v>
      </c>
      <c r="B1633" s="21">
        <v>41445</v>
      </c>
      <c r="C1633" s="22">
        <v>14252</v>
      </c>
      <c r="D1633" s="19">
        <f t="shared" si="209"/>
        <v>16108.454783416146</v>
      </c>
      <c r="E1633" s="19">
        <f t="shared" si="210"/>
        <v>1</v>
      </c>
      <c r="F1633" s="19">
        <f t="shared" si="211"/>
        <v>0.93238490590056911</v>
      </c>
      <c r="G1633" s="20">
        <f t="shared" si="207"/>
        <v>15183.828058622752</v>
      </c>
      <c r="H1633" s="7">
        <f t="shared" si="212"/>
        <v>-931.828058622752</v>
      </c>
      <c r="I1633" s="7">
        <f t="shared" si="208"/>
        <v>931.828058622752</v>
      </c>
      <c r="J1633" s="12">
        <f t="shared" si="213"/>
        <v>6.5382266251947235E-2</v>
      </c>
      <c r="K1633" s="7">
        <f t="shared" si="214"/>
        <v>868303.53083664691</v>
      </c>
    </row>
    <row r="1634" spans="1:11" x14ac:dyDescent="0.4">
      <c r="A1634" s="1">
        <v>1633</v>
      </c>
      <c r="B1634" s="21">
        <v>41446</v>
      </c>
      <c r="C1634" s="22">
        <v>17883</v>
      </c>
      <c r="D1634" s="19">
        <f t="shared" si="209"/>
        <v>16532.017159516701</v>
      </c>
      <c r="E1634" s="19">
        <f t="shared" si="210"/>
        <v>1</v>
      </c>
      <c r="F1634" s="19">
        <f t="shared" si="211"/>
        <v>0.93495253533283895</v>
      </c>
      <c r="G1634" s="20">
        <f t="shared" si="207"/>
        <v>14936.305888332072</v>
      </c>
      <c r="H1634" s="7">
        <f t="shared" si="212"/>
        <v>2946.6941116679282</v>
      </c>
      <c r="I1634" s="7">
        <f t="shared" si="208"/>
        <v>2946.6941116679282</v>
      </c>
      <c r="J1634" s="12">
        <f t="shared" si="213"/>
        <v>0.16477627420835028</v>
      </c>
      <c r="K1634" s="7">
        <f t="shared" si="214"/>
        <v>8683006.1877384409</v>
      </c>
    </row>
    <row r="1635" spans="1:11" x14ac:dyDescent="0.4">
      <c r="A1635" s="1">
        <v>1634</v>
      </c>
      <c r="B1635" s="21">
        <v>41447</v>
      </c>
      <c r="C1635" s="22">
        <v>15848</v>
      </c>
      <c r="D1635" s="19">
        <f t="shared" si="209"/>
        <v>16596.428095790059</v>
      </c>
      <c r="E1635" s="19">
        <f t="shared" si="210"/>
        <v>1</v>
      </c>
      <c r="F1635" s="19">
        <f t="shared" si="211"/>
        <v>0.93285869838908086</v>
      </c>
      <c r="G1635" s="20">
        <f t="shared" si="207"/>
        <v>15403.657578700213</v>
      </c>
      <c r="H1635" s="7">
        <f t="shared" si="212"/>
        <v>444.34242129978702</v>
      </c>
      <c r="I1635" s="7">
        <f t="shared" si="208"/>
        <v>444.34242129978702</v>
      </c>
      <c r="J1635" s="12">
        <f t="shared" si="213"/>
        <v>2.8037760051728106E-2</v>
      </c>
      <c r="K1635" s="7">
        <f t="shared" si="214"/>
        <v>197440.18736655742</v>
      </c>
    </row>
    <row r="1636" spans="1:11" x14ac:dyDescent="0.4">
      <c r="A1636" s="1">
        <v>1635</v>
      </c>
      <c r="B1636" s="21">
        <v>41448</v>
      </c>
      <c r="C1636" s="22">
        <v>14355</v>
      </c>
      <c r="D1636" s="19">
        <f t="shared" si="209"/>
        <v>16437.687558634789</v>
      </c>
      <c r="E1636" s="19">
        <f t="shared" si="210"/>
        <v>1</v>
      </c>
      <c r="F1636" s="19">
        <f t="shared" si="211"/>
        <v>0.92941181951745611</v>
      </c>
      <c r="G1636" s="20">
        <f t="shared" si="207"/>
        <v>15475.191433284675</v>
      </c>
      <c r="H1636" s="7">
        <f t="shared" si="212"/>
        <v>-1120.1914332846754</v>
      </c>
      <c r="I1636" s="7">
        <f t="shared" si="208"/>
        <v>1120.1914332846754</v>
      </c>
      <c r="J1636" s="12">
        <f t="shared" si="213"/>
        <v>7.8034930914989586E-2</v>
      </c>
      <c r="K1636" s="7">
        <f t="shared" si="214"/>
        <v>1254828.8472043755</v>
      </c>
    </row>
    <row r="1637" spans="1:11" x14ac:dyDescent="0.4">
      <c r="A1637" s="1">
        <v>1636</v>
      </c>
      <c r="B1637" s="21">
        <v>41449</v>
      </c>
      <c r="C1637" s="22">
        <v>17408</v>
      </c>
      <c r="D1637" s="19">
        <f t="shared" si="209"/>
        <v>16728.596865863765</v>
      </c>
      <c r="E1637" s="19">
        <f t="shared" si="210"/>
        <v>1</v>
      </c>
      <c r="F1637" s="19">
        <f t="shared" si="211"/>
        <v>0.94026908751332494</v>
      </c>
      <c r="G1637" s="20">
        <f t="shared" si="207"/>
        <v>15369.392610489993</v>
      </c>
      <c r="H1637" s="7">
        <f t="shared" si="212"/>
        <v>2038.6073895100071</v>
      </c>
      <c r="I1637" s="7">
        <f t="shared" si="208"/>
        <v>2038.6073895100071</v>
      </c>
      <c r="J1637" s="12">
        <f t="shared" si="213"/>
        <v>0.11710750169519801</v>
      </c>
      <c r="K1637" s="7">
        <f t="shared" si="214"/>
        <v>4155920.0885648057</v>
      </c>
    </row>
    <row r="1638" spans="1:11" x14ac:dyDescent="0.4">
      <c r="A1638" s="1">
        <v>1637</v>
      </c>
      <c r="B1638" s="21">
        <v>41450</v>
      </c>
      <c r="C1638" s="22">
        <v>17213</v>
      </c>
      <c r="D1638" s="19">
        <f t="shared" si="209"/>
        <v>16958.590575313116</v>
      </c>
      <c r="E1638" s="19">
        <f t="shared" si="210"/>
        <v>1</v>
      </c>
      <c r="F1638" s="19">
        <f t="shared" si="211"/>
        <v>0.93699190901068319</v>
      </c>
      <c r="G1638" s="20">
        <f t="shared" si="207"/>
        <v>15606.349956863718</v>
      </c>
      <c r="H1638" s="7">
        <f t="shared" si="212"/>
        <v>1606.650043136282</v>
      </c>
      <c r="I1638" s="7">
        <f t="shared" si="208"/>
        <v>1606.650043136282</v>
      </c>
      <c r="J1638" s="12">
        <f t="shared" si="213"/>
        <v>9.3339339053987211E-2</v>
      </c>
      <c r="K1638" s="7">
        <f t="shared" si="214"/>
        <v>2581324.3611098165</v>
      </c>
    </row>
    <row r="1639" spans="1:11" x14ac:dyDescent="0.4">
      <c r="A1639" s="1">
        <v>1638</v>
      </c>
      <c r="B1639" s="21">
        <v>41451</v>
      </c>
      <c r="C1639" s="22">
        <v>18681</v>
      </c>
      <c r="D1639" s="19">
        <f t="shared" si="209"/>
        <v>17377.1112416535</v>
      </c>
      <c r="E1639" s="19">
        <f t="shared" si="210"/>
        <v>1</v>
      </c>
      <c r="F1639" s="19">
        <f t="shared" si="211"/>
        <v>0.93673916149593128</v>
      </c>
      <c r="G1639" s="20">
        <f t="shared" si="207"/>
        <v>15762.443934872863</v>
      </c>
      <c r="H1639" s="7">
        <f t="shared" si="212"/>
        <v>2918.5560651271371</v>
      </c>
      <c r="I1639" s="7">
        <f t="shared" si="208"/>
        <v>2918.5560651271371</v>
      </c>
      <c r="J1639" s="12">
        <f t="shared" si="213"/>
        <v>0.15623125448997041</v>
      </c>
      <c r="K1639" s="7">
        <f t="shared" si="214"/>
        <v>8517969.5052903984</v>
      </c>
    </row>
    <row r="1640" spans="1:11" x14ac:dyDescent="0.4">
      <c r="A1640" s="1">
        <v>1639</v>
      </c>
      <c r="B1640" s="21">
        <v>41452</v>
      </c>
      <c r="C1640" s="22">
        <v>15251</v>
      </c>
      <c r="D1640" s="19">
        <f t="shared" si="209"/>
        <v>17224.106516396874</v>
      </c>
      <c r="E1640" s="19">
        <f t="shared" si="210"/>
        <v>1</v>
      </c>
      <c r="F1640" s="19">
        <f t="shared" si="211"/>
        <v>0.93751049612251092</v>
      </c>
      <c r="G1640" s="20">
        <f t="shared" si="207"/>
        <v>16340.10079989459</v>
      </c>
      <c r="H1640" s="7">
        <f t="shared" si="212"/>
        <v>-1089.1007998945897</v>
      </c>
      <c r="I1640" s="7">
        <f t="shared" si="208"/>
        <v>1089.1007998945897</v>
      </c>
      <c r="J1640" s="12">
        <f t="shared" si="213"/>
        <v>7.1411763156159574E-2</v>
      </c>
      <c r="K1640" s="7">
        <f t="shared" si="214"/>
        <v>1186140.5523310353</v>
      </c>
    </row>
    <row r="1641" spans="1:11" x14ac:dyDescent="0.4">
      <c r="A1641" s="1">
        <v>1640</v>
      </c>
      <c r="B1641" s="21">
        <v>41453</v>
      </c>
      <c r="C1641" s="22">
        <v>19079</v>
      </c>
      <c r="D1641" s="19">
        <f t="shared" si="209"/>
        <v>17642.18095856332</v>
      </c>
      <c r="E1641" s="19">
        <f t="shared" si="210"/>
        <v>1</v>
      </c>
      <c r="F1641" s="19">
        <f t="shared" si="211"/>
        <v>0.94426024542418663</v>
      </c>
      <c r="G1641" s="20">
        <f t="shared" si="207"/>
        <v>16139.785437711065</v>
      </c>
      <c r="H1641" s="7">
        <f t="shared" si="212"/>
        <v>2939.2145622889348</v>
      </c>
      <c r="I1641" s="7">
        <f t="shared" si="208"/>
        <v>2939.2145622889348</v>
      </c>
      <c r="J1641" s="12">
        <f t="shared" si="213"/>
        <v>0.15405495897525734</v>
      </c>
      <c r="K1641" s="7">
        <f t="shared" si="214"/>
        <v>8638982.2431713343</v>
      </c>
    </row>
    <row r="1642" spans="1:11" x14ac:dyDescent="0.4">
      <c r="A1642" s="1">
        <v>1641</v>
      </c>
      <c r="B1642" s="21">
        <v>41454</v>
      </c>
      <c r="C1642" s="22">
        <v>16866</v>
      </c>
      <c r="D1642" s="19">
        <f t="shared" si="209"/>
        <v>17691.289717136417</v>
      </c>
      <c r="E1642" s="19">
        <f t="shared" si="210"/>
        <v>1</v>
      </c>
      <c r="F1642" s="19">
        <f t="shared" si="211"/>
        <v>0.9375749977542327</v>
      </c>
      <c r="G1642" s="20">
        <f t="shared" si="207"/>
        <v>16527.058537245586</v>
      </c>
      <c r="H1642" s="7">
        <f t="shared" si="212"/>
        <v>338.94146275441381</v>
      </c>
      <c r="I1642" s="7">
        <f t="shared" si="208"/>
        <v>338.94146275441381</v>
      </c>
      <c r="J1642" s="12">
        <f t="shared" si="213"/>
        <v>2.0096137955319209E-2</v>
      </c>
      <c r="K1642" s="7">
        <f t="shared" si="214"/>
        <v>114881.31517410168</v>
      </c>
    </row>
    <row r="1643" spans="1:11" x14ac:dyDescent="0.4">
      <c r="A1643" s="1">
        <v>1642</v>
      </c>
      <c r="B1643" s="21">
        <v>41455</v>
      </c>
      <c r="C1643" s="22">
        <v>15278</v>
      </c>
      <c r="D1643" s="19">
        <f t="shared" si="209"/>
        <v>17506.686919855889</v>
      </c>
      <c r="E1643" s="19">
        <f t="shared" si="210"/>
        <v>1</v>
      </c>
      <c r="F1643" s="19">
        <f t="shared" si="211"/>
        <v>0.93424916747550568</v>
      </c>
      <c r="G1643" s="20">
        <f t="shared" si="207"/>
        <v>16586.707310255759</v>
      </c>
      <c r="H1643" s="7">
        <f t="shared" si="212"/>
        <v>-1308.7073102557588</v>
      </c>
      <c r="I1643" s="7">
        <f t="shared" si="208"/>
        <v>1308.7073102557588</v>
      </c>
      <c r="J1643" s="12">
        <f t="shared" si="213"/>
        <v>8.5659596168069035E-2</v>
      </c>
      <c r="K1643" s="7">
        <f t="shared" si="214"/>
        <v>1712714.823916863</v>
      </c>
    </row>
    <row r="1644" spans="1:11" x14ac:dyDescent="0.4">
      <c r="A1644" s="1">
        <v>1643</v>
      </c>
      <c r="B1644" s="21">
        <v>41456</v>
      </c>
      <c r="C1644" s="22">
        <v>18901</v>
      </c>
      <c r="D1644" s="19">
        <f t="shared" si="209"/>
        <v>17841.286741021984</v>
      </c>
      <c r="E1644" s="19">
        <f t="shared" si="210"/>
        <v>1</v>
      </c>
      <c r="F1644" s="19">
        <f t="shared" si="211"/>
        <v>0.95005358807788365</v>
      </c>
      <c r="G1644" s="20">
        <f t="shared" si="207"/>
        <v>16531.812747752945</v>
      </c>
      <c r="H1644" s="7">
        <f t="shared" si="212"/>
        <v>2369.1872522470549</v>
      </c>
      <c r="I1644" s="7">
        <f t="shared" si="208"/>
        <v>2369.1872522470549</v>
      </c>
      <c r="J1644" s="12">
        <f t="shared" si="213"/>
        <v>0.12534719074372017</v>
      </c>
      <c r="K1644" s="7">
        <f t="shared" si="214"/>
        <v>5613048.2362099495</v>
      </c>
    </row>
    <row r="1645" spans="1:11" x14ac:dyDescent="0.4">
      <c r="A1645" s="1">
        <v>1644</v>
      </c>
      <c r="B1645" s="21">
        <v>41457</v>
      </c>
      <c r="C1645" s="22">
        <v>19347</v>
      </c>
      <c r="D1645" s="19">
        <f t="shared" si="209"/>
        <v>18213.623277101236</v>
      </c>
      <c r="E1645" s="19">
        <f t="shared" si="210"/>
        <v>1</v>
      </c>
      <c r="F1645" s="19">
        <f t="shared" si="211"/>
        <v>0.94384713025277034</v>
      </c>
      <c r="G1645" s="20">
        <f t="shared" si="207"/>
        <v>16728.481951144062</v>
      </c>
      <c r="H1645" s="7">
        <f t="shared" si="212"/>
        <v>2618.5180488559381</v>
      </c>
      <c r="I1645" s="7">
        <f t="shared" si="208"/>
        <v>2618.5180488559381</v>
      </c>
      <c r="J1645" s="12">
        <f t="shared" si="213"/>
        <v>0.13534491388101194</v>
      </c>
      <c r="K1645" s="7">
        <f t="shared" si="214"/>
        <v>6856636.7721843086</v>
      </c>
    </row>
    <row r="1646" spans="1:11" x14ac:dyDescent="0.4">
      <c r="A1646" s="1">
        <v>1645</v>
      </c>
      <c r="B1646" s="21">
        <v>41458</v>
      </c>
      <c r="C1646" s="22">
        <v>19268</v>
      </c>
      <c r="D1646" s="19">
        <f t="shared" si="209"/>
        <v>18534.978311142877</v>
      </c>
      <c r="E1646" s="19">
        <f t="shared" si="210"/>
        <v>1</v>
      </c>
      <c r="F1646" s="19">
        <f t="shared" si="211"/>
        <v>0.93954751041077866</v>
      </c>
      <c r="G1646" s="20">
        <f t="shared" si="207"/>
        <v>17016.996632511797</v>
      </c>
      <c r="H1646" s="7">
        <f t="shared" si="212"/>
        <v>2251.0033674882034</v>
      </c>
      <c r="I1646" s="7">
        <f t="shared" si="208"/>
        <v>2251.0033674882034</v>
      </c>
      <c r="J1646" s="12">
        <f t="shared" si="213"/>
        <v>0.116825999973438</v>
      </c>
      <c r="K1646" s="7">
        <f t="shared" si="214"/>
        <v>5067016.1604432315</v>
      </c>
    </row>
    <row r="1647" spans="1:11" x14ac:dyDescent="0.4">
      <c r="A1647" s="1">
        <v>1646</v>
      </c>
      <c r="B1647" s="21">
        <v>41459</v>
      </c>
      <c r="C1647" s="22">
        <v>14803</v>
      </c>
      <c r="D1647" s="19">
        <f t="shared" si="209"/>
        <v>18143.11709445389</v>
      </c>
      <c r="E1647" s="19">
        <f t="shared" si="210"/>
        <v>1</v>
      </c>
      <c r="F1647" s="19">
        <f t="shared" si="211"/>
        <v>0.94330344107763897</v>
      </c>
      <c r="G1647" s="20">
        <f t="shared" si="207"/>
        <v>17610.172703035121</v>
      </c>
      <c r="H1647" s="7">
        <f t="shared" si="212"/>
        <v>-2807.1727030351212</v>
      </c>
      <c r="I1647" s="7">
        <f t="shared" si="208"/>
        <v>2807.1727030351212</v>
      </c>
      <c r="J1647" s="12">
        <f t="shared" si="213"/>
        <v>0.18963539167973528</v>
      </c>
      <c r="K1647" s="7">
        <f t="shared" si="214"/>
        <v>7880218.5846655089</v>
      </c>
    </row>
    <row r="1648" spans="1:11" x14ac:dyDescent="0.4">
      <c r="A1648" s="1">
        <v>1647</v>
      </c>
      <c r="B1648" s="21">
        <v>41460</v>
      </c>
      <c r="C1648" s="22">
        <v>18472</v>
      </c>
      <c r="D1648" s="19">
        <f t="shared" si="209"/>
        <v>18333.829653966051</v>
      </c>
      <c r="E1648" s="19">
        <f t="shared" si="210"/>
        <v>1</v>
      </c>
      <c r="F1648" s="19">
        <f t="shared" si="211"/>
        <v>0.94705179369130665</v>
      </c>
      <c r="G1648" s="20">
        <f t="shared" si="207"/>
        <v>17125.272850570538</v>
      </c>
      <c r="H1648" s="7">
        <f t="shared" si="212"/>
        <v>1346.7271494294619</v>
      </c>
      <c r="I1648" s="7">
        <f t="shared" si="208"/>
        <v>1346.7271494294619</v>
      </c>
      <c r="J1648" s="12">
        <f t="shared" si="213"/>
        <v>7.2906406963483217E-2</v>
      </c>
      <c r="K1648" s="7">
        <f t="shared" si="214"/>
        <v>1813674.0150104042</v>
      </c>
    </row>
    <row r="1649" spans="1:11" x14ac:dyDescent="0.4">
      <c r="A1649" s="1">
        <v>1648</v>
      </c>
      <c r="B1649" s="21">
        <v>41461</v>
      </c>
      <c r="C1649" s="22">
        <v>16662</v>
      </c>
      <c r="D1649" s="19">
        <f t="shared" si="209"/>
        <v>18254.952993337654</v>
      </c>
      <c r="E1649" s="19">
        <f t="shared" si="210"/>
        <v>1</v>
      </c>
      <c r="F1649" s="19">
        <f t="shared" si="211"/>
        <v>0.93819856056843398</v>
      </c>
      <c r="G1649" s="20">
        <f t="shared" si="207"/>
        <v>17226.443555189522</v>
      </c>
      <c r="H1649" s="7">
        <f t="shared" si="212"/>
        <v>-564.44355518952216</v>
      </c>
      <c r="I1649" s="7">
        <f t="shared" si="208"/>
        <v>564.44355518952216</v>
      </c>
      <c r="J1649" s="12">
        <f t="shared" si="213"/>
        <v>3.3876098618984649E-2</v>
      </c>
      <c r="K1649" s="7">
        <f t="shared" si="214"/>
        <v>318596.52699498716</v>
      </c>
    </row>
    <row r="1650" spans="1:11" x14ac:dyDescent="0.4">
      <c r="A1650" s="1">
        <v>1649</v>
      </c>
      <c r="B1650" s="21">
        <v>41462</v>
      </c>
      <c r="C1650" s="22">
        <v>14759</v>
      </c>
      <c r="D1650" s="19">
        <f t="shared" si="209"/>
        <v>17908.94642479816</v>
      </c>
      <c r="E1650" s="19">
        <f t="shared" si="210"/>
        <v>1</v>
      </c>
      <c r="F1650" s="19">
        <f t="shared" si="211"/>
        <v>0.93730612481517839</v>
      </c>
      <c r="G1650" s="20">
        <f t="shared" si="207"/>
        <v>17220.903278767033</v>
      </c>
      <c r="H1650" s="7">
        <f t="shared" si="212"/>
        <v>-2461.903278767033</v>
      </c>
      <c r="I1650" s="7">
        <f t="shared" si="208"/>
        <v>2461.903278767033</v>
      </c>
      <c r="J1650" s="12">
        <f t="shared" si="213"/>
        <v>0.16680691637421458</v>
      </c>
      <c r="K1650" s="7">
        <f t="shared" si="214"/>
        <v>6060967.7540038675</v>
      </c>
    </row>
    <row r="1651" spans="1:11" x14ac:dyDescent="0.4">
      <c r="A1651" s="1">
        <v>1650</v>
      </c>
      <c r="B1651" s="21">
        <v>41463</v>
      </c>
      <c r="C1651" s="22">
        <v>17772</v>
      </c>
      <c r="D1651" s="19">
        <f t="shared" si="209"/>
        <v>18023.714052389678</v>
      </c>
      <c r="E1651" s="19">
        <f t="shared" si="210"/>
        <v>1</v>
      </c>
      <c r="F1651" s="19">
        <f t="shared" si="211"/>
        <v>0.94901328333046542</v>
      </c>
      <c r="G1651" s="20">
        <f t="shared" si="207"/>
        <v>16961.646886520302</v>
      </c>
      <c r="H1651" s="7">
        <f t="shared" si="212"/>
        <v>810.35311347969764</v>
      </c>
      <c r="I1651" s="7">
        <f t="shared" si="208"/>
        <v>810.35311347969764</v>
      </c>
      <c r="J1651" s="12">
        <f t="shared" si="213"/>
        <v>4.5597181717291109E-2</v>
      </c>
      <c r="K1651" s="7">
        <f t="shared" si="214"/>
        <v>656672.16852623969</v>
      </c>
    </row>
    <row r="1652" spans="1:11" x14ac:dyDescent="0.4">
      <c r="A1652" s="1">
        <v>1651</v>
      </c>
      <c r="B1652" s="21">
        <v>41464</v>
      </c>
      <c r="C1652" s="22">
        <v>18400</v>
      </c>
      <c r="D1652" s="19">
        <f t="shared" si="209"/>
        <v>18235.765254850845</v>
      </c>
      <c r="E1652" s="19">
        <f t="shared" si="210"/>
        <v>1</v>
      </c>
      <c r="F1652" s="19">
        <f t="shared" si="211"/>
        <v>0.94176140184066437</v>
      </c>
      <c r="G1652" s="20">
        <f t="shared" si="207"/>
        <v>16910.76077860962</v>
      </c>
      <c r="H1652" s="7">
        <f t="shared" si="212"/>
        <v>1489.2392213903804</v>
      </c>
      <c r="I1652" s="7">
        <f t="shared" si="208"/>
        <v>1489.2392213903804</v>
      </c>
      <c r="J1652" s="12">
        <f t="shared" si="213"/>
        <v>8.0936914205998939E-2</v>
      </c>
      <c r="K1652" s="7">
        <f t="shared" si="214"/>
        <v>2217833.4585274267</v>
      </c>
    </row>
    <row r="1653" spans="1:11" x14ac:dyDescent="0.4">
      <c r="A1653" s="1">
        <v>1652</v>
      </c>
      <c r="B1653" s="21">
        <v>41465</v>
      </c>
      <c r="C1653" s="22">
        <v>18773</v>
      </c>
      <c r="D1653" s="19">
        <f t="shared" si="209"/>
        <v>18475.016030834144</v>
      </c>
      <c r="E1653" s="19">
        <f t="shared" si="210"/>
        <v>1</v>
      </c>
      <c r="F1653" s="19">
        <f t="shared" si="211"/>
        <v>0.94127227202059327</v>
      </c>
      <c r="G1653" s="20">
        <f t="shared" si="207"/>
        <v>17093.431770188334</v>
      </c>
      <c r="H1653" s="7">
        <f t="shared" si="212"/>
        <v>1679.5682298116662</v>
      </c>
      <c r="I1653" s="7">
        <f t="shared" si="208"/>
        <v>1679.5682298116662</v>
      </c>
      <c r="J1653" s="12">
        <f t="shared" si="213"/>
        <v>8.9467225792982802E-2</v>
      </c>
      <c r="K1653" s="7">
        <f t="shared" si="214"/>
        <v>2820949.4385926942</v>
      </c>
    </row>
    <row r="1654" spans="1:11" x14ac:dyDescent="0.4">
      <c r="A1654" s="1">
        <v>1653</v>
      </c>
      <c r="B1654" s="21">
        <v>41466</v>
      </c>
      <c r="C1654" s="22">
        <v>15166</v>
      </c>
      <c r="D1654" s="19">
        <f t="shared" si="209"/>
        <v>18144.25550041789</v>
      </c>
      <c r="E1654" s="19">
        <f t="shared" si="210"/>
        <v>1</v>
      </c>
      <c r="F1654" s="19">
        <f t="shared" si="211"/>
        <v>0.94331956826643337</v>
      </c>
      <c r="G1654" s="20">
        <f t="shared" si="207"/>
        <v>17533.984636288224</v>
      </c>
      <c r="H1654" s="7">
        <f t="shared" si="212"/>
        <v>-2367.9846362882236</v>
      </c>
      <c r="I1654" s="7">
        <f t="shared" si="208"/>
        <v>2367.9846362882236</v>
      </c>
      <c r="J1654" s="12">
        <f t="shared" si="213"/>
        <v>0.15613771833629325</v>
      </c>
      <c r="K1654" s="7">
        <f t="shared" si="214"/>
        <v>5607351.2376970705</v>
      </c>
    </row>
    <row r="1655" spans="1:11" x14ac:dyDescent="0.4">
      <c r="A1655" s="1">
        <v>1654</v>
      </c>
      <c r="B1655" s="21">
        <v>41467</v>
      </c>
      <c r="C1655" s="22">
        <v>18799</v>
      </c>
      <c r="D1655" s="19">
        <f t="shared" si="209"/>
        <v>18386.745972338347</v>
      </c>
      <c r="E1655" s="19">
        <f t="shared" si="210"/>
        <v>1</v>
      </c>
      <c r="F1655" s="19">
        <f t="shared" si="211"/>
        <v>0.9458199797339828</v>
      </c>
      <c r="G1655" s="20">
        <f t="shared" si="207"/>
        <v>17088.501256830579</v>
      </c>
      <c r="H1655" s="7">
        <f t="shared" si="212"/>
        <v>1710.4987431694208</v>
      </c>
      <c r="I1655" s="7">
        <f t="shared" si="208"/>
        <v>1710.4987431694208</v>
      </c>
      <c r="J1655" s="12">
        <f t="shared" si="213"/>
        <v>9.0988815531114459E-2</v>
      </c>
      <c r="K1655" s="7">
        <f t="shared" si="214"/>
        <v>2925805.950384168</v>
      </c>
    </row>
    <row r="1656" spans="1:11" x14ac:dyDescent="0.4">
      <c r="A1656" s="1">
        <v>1655</v>
      </c>
      <c r="B1656" s="21">
        <v>41468</v>
      </c>
      <c r="C1656" s="22">
        <v>15945</v>
      </c>
      <c r="D1656" s="19">
        <f t="shared" si="209"/>
        <v>18195.233432409885</v>
      </c>
      <c r="E1656" s="19">
        <f t="shared" si="210"/>
        <v>1</v>
      </c>
      <c r="F1656" s="19">
        <f t="shared" si="211"/>
        <v>0.93800447906592255</v>
      </c>
      <c r="G1656" s="20">
        <f t="shared" si="207"/>
        <v>17307.875428720428</v>
      </c>
      <c r="H1656" s="7">
        <f t="shared" si="212"/>
        <v>-1362.8754287204283</v>
      </c>
      <c r="I1656" s="7">
        <f t="shared" si="208"/>
        <v>1362.8754287204283</v>
      </c>
      <c r="J1656" s="12">
        <f t="shared" si="213"/>
        <v>8.5473529552864747E-2</v>
      </c>
      <c r="K1656" s="7">
        <f t="shared" si="214"/>
        <v>1857429.4342098914</v>
      </c>
    </row>
    <row r="1657" spans="1:11" x14ac:dyDescent="0.4">
      <c r="A1657" s="1">
        <v>1656</v>
      </c>
      <c r="B1657" s="21">
        <v>41469</v>
      </c>
      <c r="C1657" s="22">
        <v>13754</v>
      </c>
      <c r="D1657" s="19">
        <f t="shared" si="209"/>
        <v>17715.478699515636</v>
      </c>
      <c r="E1657" s="19">
        <f t="shared" si="210"/>
        <v>1</v>
      </c>
      <c r="F1657" s="19">
        <f t="shared" si="211"/>
        <v>0.93491979827147798</v>
      </c>
      <c r="G1657" s="20">
        <f t="shared" si="207"/>
        <v>17164.863065536134</v>
      </c>
      <c r="H1657" s="7">
        <f t="shared" si="212"/>
        <v>-3410.8630655361339</v>
      </c>
      <c r="I1657" s="7">
        <f t="shared" si="208"/>
        <v>3410.8630655361339</v>
      </c>
      <c r="J1657" s="12">
        <f t="shared" si="213"/>
        <v>0.24799062567515878</v>
      </c>
      <c r="K1657" s="7">
        <f t="shared" si="214"/>
        <v>11633986.851838553</v>
      </c>
    </row>
    <row r="1658" spans="1:11" x14ac:dyDescent="0.4">
      <c r="A1658" s="1">
        <v>1657</v>
      </c>
      <c r="B1658" s="21">
        <v>41470</v>
      </c>
      <c r="C1658" s="22">
        <v>17339</v>
      </c>
      <c r="D1658" s="19">
        <f t="shared" si="209"/>
        <v>17798.34993884922</v>
      </c>
      <c r="E1658" s="19">
        <f t="shared" si="210"/>
        <v>1</v>
      </c>
      <c r="F1658" s="19">
        <f t="shared" si="211"/>
        <v>0.94724755160368213</v>
      </c>
      <c r="G1658" s="20">
        <f t="shared" si="207"/>
        <v>16756.599524533416</v>
      </c>
      <c r="H1658" s="7">
        <f t="shared" si="212"/>
        <v>582.40047546658388</v>
      </c>
      <c r="I1658" s="7">
        <f t="shared" si="208"/>
        <v>582.40047546658388</v>
      </c>
      <c r="J1658" s="12">
        <f t="shared" si="213"/>
        <v>3.3589046396365646E-2</v>
      </c>
      <c r="K1658" s="7">
        <f t="shared" si="214"/>
        <v>339190.31382370298</v>
      </c>
    </row>
    <row r="1659" spans="1:11" x14ac:dyDescent="0.4">
      <c r="A1659" s="1">
        <v>1658</v>
      </c>
      <c r="B1659" s="21">
        <v>41471</v>
      </c>
      <c r="C1659" s="22">
        <v>17927</v>
      </c>
      <c r="D1659" s="19">
        <f t="shared" si="209"/>
        <v>17973.858662194922</v>
      </c>
      <c r="E1659" s="19">
        <f t="shared" si="210"/>
        <v>1</v>
      </c>
      <c r="F1659" s="19">
        <f t="shared" si="211"/>
        <v>0.94099274060805815</v>
      </c>
      <c r="G1659" s="20">
        <f t="shared" si="207"/>
        <v>16695.869967102324</v>
      </c>
      <c r="H1659" s="7">
        <f t="shared" si="212"/>
        <v>1231.1300328976758</v>
      </c>
      <c r="I1659" s="7">
        <f t="shared" si="208"/>
        <v>1231.1300328976758</v>
      </c>
      <c r="J1659" s="12">
        <f t="shared" si="213"/>
        <v>6.8674626702609237E-2</v>
      </c>
      <c r="K1659" s="7">
        <f t="shared" si="214"/>
        <v>1515681.1579026324</v>
      </c>
    </row>
    <row r="1660" spans="1:11" x14ac:dyDescent="0.4">
      <c r="A1660" s="1">
        <v>1659</v>
      </c>
      <c r="B1660" s="21">
        <v>41472</v>
      </c>
      <c r="C1660" s="22">
        <v>17855</v>
      </c>
      <c r="D1660" s="19">
        <f t="shared" si="209"/>
        <v>18124.176563871464</v>
      </c>
      <c r="E1660" s="19">
        <f t="shared" si="210"/>
        <v>1</v>
      </c>
      <c r="F1660" s="19">
        <f t="shared" si="211"/>
        <v>0.93744715080653773</v>
      </c>
      <c r="G1660" s="20">
        <f t="shared" si="207"/>
        <v>16805.051234417606</v>
      </c>
      <c r="H1660" s="7">
        <f t="shared" si="212"/>
        <v>1049.9487655823941</v>
      </c>
      <c r="I1660" s="7">
        <f t="shared" si="208"/>
        <v>1049.9487655823941</v>
      </c>
      <c r="J1660" s="12">
        <f t="shared" si="213"/>
        <v>5.8804187375099085E-2</v>
      </c>
      <c r="K1660" s="7">
        <f t="shared" si="214"/>
        <v>1102392.4103479933</v>
      </c>
    </row>
    <row r="1661" spans="1:11" x14ac:dyDescent="0.4">
      <c r="A1661" s="1">
        <v>1660</v>
      </c>
      <c r="B1661" s="21">
        <v>41473</v>
      </c>
      <c r="C1661" s="22">
        <v>14498</v>
      </c>
      <c r="D1661" s="19">
        <f t="shared" si="209"/>
        <v>17750.261181453563</v>
      </c>
      <c r="E1661" s="19">
        <f t="shared" si="210"/>
        <v>1</v>
      </c>
      <c r="F1661" s="19">
        <f t="shared" si="211"/>
        <v>0.94068262496221489</v>
      </c>
      <c r="G1661" s="20">
        <f t="shared" si="207"/>
        <v>17169.029122511685</v>
      </c>
      <c r="H1661" s="7">
        <f t="shared" si="212"/>
        <v>-2671.0291225116853</v>
      </c>
      <c r="I1661" s="7">
        <f t="shared" si="208"/>
        <v>2671.0291225116853</v>
      </c>
      <c r="J1661" s="12">
        <f t="shared" si="213"/>
        <v>0.18423431663068598</v>
      </c>
      <c r="K1661" s="7">
        <f t="shared" si="214"/>
        <v>7134396.5733055435</v>
      </c>
    </row>
    <row r="1662" spans="1:11" x14ac:dyDescent="0.4">
      <c r="A1662" s="1">
        <v>1661</v>
      </c>
      <c r="B1662" s="21">
        <v>41474</v>
      </c>
      <c r="C1662" s="22">
        <v>18403</v>
      </c>
      <c r="D1662" s="19">
        <f t="shared" si="209"/>
        <v>17991.351325820899</v>
      </c>
      <c r="E1662" s="19">
        <f t="shared" si="210"/>
        <v>1</v>
      </c>
      <c r="F1662" s="19">
        <f t="shared" si="211"/>
        <v>0.94511309618128581</v>
      </c>
      <c r="G1662" s="20">
        <f t="shared" si="207"/>
        <v>16703.807908385425</v>
      </c>
      <c r="H1662" s="7">
        <f t="shared" si="212"/>
        <v>1699.1920916145755</v>
      </c>
      <c r="I1662" s="7">
        <f t="shared" si="208"/>
        <v>1699.1920916145755</v>
      </c>
      <c r="J1662" s="12">
        <f t="shared" si="213"/>
        <v>9.2332342097189338E-2</v>
      </c>
      <c r="K1662" s="7">
        <f t="shared" si="214"/>
        <v>2887253.7642055159</v>
      </c>
    </row>
    <row r="1663" spans="1:11" x14ac:dyDescent="0.4">
      <c r="A1663" s="1">
        <v>1662</v>
      </c>
      <c r="B1663" s="21">
        <v>41475</v>
      </c>
      <c r="C1663" s="22">
        <v>16385</v>
      </c>
      <c r="D1663" s="19">
        <f t="shared" si="209"/>
        <v>17924.005991537695</v>
      </c>
      <c r="E1663" s="19">
        <f t="shared" si="210"/>
        <v>1</v>
      </c>
      <c r="F1663" s="19">
        <f t="shared" si="211"/>
        <v>0.93627425763075922</v>
      </c>
      <c r="G1663" s="20">
        <f t="shared" si="207"/>
        <v>16866.878486701033</v>
      </c>
      <c r="H1663" s="7">
        <f t="shared" si="212"/>
        <v>-481.87848670103267</v>
      </c>
      <c r="I1663" s="7">
        <f t="shared" si="208"/>
        <v>481.87848670103267</v>
      </c>
      <c r="J1663" s="12">
        <f t="shared" si="213"/>
        <v>2.9409733701619326E-2</v>
      </c>
      <c r="K1663" s="7">
        <f t="shared" si="214"/>
        <v>232206.87594527731</v>
      </c>
    </row>
    <row r="1664" spans="1:11" x14ac:dyDescent="0.4">
      <c r="A1664" s="1">
        <v>1663</v>
      </c>
      <c r="B1664" s="21">
        <v>41476</v>
      </c>
      <c r="C1664" s="22">
        <v>14646</v>
      </c>
      <c r="D1664" s="19">
        <f t="shared" si="209"/>
        <v>17611.825909028994</v>
      </c>
      <c r="E1664" s="19">
        <f t="shared" si="210"/>
        <v>1</v>
      </c>
      <c r="F1664" s="19">
        <f t="shared" si="211"/>
        <v>0.93519390912356193</v>
      </c>
      <c r="G1664" s="20">
        <f t="shared" si="207"/>
        <v>16861.741688583108</v>
      </c>
      <c r="H1664" s="7">
        <f t="shared" si="212"/>
        <v>-2215.741688583108</v>
      </c>
      <c r="I1664" s="7">
        <f t="shared" si="208"/>
        <v>2215.741688583108</v>
      </c>
      <c r="J1664" s="12">
        <f t="shared" si="213"/>
        <v>0.15128647334310447</v>
      </c>
      <c r="K1664" s="7">
        <f t="shared" si="214"/>
        <v>4909511.230525123</v>
      </c>
    </row>
    <row r="1665" spans="1:11" x14ac:dyDescent="0.4">
      <c r="A1665" s="1">
        <v>1664</v>
      </c>
      <c r="B1665" s="21">
        <v>41477</v>
      </c>
      <c r="C1665" s="22">
        <v>18284</v>
      </c>
      <c r="D1665" s="19">
        <f t="shared" si="209"/>
        <v>17843.244986920217</v>
      </c>
      <c r="E1665" s="19">
        <f t="shared" si="210"/>
        <v>1</v>
      </c>
      <c r="F1665" s="19">
        <f t="shared" si="211"/>
        <v>0.94911776172787354</v>
      </c>
      <c r="G1665" s="20">
        <f t="shared" si="207"/>
        <v>16646.112427384363</v>
      </c>
      <c r="H1665" s="7">
        <f t="shared" si="212"/>
        <v>1637.8875726156366</v>
      </c>
      <c r="I1665" s="7">
        <f t="shared" si="208"/>
        <v>1637.8875726156366</v>
      </c>
      <c r="J1665" s="12">
        <f t="shared" si="213"/>
        <v>8.9580374787553957E-2</v>
      </c>
      <c r="K1665" s="7">
        <f t="shared" si="214"/>
        <v>2682675.7005287423</v>
      </c>
    </row>
    <row r="1666" spans="1:11" x14ac:dyDescent="0.4">
      <c r="A1666" s="1">
        <v>1665</v>
      </c>
      <c r="B1666" s="21">
        <v>41478</v>
      </c>
      <c r="C1666" s="22">
        <v>18689</v>
      </c>
      <c r="D1666" s="19">
        <f t="shared" si="209"/>
        <v>18125.691063311355</v>
      </c>
      <c r="E1666" s="19">
        <f t="shared" si="210"/>
        <v>1</v>
      </c>
      <c r="F1666" s="19">
        <f t="shared" si="211"/>
        <v>0.94104451248631404</v>
      </c>
      <c r="G1666" s="20">
        <f t="shared" si="207"/>
        <v>16707.107228110122</v>
      </c>
      <c r="H1666" s="7">
        <f t="shared" si="212"/>
        <v>1981.8927718898776</v>
      </c>
      <c r="I1666" s="7">
        <f t="shared" si="208"/>
        <v>1981.8927718898776</v>
      </c>
      <c r="J1666" s="12">
        <f t="shared" si="213"/>
        <v>0.1060459506602749</v>
      </c>
      <c r="K1666" s="7">
        <f t="shared" si="214"/>
        <v>3927898.9592693425</v>
      </c>
    </row>
    <row r="1667" spans="1:11" x14ac:dyDescent="0.4">
      <c r="A1667" s="1">
        <v>1666</v>
      </c>
      <c r="B1667" s="21">
        <v>41479</v>
      </c>
      <c r="C1667" s="22">
        <v>18899</v>
      </c>
      <c r="D1667" s="19">
        <f t="shared" si="209"/>
        <v>18403.505579914297</v>
      </c>
      <c r="E1667" s="19">
        <f t="shared" si="210"/>
        <v>1</v>
      </c>
      <c r="F1667" s="19">
        <f t="shared" si="211"/>
        <v>0.93980950576111311</v>
      </c>
      <c r="G1667" s="20">
        <f t="shared" si="207"/>
        <v>16951.97107497328</v>
      </c>
      <c r="H1667" s="7">
        <f t="shared" si="212"/>
        <v>1947.0289250267197</v>
      </c>
      <c r="I1667" s="7">
        <f t="shared" si="208"/>
        <v>1947.0289250267197</v>
      </c>
      <c r="J1667" s="12">
        <f t="shared" si="213"/>
        <v>0.10302285438524364</v>
      </c>
      <c r="K1667" s="7">
        <f t="shared" si="214"/>
        <v>3790921.6348907035</v>
      </c>
    </row>
    <row r="1668" spans="1:11" x14ac:dyDescent="0.4">
      <c r="A1668" s="1">
        <v>1667</v>
      </c>
      <c r="B1668" s="21">
        <v>41480</v>
      </c>
      <c r="C1668" s="22">
        <v>14883</v>
      </c>
      <c r="D1668" s="19">
        <f t="shared" si="209"/>
        <v>18042.374481235631</v>
      </c>
      <c r="E1668" s="19">
        <f t="shared" si="210"/>
        <v>1</v>
      </c>
      <c r="F1668" s="19">
        <f t="shared" si="211"/>
        <v>0.94286704086944095</v>
      </c>
      <c r="G1668" s="20">
        <f t="shared" si="207"/>
        <v>17468.043141716418</v>
      </c>
      <c r="H1668" s="7">
        <f t="shared" si="212"/>
        <v>-2585.0431417164182</v>
      </c>
      <c r="I1668" s="7">
        <f t="shared" si="208"/>
        <v>2585.0431417164182</v>
      </c>
      <c r="J1668" s="12">
        <f t="shared" si="213"/>
        <v>0.17369099924184761</v>
      </c>
      <c r="K1668" s="7">
        <f t="shared" si="214"/>
        <v>6682448.0445350893</v>
      </c>
    </row>
    <row r="1669" spans="1:11" x14ac:dyDescent="0.4">
      <c r="A1669" s="1">
        <v>1668</v>
      </c>
      <c r="B1669" s="21">
        <v>41481</v>
      </c>
      <c r="C1669" s="22">
        <v>17122</v>
      </c>
      <c r="D1669" s="19">
        <f t="shared" si="209"/>
        <v>18063.491396937625</v>
      </c>
      <c r="E1669" s="19">
        <f t="shared" si="210"/>
        <v>1</v>
      </c>
      <c r="F1669" s="19">
        <f t="shared" si="211"/>
        <v>0.94138839313744327</v>
      </c>
      <c r="G1669" s="20">
        <f t="shared" si="207"/>
        <v>16979.618542302385</v>
      </c>
      <c r="H1669" s="7">
        <f t="shared" si="212"/>
        <v>142.38145769761468</v>
      </c>
      <c r="I1669" s="7">
        <f t="shared" si="208"/>
        <v>142.38145769761468</v>
      </c>
      <c r="J1669" s="12">
        <f t="shared" si="213"/>
        <v>8.3157024703664692E-3</v>
      </c>
      <c r="K1669" s="7">
        <f t="shared" si="214"/>
        <v>20272.47949609764</v>
      </c>
    </row>
    <row r="1670" spans="1:11" x14ac:dyDescent="0.4">
      <c r="A1670" s="1">
        <v>1669</v>
      </c>
      <c r="B1670" s="21">
        <v>41482</v>
      </c>
      <c r="C1670" s="22">
        <v>16155</v>
      </c>
      <c r="D1670" s="19">
        <f t="shared" si="209"/>
        <v>17948.173755135558</v>
      </c>
      <c r="E1670" s="19">
        <f t="shared" si="210"/>
        <v>1</v>
      </c>
      <c r="F1670" s="19">
        <f t="shared" si="211"/>
        <v>0.93781101092079533</v>
      </c>
      <c r="G1670" s="20">
        <f t="shared" ref="G1670:G1733" si="215">(D1669+1*E1669)*F1667</f>
        <v>16977.18073158183</v>
      </c>
      <c r="H1670" s="7">
        <f t="shared" si="212"/>
        <v>-822.1807315818296</v>
      </c>
      <c r="I1670" s="7">
        <f t="shared" si="208"/>
        <v>822.1807315818296</v>
      </c>
      <c r="J1670" s="12">
        <f t="shared" si="213"/>
        <v>5.0893267197884839E-2</v>
      </c>
      <c r="K1670" s="7">
        <f t="shared" si="214"/>
        <v>675981.15538443252</v>
      </c>
    </row>
    <row r="1671" spans="1:11" x14ac:dyDescent="0.4">
      <c r="A1671" s="1">
        <v>1670</v>
      </c>
      <c r="B1671" s="21">
        <v>41483</v>
      </c>
      <c r="C1671" s="22">
        <v>14671</v>
      </c>
      <c r="D1671" s="19">
        <f t="shared" si="209"/>
        <v>17631.509745156764</v>
      </c>
      <c r="E1671" s="19">
        <f t="shared" si="210"/>
        <v>1</v>
      </c>
      <c r="F1671" s="19">
        <f t="shared" si="211"/>
        <v>0.93729304244800948</v>
      </c>
      <c r="G1671" s="20">
        <f t="shared" si="215"/>
        <v>16923.684344556095</v>
      </c>
      <c r="H1671" s="7">
        <f t="shared" si="212"/>
        <v>-2252.6843445560953</v>
      </c>
      <c r="I1671" s="7">
        <f t="shared" si="208"/>
        <v>2252.6843445560953</v>
      </c>
      <c r="J1671" s="12">
        <f t="shared" si="213"/>
        <v>0.153546748316822</v>
      </c>
      <c r="K1671" s="7">
        <f t="shared" si="214"/>
        <v>5074586.7562081246</v>
      </c>
    </row>
    <row r="1672" spans="1:11" x14ac:dyDescent="0.4">
      <c r="A1672" s="1">
        <v>1671</v>
      </c>
      <c r="B1672" s="21">
        <v>41484</v>
      </c>
      <c r="C1672" s="22">
        <v>18388</v>
      </c>
      <c r="D1672" s="19">
        <f t="shared" si="209"/>
        <v>17885.177554250797</v>
      </c>
      <c r="E1672" s="19">
        <f t="shared" si="210"/>
        <v>1</v>
      </c>
      <c r="F1672" s="19">
        <f t="shared" si="211"/>
        <v>0.94575217841114267</v>
      </c>
      <c r="G1672" s="20">
        <f t="shared" si="215"/>
        <v>16599.040015973434</v>
      </c>
      <c r="H1672" s="7">
        <f t="shared" si="212"/>
        <v>1788.9599840265655</v>
      </c>
      <c r="I1672" s="7">
        <f t="shared" ref="I1672:I1735" si="216">ABS(H1672)</f>
        <v>1788.9599840265655</v>
      </c>
      <c r="J1672" s="12">
        <f t="shared" si="213"/>
        <v>9.7289535785651818E-2</v>
      </c>
      <c r="K1672" s="7">
        <f t="shared" si="214"/>
        <v>3200377.8244483294</v>
      </c>
    </row>
    <row r="1673" spans="1:11" x14ac:dyDescent="0.4">
      <c r="A1673" s="1">
        <v>1672</v>
      </c>
      <c r="B1673" s="21">
        <v>41485</v>
      </c>
      <c r="C1673" s="22">
        <v>18554</v>
      </c>
      <c r="D1673" s="19">
        <f t="shared" si="209"/>
        <v>18138.55954461962</v>
      </c>
      <c r="E1673" s="19">
        <f t="shared" si="210"/>
        <v>1</v>
      </c>
      <c r="F1673" s="19">
        <f t="shared" si="211"/>
        <v>0.94209263730422643</v>
      </c>
      <c r="G1673" s="20">
        <f t="shared" si="215"/>
        <v>16773.854253660778</v>
      </c>
      <c r="H1673" s="7">
        <f t="shared" si="212"/>
        <v>1780.1457463392217</v>
      </c>
      <c r="I1673" s="7">
        <f t="shared" si="216"/>
        <v>1780.1457463392217</v>
      </c>
      <c r="J1673" s="12">
        <f t="shared" si="213"/>
        <v>9.5944041518768008E-2</v>
      </c>
      <c r="K1673" s="7">
        <f t="shared" si="214"/>
        <v>3168918.8782096244</v>
      </c>
    </row>
    <row r="1674" spans="1:11" x14ac:dyDescent="0.4">
      <c r="A1674" s="1">
        <v>1673</v>
      </c>
      <c r="B1674" s="21">
        <v>41486</v>
      </c>
      <c r="C1674" s="22">
        <v>18600</v>
      </c>
      <c r="D1674" s="19">
        <f t="shared" si="209"/>
        <v>18366.231068336929</v>
      </c>
      <c r="E1674" s="19">
        <f t="shared" si="210"/>
        <v>1</v>
      </c>
      <c r="F1674" s="19">
        <f t="shared" si="211"/>
        <v>0.94108872765882223</v>
      </c>
      <c r="G1674" s="20">
        <f t="shared" si="215"/>
        <v>17002.082954243353</v>
      </c>
      <c r="H1674" s="7">
        <f t="shared" si="212"/>
        <v>1597.917045756647</v>
      </c>
      <c r="I1674" s="7">
        <f t="shared" si="216"/>
        <v>1597.917045756647</v>
      </c>
      <c r="J1674" s="12">
        <f t="shared" si="213"/>
        <v>8.5909518589067035E-2</v>
      </c>
      <c r="K1674" s="7">
        <f t="shared" si="214"/>
        <v>2553338.88511965</v>
      </c>
    </row>
    <row r="1675" spans="1:11" x14ac:dyDescent="0.4">
      <c r="A1675" s="1">
        <v>1674</v>
      </c>
      <c r="B1675" s="21">
        <v>41487</v>
      </c>
      <c r="C1675" s="22">
        <v>16201</v>
      </c>
      <c r="D1675" s="19">
        <f t="shared" si="209"/>
        <v>18202.76719692842</v>
      </c>
      <c r="E1675" s="19">
        <f t="shared" si="210"/>
        <v>1</v>
      </c>
      <c r="F1675" s="19">
        <f t="shared" si="211"/>
        <v>0.94294837009788246</v>
      </c>
      <c r="G1675" s="20">
        <f t="shared" si="215"/>
        <v>17370.84879426047</v>
      </c>
      <c r="H1675" s="7">
        <f t="shared" si="212"/>
        <v>-1169.8487942604697</v>
      </c>
      <c r="I1675" s="7">
        <f t="shared" si="216"/>
        <v>1169.8487942604697</v>
      </c>
      <c r="J1675" s="12">
        <f t="shared" si="213"/>
        <v>7.2208431224027508E-2</v>
      </c>
      <c r="K1675" s="7">
        <f t="shared" si="214"/>
        <v>1368546.2014326749</v>
      </c>
    </row>
    <row r="1676" spans="1:11" x14ac:dyDescent="0.4">
      <c r="A1676" s="1">
        <v>1675</v>
      </c>
      <c r="B1676" s="21">
        <v>41488</v>
      </c>
      <c r="C1676" s="22">
        <v>20203</v>
      </c>
      <c r="D1676" s="19">
        <f t="shared" si="209"/>
        <v>18634.693728966849</v>
      </c>
      <c r="E1676" s="19">
        <f t="shared" si="210"/>
        <v>1</v>
      </c>
      <c r="F1676" s="19">
        <f t="shared" si="211"/>
        <v>0.9492410967727769</v>
      </c>
      <c r="G1676" s="20">
        <f t="shared" si="215"/>
        <v>17149.635047426462</v>
      </c>
      <c r="H1676" s="7">
        <f t="shared" si="212"/>
        <v>3053.3649525735382</v>
      </c>
      <c r="I1676" s="7">
        <f t="shared" si="216"/>
        <v>3053.3649525735382</v>
      </c>
      <c r="J1676" s="12">
        <f t="shared" si="213"/>
        <v>0.15113423514198576</v>
      </c>
      <c r="K1676" s="7">
        <f t="shared" si="214"/>
        <v>9323037.5336044058</v>
      </c>
    </row>
    <row r="1677" spans="1:11" x14ac:dyDescent="0.4">
      <c r="A1677" s="1">
        <v>1676</v>
      </c>
      <c r="B1677" s="21">
        <v>41489</v>
      </c>
      <c r="C1677" s="22">
        <v>17653</v>
      </c>
      <c r="D1677" s="19">
        <f t="shared" si="209"/>
        <v>18651.96360740751</v>
      </c>
      <c r="E1677" s="19">
        <f t="shared" si="210"/>
        <v>1</v>
      </c>
      <c r="F1677" s="19">
        <f t="shared" si="211"/>
        <v>0.94135808461428838</v>
      </c>
      <c r="G1677" s="20">
        <f t="shared" si="215"/>
        <v>17537.841300432905</v>
      </c>
      <c r="H1677" s="7">
        <f t="shared" si="212"/>
        <v>115.15869956709503</v>
      </c>
      <c r="I1677" s="7">
        <f t="shared" si="216"/>
        <v>115.15869956709503</v>
      </c>
      <c r="J1677" s="12">
        <f t="shared" si="213"/>
        <v>6.5234634094542016E-3</v>
      </c>
      <c r="K1677" s="7">
        <f t="shared" si="214"/>
        <v>13261.526085984453</v>
      </c>
    </row>
    <row r="1678" spans="1:11" x14ac:dyDescent="0.4">
      <c r="A1678" s="1">
        <v>1677</v>
      </c>
      <c r="B1678" s="21">
        <v>41490</v>
      </c>
      <c r="C1678" s="22">
        <v>16339</v>
      </c>
      <c r="D1678" s="19">
        <f t="shared" si="209"/>
        <v>18476.739893085014</v>
      </c>
      <c r="E1678" s="19">
        <f t="shared" si="210"/>
        <v>1</v>
      </c>
      <c r="F1678" s="19">
        <f t="shared" si="211"/>
        <v>0.93999740009904731</v>
      </c>
      <c r="G1678" s="20">
        <f t="shared" si="215"/>
        <v>17588.781631100028</v>
      </c>
      <c r="H1678" s="7">
        <f t="shared" si="212"/>
        <v>-1249.7816311000279</v>
      </c>
      <c r="I1678" s="7">
        <f t="shared" si="216"/>
        <v>1249.7816311000279</v>
      </c>
      <c r="J1678" s="12">
        <f t="shared" si="213"/>
        <v>7.649070512883456E-2</v>
      </c>
      <c r="K1678" s="7">
        <f t="shared" si="214"/>
        <v>1561954.1254350462</v>
      </c>
    </row>
    <row r="1679" spans="1:11" x14ac:dyDescent="0.4">
      <c r="A1679" s="1">
        <v>1678</v>
      </c>
      <c r="B1679" s="21">
        <v>41491</v>
      </c>
      <c r="C1679" s="22">
        <v>20053</v>
      </c>
      <c r="D1679" s="19">
        <f t="shared" si="209"/>
        <v>18829.756739475175</v>
      </c>
      <c r="E1679" s="19">
        <f t="shared" si="210"/>
        <v>1</v>
      </c>
      <c r="F1679" s="19">
        <f t="shared" si="211"/>
        <v>0.95506391382680611</v>
      </c>
      <c r="G1679" s="20">
        <f t="shared" si="215"/>
        <v>17539.830081994111</v>
      </c>
      <c r="H1679" s="7">
        <f t="shared" si="212"/>
        <v>2513.1699180058895</v>
      </c>
      <c r="I1679" s="7">
        <f t="shared" si="216"/>
        <v>2513.1699180058895</v>
      </c>
      <c r="J1679" s="12">
        <f t="shared" si="213"/>
        <v>0.1253263809906692</v>
      </c>
      <c r="K1679" s="7">
        <f t="shared" si="214"/>
        <v>6316023.0367697291</v>
      </c>
    </row>
    <row r="1680" spans="1:11" x14ac:dyDescent="0.4">
      <c r="A1680" s="1">
        <v>1679</v>
      </c>
      <c r="B1680" s="21">
        <v>41492</v>
      </c>
      <c r="C1680" s="22">
        <v>20537</v>
      </c>
      <c r="D1680" s="19">
        <f t="shared" si="209"/>
        <v>19227.71894835151</v>
      </c>
      <c r="E1680" s="19">
        <f t="shared" si="210"/>
        <v>1</v>
      </c>
      <c r="F1680" s="19">
        <f t="shared" si="211"/>
        <v>0.94773505102279676</v>
      </c>
      <c r="G1680" s="20">
        <f t="shared" si="215"/>
        <v>17726.485096109955</v>
      </c>
      <c r="H1680" s="7">
        <f t="shared" si="212"/>
        <v>2810.5149038900454</v>
      </c>
      <c r="I1680" s="7">
        <f t="shared" si="216"/>
        <v>2810.5149038900454</v>
      </c>
      <c r="J1680" s="12">
        <f t="shared" si="213"/>
        <v>0.1368512881087815</v>
      </c>
      <c r="K1680" s="7">
        <f t="shared" si="214"/>
        <v>7898994.0249880711</v>
      </c>
    </row>
    <row r="1681" spans="1:11" x14ac:dyDescent="0.4">
      <c r="A1681" s="1">
        <v>1680</v>
      </c>
      <c r="B1681" s="21">
        <v>41493</v>
      </c>
      <c r="C1681" s="22">
        <v>20444</v>
      </c>
      <c r="D1681" s="19">
        <f t="shared" si="209"/>
        <v>19563.812807101156</v>
      </c>
      <c r="E1681" s="19">
        <f t="shared" si="210"/>
        <v>1</v>
      </c>
      <c r="F1681" s="19">
        <f t="shared" si="211"/>
        <v>0.94528036221887424</v>
      </c>
      <c r="G1681" s="20">
        <f t="shared" si="215"/>
        <v>18074.945818685708</v>
      </c>
      <c r="H1681" s="7">
        <f t="shared" si="212"/>
        <v>2369.0541813142918</v>
      </c>
      <c r="I1681" s="7">
        <f t="shared" si="216"/>
        <v>2369.0541813142918</v>
      </c>
      <c r="J1681" s="12">
        <f t="shared" si="213"/>
        <v>0.11588016930709703</v>
      </c>
      <c r="K1681" s="7">
        <f t="shared" si="214"/>
        <v>5612417.7140027294</v>
      </c>
    </row>
    <row r="1682" spans="1:11" x14ac:dyDescent="0.4">
      <c r="A1682" s="1">
        <v>1681</v>
      </c>
      <c r="B1682" s="21">
        <v>41494</v>
      </c>
      <c r="C1682" s="22">
        <v>15816</v>
      </c>
      <c r="D1682" s="19">
        <f t="shared" si="209"/>
        <v>19165.315255542624</v>
      </c>
      <c r="E1682" s="19">
        <f t="shared" si="210"/>
        <v>1</v>
      </c>
      <c r="F1682" s="19">
        <f t="shared" si="211"/>
        <v>0.94853157858435677</v>
      </c>
      <c r="G1682" s="20">
        <f t="shared" si="215"/>
        <v>18685.646692838851</v>
      </c>
      <c r="H1682" s="7">
        <f t="shared" si="212"/>
        <v>-2869.6466928388509</v>
      </c>
      <c r="I1682" s="7">
        <f t="shared" si="216"/>
        <v>2869.6466928388509</v>
      </c>
      <c r="J1682" s="12">
        <f t="shared" si="213"/>
        <v>0.18143947223310894</v>
      </c>
      <c r="K1682" s="7">
        <f t="shared" si="214"/>
        <v>8234872.1417209543</v>
      </c>
    </row>
    <row r="1683" spans="1:11" x14ac:dyDescent="0.4">
      <c r="A1683" s="1">
        <v>1682</v>
      </c>
      <c r="B1683" s="21">
        <v>41495</v>
      </c>
      <c r="C1683" s="22">
        <v>19268</v>
      </c>
      <c r="D1683" s="19">
        <f t="shared" si="209"/>
        <v>19321.114410595455</v>
      </c>
      <c r="E1683" s="19">
        <f t="shared" si="210"/>
        <v>1</v>
      </c>
      <c r="F1683" s="19">
        <f t="shared" si="211"/>
        <v>0.95022655296964931</v>
      </c>
      <c r="G1683" s="20">
        <f t="shared" si="215"/>
        <v>18164.588766630695</v>
      </c>
      <c r="H1683" s="7">
        <f t="shared" si="212"/>
        <v>1103.4112333693047</v>
      </c>
      <c r="I1683" s="7">
        <f t="shared" si="216"/>
        <v>1103.4112333693047</v>
      </c>
      <c r="J1683" s="12">
        <f t="shared" si="213"/>
        <v>5.7266516159918242E-2</v>
      </c>
      <c r="K1683" s="7">
        <f t="shared" si="214"/>
        <v>1217516.3499255702</v>
      </c>
    </row>
    <row r="1684" spans="1:11" x14ac:dyDescent="0.4">
      <c r="A1684" s="1">
        <v>1683</v>
      </c>
      <c r="B1684" s="21">
        <v>41496</v>
      </c>
      <c r="C1684" s="22">
        <v>17162</v>
      </c>
      <c r="D1684" s="19">
        <f t="shared" si="209"/>
        <v>19166.997095798502</v>
      </c>
      <c r="E1684" s="19">
        <f t="shared" si="210"/>
        <v>1</v>
      </c>
      <c r="F1684" s="19">
        <f t="shared" si="211"/>
        <v>0.94277018310775684</v>
      </c>
      <c r="G1684" s="20">
        <f t="shared" si="215"/>
        <v>18264.8153088822</v>
      </c>
      <c r="H1684" s="7">
        <f t="shared" si="212"/>
        <v>-1102.8153088822</v>
      </c>
      <c r="I1684" s="7">
        <f t="shared" si="216"/>
        <v>1102.8153088822</v>
      </c>
      <c r="J1684" s="12">
        <f t="shared" si="213"/>
        <v>6.4259136981831957E-2</v>
      </c>
      <c r="K1684" s="7">
        <f t="shared" si="214"/>
        <v>1216201.6055049424</v>
      </c>
    </row>
    <row r="1685" spans="1:11" x14ac:dyDescent="0.4">
      <c r="A1685" s="1">
        <v>1684</v>
      </c>
      <c r="B1685" s="21">
        <v>41497</v>
      </c>
      <c r="C1685" s="22">
        <v>15845</v>
      </c>
      <c r="D1685" s="19">
        <f t="shared" si="209"/>
        <v>18840.488331631863</v>
      </c>
      <c r="E1685" s="19">
        <f t="shared" si="210"/>
        <v>1</v>
      </c>
      <c r="F1685" s="19">
        <f t="shared" si="211"/>
        <v>0.9431212898940905</v>
      </c>
      <c r="G1685" s="20">
        <f t="shared" si="215"/>
        <v>18181.450543578121</v>
      </c>
      <c r="H1685" s="7">
        <f t="shared" si="212"/>
        <v>-2336.4505435781211</v>
      </c>
      <c r="I1685" s="7">
        <f t="shared" si="216"/>
        <v>2336.4505435781211</v>
      </c>
      <c r="J1685" s="12">
        <f t="shared" si="213"/>
        <v>0.14745664522424243</v>
      </c>
      <c r="K1685" s="7">
        <f t="shared" si="214"/>
        <v>5459001.1425864976</v>
      </c>
    </row>
    <row r="1686" spans="1:11" x14ac:dyDescent="0.4">
      <c r="A1686" s="1">
        <v>1685</v>
      </c>
      <c r="B1686" s="21">
        <v>41498</v>
      </c>
      <c r="C1686" s="22">
        <v>18695</v>
      </c>
      <c r="D1686" s="19">
        <f t="shared" si="209"/>
        <v>18952.212322347707</v>
      </c>
      <c r="E1686" s="19">
        <f t="shared" si="210"/>
        <v>1</v>
      </c>
      <c r="F1686" s="19">
        <f t="shared" si="211"/>
        <v>0.95204812711545395</v>
      </c>
      <c r="G1686" s="20">
        <f t="shared" si="215"/>
        <v>17903.682510184415</v>
      </c>
      <c r="H1686" s="7">
        <f t="shared" si="212"/>
        <v>791.31748981558485</v>
      </c>
      <c r="I1686" s="7">
        <f t="shared" si="216"/>
        <v>791.31748981558485</v>
      </c>
      <c r="J1686" s="12">
        <f t="shared" si="213"/>
        <v>4.232776088877159E-2</v>
      </c>
      <c r="K1686" s="7">
        <f t="shared" si="214"/>
        <v>626183.36968803825</v>
      </c>
    </row>
    <row r="1687" spans="1:11" x14ac:dyDescent="0.4">
      <c r="A1687" s="1">
        <v>1686</v>
      </c>
      <c r="B1687" s="21">
        <v>41499</v>
      </c>
      <c r="C1687" s="22">
        <v>18715</v>
      </c>
      <c r="D1687" s="19">
        <f t="shared" si="209"/>
        <v>19072.591125218842</v>
      </c>
      <c r="E1687" s="19">
        <f t="shared" si="210"/>
        <v>1</v>
      </c>
      <c r="F1687" s="19">
        <f t="shared" si="211"/>
        <v>0.94470643223046546</v>
      </c>
      <c r="G1687" s="20">
        <f t="shared" si="215"/>
        <v>17868.523451619942</v>
      </c>
      <c r="H1687" s="7">
        <f t="shared" si="212"/>
        <v>846.47654838005838</v>
      </c>
      <c r="I1687" s="7">
        <f t="shared" si="216"/>
        <v>846.47654838005838</v>
      </c>
      <c r="J1687" s="12">
        <f t="shared" si="213"/>
        <v>4.5229844957523822E-2</v>
      </c>
      <c r="K1687" s="7">
        <f t="shared" si="214"/>
        <v>716522.54695741727</v>
      </c>
    </row>
    <row r="1688" spans="1:11" x14ac:dyDescent="0.4">
      <c r="A1688" s="1">
        <v>1687</v>
      </c>
      <c r="B1688" s="21">
        <v>41500</v>
      </c>
      <c r="C1688" s="22">
        <v>18479</v>
      </c>
      <c r="D1688" s="19">
        <f t="shared" si="209"/>
        <v>19142.711125951544</v>
      </c>
      <c r="E1688" s="19">
        <f t="shared" si="210"/>
        <v>1</v>
      </c>
      <c r="F1688" s="19">
        <f t="shared" si="211"/>
        <v>0.94423868228975949</v>
      </c>
      <c r="G1688" s="20">
        <f t="shared" si="215"/>
        <v>17988.709864928871</v>
      </c>
      <c r="H1688" s="7">
        <f t="shared" si="212"/>
        <v>490.29013507112904</v>
      </c>
      <c r="I1688" s="7">
        <f t="shared" si="216"/>
        <v>490.29013507112904</v>
      </c>
      <c r="J1688" s="12">
        <f t="shared" si="213"/>
        <v>2.6532287194714489E-2</v>
      </c>
      <c r="K1688" s="7">
        <f t="shared" si="214"/>
        <v>240384.41654806596</v>
      </c>
    </row>
    <row r="1689" spans="1:11" x14ac:dyDescent="0.4">
      <c r="A1689" s="1">
        <v>1688</v>
      </c>
      <c r="B1689" s="21">
        <v>41501</v>
      </c>
      <c r="C1689" s="22">
        <v>14512</v>
      </c>
      <c r="D1689" s="19">
        <f t="shared" si="209"/>
        <v>18625.066292208212</v>
      </c>
      <c r="E1689" s="19">
        <f t="shared" si="210"/>
        <v>1</v>
      </c>
      <c r="F1689" s="19">
        <f t="shared" si="211"/>
        <v>0.94334913361396899</v>
      </c>
      <c r="G1689" s="20">
        <f t="shared" si="215"/>
        <v>18225.734323501445</v>
      </c>
      <c r="H1689" s="7">
        <f t="shared" si="212"/>
        <v>-3713.734323501445</v>
      </c>
      <c r="I1689" s="7">
        <f t="shared" si="216"/>
        <v>3713.734323501445</v>
      </c>
      <c r="J1689" s="12">
        <f t="shared" si="213"/>
        <v>0.25590782273301027</v>
      </c>
      <c r="K1689" s="7">
        <f t="shared" si="214"/>
        <v>13791822.625552736</v>
      </c>
    </row>
    <row r="1690" spans="1:11" x14ac:dyDescent="0.4">
      <c r="A1690" s="1">
        <v>1689</v>
      </c>
      <c r="B1690" s="21">
        <v>41502</v>
      </c>
      <c r="C1690" s="22">
        <v>15157</v>
      </c>
      <c r="D1690" s="19">
        <f t="shared" ref="D1690:D1753" si="217">$R$2*(C1690/F1687)+(1-$R$2)*(D1689+E1689)</f>
        <v>18282.775330203684</v>
      </c>
      <c r="E1690" s="19">
        <f t="shared" ref="E1690:E1753" si="218">$R$3*(D1690-D1689)+(1-$R$3)*E1689</f>
        <v>1</v>
      </c>
      <c r="F1690" s="19">
        <f t="shared" ref="F1690:F1753" si="219">$R$4*(C1690/D1690)+(1-$R$4)*F1687</f>
        <v>0.93888600325598626</v>
      </c>
      <c r="G1690" s="20">
        <f t="shared" si="215"/>
        <v>17596.164633400156</v>
      </c>
      <c r="H1690" s="7">
        <f t="shared" ref="H1690:H1753" si="220">C1690-G1690</f>
        <v>-2439.1646334001562</v>
      </c>
      <c r="I1690" s="7">
        <f t="shared" si="216"/>
        <v>2439.1646334001562</v>
      </c>
      <c r="J1690" s="12">
        <f t="shared" ref="J1690:J1753" si="221">I1690/C1690</f>
        <v>0.16092661037145584</v>
      </c>
      <c r="K1690" s="7">
        <f t="shared" ref="K1690:K1753" si="222">H1690^2</f>
        <v>5949524.1088301186</v>
      </c>
    </row>
    <row r="1691" spans="1:11" x14ac:dyDescent="0.4">
      <c r="A1691" s="1">
        <v>1690</v>
      </c>
      <c r="B1691" s="21">
        <v>41503</v>
      </c>
      <c r="C1691" s="22">
        <v>15404</v>
      </c>
      <c r="D1691" s="19">
        <f t="shared" si="217"/>
        <v>18021.832106257651</v>
      </c>
      <c r="E1691" s="19">
        <f t="shared" si="218"/>
        <v>1</v>
      </c>
      <c r="F1691" s="19">
        <f t="shared" si="219"/>
        <v>0.93973541327555521</v>
      </c>
      <c r="G1691" s="20">
        <f t="shared" si="215"/>
        <v>17264.247925073538</v>
      </c>
      <c r="H1691" s="7">
        <f t="shared" si="220"/>
        <v>-1860.2479250735378</v>
      </c>
      <c r="I1691" s="7">
        <f t="shared" si="216"/>
        <v>1860.2479250735378</v>
      </c>
      <c r="J1691" s="12">
        <f t="shared" si="221"/>
        <v>0.1207639525495675</v>
      </c>
      <c r="K1691" s="7">
        <f t="shared" si="222"/>
        <v>3460522.3427404026</v>
      </c>
    </row>
    <row r="1692" spans="1:11" x14ac:dyDescent="0.4">
      <c r="A1692" s="1">
        <v>1691</v>
      </c>
      <c r="B1692" s="21">
        <v>41504</v>
      </c>
      <c r="C1692" s="22">
        <v>14614</v>
      </c>
      <c r="D1692" s="19">
        <f t="shared" si="217"/>
        <v>17686.283486769986</v>
      </c>
      <c r="E1692" s="19">
        <f t="shared" si="218"/>
        <v>1</v>
      </c>
      <c r="F1692" s="19">
        <f t="shared" si="219"/>
        <v>0.93745904863149154</v>
      </c>
      <c r="G1692" s="20">
        <f t="shared" si="215"/>
        <v>17001.82305270818</v>
      </c>
      <c r="H1692" s="7">
        <f t="shared" si="220"/>
        <v>-2387.8230527081796</v>
      </c>
      <c r="I1692" s="7">
        <f t="shared" si="216"/>
        <v>2387.8230527081796</v>
      </c>
      <c r="J1692" s="12">
        <f t="shared" si="221"/>
        <v>0.1633928460865047</v>
      </c>
      <c r="K1692" s="7">
        <f t="shared" si="222"/>
        <v>5701698.9310446102</v>
      </c>
    </row>
    <row r="1693" spans="1:11" x14ac:dyDescent="0.4">
      <c r="A1693" s="1">
        <v>1692</v>
      </c>
      <c r="B1693" s="21">
        <v>41505</v>
      </c>
      <c r="C1693" s="22">
        <v>17909</v>
      </c>
      <c r="D1693" s="19">
        <f t="shared" si="217"/>
        <v>17871.757575378018</v>
      </c>
      <c r="E1693" s="19">
        <f t="shared" si="218"/>
        <v>1</v>
      </c>
      <c r="F1693" s="19">
        <f t="shared" si="219"/>
        <v>0.94206594268545241</v>
      </c>
      <c r="G1693" s="20">
        <f t="shared" si="215"/>
        <v>16606.342901349079</v>
      </c>
      <c r="H1693" s="7">
        <f t="shared" si="220"/>
        <v>1302.6570986509214</v>
      </c>
      <c r="I1693" s="7">
        <f t="shared" si="216"/>
        <v>1302.6570986509214</v>
      </c>
      <c r="J1693" s="12">
        <f t="shared" si="221"/>
        <v>7.2737567628059718E-2</v>
      </c>
      <c r="K1693" s="7">
        <f t="shared" si="222"/>
        <v>1696915.5166656363</v>
      </c>
    </row>
    <row r="1694" spans="1:11" x14ac:dyDescent="0.4">
      <c r="A1694" s="1">
        <v>1693</v>
      </c>
      <c r="B1694" s="21">
        <v>41506</v>
      </c>
      <c r="C1694" s="22">
        <v>18037</v>
      </c>
      <c r="D1694" s="19">
        <f t="shared" si="217"/>
        <v>18048.388972302535</v>
      </c>
      <c r="E1694" s="19">
        <f t="shared" si="218"/>
        <v>1</v>
      </c>
      <c r="F1694" s="19">
        <f t="shared" si="219"/>
        <v>0.94273600689248838</v>
      </c>
      <c r="G1694" s="20">
        <f t="shared" si="215"/>
        <v>16795.663226471672</v>
      </c>
      <c r="H1694" s="7">
        <f t="shared" si="220"/>
        <v>1241.3367735283282</v>
      </c>
      <c r="I1694" s="7">
        <f t="shared" si="216"/>
        <v>1241.3367735283282</v>
      </c>
      <c r="J1694" s="12">
        <f t="shared" si="221"/>
        <v>6.8821687283269289E-2</v>
      </c>
      <c r="K1694" s="7">
        <f t="shared" si="222"/>
        <v>1540916.9853137201</v>
      </c>
    </row>
    <row r="1695" spans="1:11" x14ac:dyDescent="0.4">
      <c r="A1695" s="1">
        <v>1694</v>
      </c>
      <c r="B1695" s="21">
        <v>41507</v>
      </c>
      <c r="C1695" s="22">
        <v>16411</v>
      </c>
      <c r="D1695" s="19">
        <f t="shared" si="217"/>
        <v>17977.118029490655</v>
      </c>
      <c r="E1695" s="19">
        <f t="shared" si="218"/>
        <v>1</v>
      </c>
      <c r="F1695" s="19">
        <f t="shared" si="219"/>
        <v>0.93622243556729878</v>
      </c>
      <c r="G1695" s="20">
        <f t="shared" si="215"/>
        <v>16920.563014354469</v>
      </c>
      <c r="H1695" s="7">
        <f t="shared" si="220"/>
        <v>-509.56301435446949</v>
      </c>
      <c r="I1695" s="7">
        <f t="shared" si="216"/>
        <v>509.56301435446949</v>
      </c>
      <c r="J1695" s="12">
        <f t="shared" si="221"/>
        <v>3.1050089230057247E-2</v>
      </c>
      <c r="K1695" s="7">
        <f t="shared" si="222"/>
        <v>259654.46559801328</v>
      </c>
    </row>
    <row r="1696" spans="1:11" x14ac:dyDescent="0.4">
      <c r="A1696" s="1">
        <v>1695</v>
      </c>
      <c r="B1696" s="21">
        <v>41508</v>
      </c>
      <c r="C1696" s="22">
        <v>14905</v>
      </c>
      <c r="D1696" s="19">
        <f t="shared" si="217"/>
        <v>17691.390631044182</v>
      </c>
      <c r="E1696" s="19">
        <f t="shared" si="218"/>
        <v>1</v>
      </c>
      <c r="F1696" s="19">
        <f t="shared" si="219"/>
        <v>0.93705607333534346</v>
      </c>
      <c r="G1696" s="20">
        <f t="shared" si="215"/>
        <v>16936.572709162443</v>
      </c>
      <c r="H1696" s="7">
        <f t="shared" si="220"/>
        <v>-2031.5727091624431</v>
      </c>
      <c r="I1696" s="7">
        <f t="shared" si="216"/>
        <v>2031.5727091624431</v>
      </c>
      <c r="J1696" s="12">
        <f t="shared" si="221"/>
        <v>0.13630142295621892</v>
      </c>
      <c r="K1696" s="7">
        <f t="shared" si="222"/>
        <v>4127287.6726136287</v>
      </c>
    </row>
    <row r="1697" spans="1:11" x14ac:dyDescent="0.4">
      <c r="A1697" s="1">
        <v>1696</v>
      </c>
      <c r="B1697" s="21">
        <v>41509</v>
      </c>
      <c r="C1697" s="22">
        <v>18543</v>
      </c>
      <c r="D1697" s="19">
        <f t="shared" si="217"/>
        <v>17955.244774934839</v>
      </c>
      <c r="E1697" s="19">
        <f t="shared" si="218"/>
        <v>1</v>
      </c>
      <c r="F1697" s="19">
        <f t="shared" si="219"/>
        <v>0.94726447660336166</v>
      </c>
      <c r="G1697" s="20">
        <f t="shared" si="215"/>
        <v>16679.253695892665</v>
      </c>
      <c r="H1697" s="7">
        <f t="shared" si="220"/>
        <v>1863.7463041073352</v>
      </c>
      <c r="I1697" s="7">
        <f t="shared" si="216"/>
        <v>1863.7463041073352</v>
      </c>
      <c r="J1697" s="12">
        <f t="shared" si="221"/>
        <v>0.10050942695935583</v>
      </c>
      <c r="K1697" s="7">
        <f t="shared" si="222"/>
        <v>3473550.2860737513</v>
      </c>
    </row>
    <row r="1698" spans="1:11" x14ac:dyDescent="0.4">
      <c r="A1698" s="1">
        <v>1697</v>
      </c>
      <c r="B1698" s="21">
        <v>41510</v>
      </c>
      <c r="C1698" s="22">
        <v>14731</v>
      </c>
      <c r="D1698" s="19">
        <f t="shared" si="217"/>
        <v>17660.844696332686</v>
      </c>
      <c r="E1698" s="19">
        <f t="shared" si="218"/>
        <v>1</v>
      </c>
      <c r="F1698" s="19">
        <f t="shared" si="219"/>
        <v>0.9310841758323295</v>
      </c>
      <c r="G1698" s="20">
        <f t="shared" si="215"/>
        <v>16811.03921683208</v>
      </c>
      <c r="H1698" s="7">
        <f t="shared" si="220"/>
        <v>-2080.0392168320795</v>
      </c>
      <c r="I1698" s="7">
        <f t="shared" si="216"/>
        <v>2080.0392168320795</v>
      </c>
      <c r="J1698" s="12">
        <f t="shared" si="221"/>
        <v>0.14120149459181858</v>
      </c>
      <c r="K1698" s="7">
        <f t="shared" si="222"/>
        <v>4326563.1435594112</v>
      </c>
    </row>
    <row r="1699" spans="1:11" x14ac:dyDescent="0.4">
      <c r="A1699" s="1">
        <v>1698</v>
      </c>
      <c r="B1699" s="21">
        <v>41511</v>
      </c>
      <c r="C1699" s="22">
        <v>15133</v>
      </c>
      <c r="D1699" s="19">
        <f t="shared" si="217"/>
        <v>17460.76651497342</v>
      </c>
      <c r="E1699" s="19">
        <f t="shared" si="218"/>
        <v>1</v>
      </c>
      <c r="F1699" s="19">
        <f t="shared" si="219"/>
        <v>0.93351524315921275</v>
      </c>
      <c r="G1699" s="20">
        <f t="shared" si="215"/>
        <v>16550.138839004168</v>
      </c>
      <c r="H1699" s="7">
        <f t="shared" si="220"/>
        <v>-1417.1388390041684</v>
      </c>
      <c r="I1699" s="7">
        <f t="shared" si="216"/>
        <v>1417.1388390041684</v>
      </c>
      <c r="J1699" s="12">
        <f t="shared" si="221"/>
        <v>9.3645598295392082E-2</v>
      </c>
      <c r="K1699" s="7">
        <f t="shared" si="222"/>
        <v>2008282.4890140824</v>
      </c>
    </row>
    <row r="1700" spans="1:11" x14ac:dyDescent="0.4">
      <c r="A1700" s="1">
        <v>1699</v>
      </c>
      <c r="B1700" s="21">
        <v>41512</v>
      </c>
      <c r="C1700" s="22">
        <v>13814</v>
      </c>
      <c r="D1700" s="19">
        <f t="shared" si="217"/>
        <v>17079.014170798833</v>
      </c>
      <c r="E1700" s="19">
        <f t="shared" si="218"/>
        <v>1</v>
      </c>
      <c r="F1700" s="19">
        <f t="shared" si="219"/>
        <v>0.94029878591254334</v>
      </c>
      <c r="G1700" s="20">
        <f t="shared" si="215"/>
        <v>16540.911118376403</v>
      </c>
      <c r="H1700" s="7">
        <f t="shared" si="220"/>
        <v>-2726.9111183764035</v>
      </c>
      <c r="I1700" s="7">
        <f t="shared" si="216"/>
        <v>2726.9111183764035</v>
      </c>
      <c r="J1700" s="12">
        <f t="shared" si="221"/>
        <v>0.19740199206431183</v>
      </c>
      <c r="K1700" s="7">
        <f t="shared" si="222"/>
        <v>7436044.2475248473</v>
      </c>
    </row>
    <row r="1701" spans="1:11" x14ac:dyDescent="0.4">
      <c r="A1701" s="1">
        <v>1700</v>
      </c>
      <c r="B1701" s="21">
        <v>41513</v>
      </c>
      <c r="C1701" s="22">
        <v>15811</v>
      </c>
      <c r="D1701" s="19">
        <f t="shared" si="217"/>
        <v>17066.886406332709</v>
      </c>
      <c r="E1701" s="19">
        <f t="shared" si="218"/>
        <v>1</v>
      </c>
      <c r="F1701" s="19">
        <f t="shared" si="219"/>
        <v>0.93084917830191494</v>
      </c>
      <c r="G1701" s="20">
        <f t="shared" si="215"/>
        <v>15902.93091742274</v>
      </c>
      <c r="H1701" s="7">
        <f t="shared" si="220"/>
        <v>-91.930917422740094</v>
      </c>
      <c r="I1701" s="7">
        <f t="shared" si="216"/>
        <v>91.930917422740094</v>
      </c>
      <c r="J1701" s="12">
        <f t="shared" si="221"/>
        <v>5.8143645198115296E-3</v>
      </c>
      <c r="K1701" s="7">
        <f t="shared" si="222"/>
        <v>8451.2935781866581</v>
      </c>
    </row>
    <row r="1702" spans="1:11" x14ac:dyDescent="0.4">
      <c r="A1702" s="1">
        <v>1701</v>
      </c>
      <c r="B1702" s="21">
        <v>41514</v>
      </c>
      <c r="C1702" s="22">
        <v>20740</v>
      </c>
      <c r="D1702" s="19">
        <f t="shared" si="217"/>
        <v>17752.521092662286</v>
      </c>
      <c r="E1702" s="19">
        <f t="shared" si="218"/>
        <v>1</v>
      </c>
      <c r="F1702" s="19">
        <f t="shared" si="219"/>
        <v>0.94532818727280321</v>
      </c>
      <c r="G1702" s="20">
        <f t="shared" si="215"/>
        <v>15933.1321288215</v>
      </c>
      <c r="H1702" s="7">
        <f t="shared" si="220"/>
        <v>4806.8678711784996</v>
      </c>
      <c r="I1702" s="7">
        <f t="shared" si="216"/>
        <v>4806.8678711784996</v>
      </c>
      <c r="J1702" s="12">
        <f t="shared" si="221"/>
        <v>0.23176797835961907</v>
      </c>
      <c r="K1702" s="7">
        <f t="shared" si="222"/>
        <v>23105978.730968121</v>
      </c>
    </row>
    <row r="1703" spans="1:11" x14ac:dyDescent="0.4">
      <c r="A1703" s="1">
        <v>1702</v>
      </c>
      <c r="B1703" s="21">
        <v>41515</v>
      </c>
      <c r="C1703" s="22">
        <v>15438</v>
      </c>
      <c r="D1703" s="19">
        <f t="shared" si="217"/>
        <v>17575.976064337174</v>
      </c>
      <c r="E1703" s="19">
        <f t="shared" si="218"/>
        <v>1</v>
      </c>
      <c r="F1703" s="19">
        <f t="shared" si="219"/>
        <v>0.93718210161585525</v>
      </c>
      <c r="G1703" s="20">
        <f t="shared" si="215"/>
        <v>16693.614329103078</v>
      </c>
      <c r="H1703" s="7">
        <f t="shared" si="220"/>
        <v>-1255.6143291030785</v>
      </c>
      <c r="I1703" s="7">
        <f t="shared" si="216"/>
        <v>1255.6143291030785</v>
      </c>
      <c r="J1703" s="12">
        <f t="shared" si="221"/>
        <v>8.1332706898761403E-2</v>
      </c>
      <c r="K1703" s="7">
        <f t="shared" si="222"/>
        <v>1576567.343448974</v>
      </c>
    </row>
    <row r="1704" spans="1:11" x14ac:dyDescent="0.4">
      <c r="A1704" s="1">
        <v>1703</v>
      </c>
      <c r="B1704" s="21">
        <v>41516</v>
      </c>
      <c r="C1704" s="22">
        <v>17494</v>
      </c>
      <c r="D1704" s="19">
        <f t="shared" si="217"/>
        <v>17738.736293953636</v>
      </c>
      <c r="E1704" s="19">
        <f t="shared" si="218"/>
        <v>1</v>
      </c>
      <c r="F1704" s="19">
        <f t="shared" si="219"/>
        <v>0.93363444169556287</v>
      </c>
      <c r="G1704" s="20">
        <f t="shared" si="215"/>
        <v>16361.513726520685</v>
      </c>
      <c r="H1704" s="7">
        <f t="shared" si="220"/>
        <v>1132.4862734793151</v>
      </c>
      <c r="I1704" s="7">
        <f t="shared" si="216"/>
        <v>1132.4862734793151</v>
      </c>
      <c r="J1704" s="12">
        <f t="shared" si="221"/>
        <v>6.4735696437596607E-2</v>
      </c>
      <c r="K1704" s="7">
        <f t="shared" si="222"/>
        <v>1282525.1596190659</v>
      </c>
    </row>
    <row r="1705" spans="1:11" x14ac:dyDescent="0.4">
      <c r="A1705" s="1">
        <v>1704</v>
      </c>
      <c r="B1705" s="21">
        <v>41517</v>
      </c>
      <c r="C1705" s="22">
        <v>16848</v>
      </c>
      <c r="D1705" s="19">
        <f t="shared" si="217"/>
        <v>17750.72478449409</v>
      </c>
      <c r="E1705" s="19">
        <f t="shared" si="218"/>
        <v>1</v>
      </c>
      <c r="F1705" s="19">
        <f t="shared" si="219"/>
        <v>0.94552020548866411</v>
      </c>
      <c r="G1705" s="20">
        <f t="shared" si="215"/>
        <v>16769.872753460746</v>
      </c>
      <c r="H1705" s="7">
        <f t="shared" si="220"/>
        <v>78.127246539253974</v>
      </c>
      <c r="I1705" s="7">
        <f t="shared" si="216"/>
        <v>78.127246539253974</v>
      </c>
      <c r="J1705" s="12">
        <f t="shared" si="221"/>
        <v>4.6371822494808866E-3</v>
      </c>
      <c r="K1705" s="7">
        <f t="shared" si="222"/>
        <v>6103.8666518053724</v>
      </c>
    </row>
    <row r="1706" spans="1:11" x14ac:dyDescent="0.4">
      <c r="A1706" s="1">
        <v>1705</v>
      </c>
      <c r="B1706" s="21">
        <v>41518</v>
      </c>
      <c r="C1706" s="22">
        <v>12647</v>
      </c>
      <c r="D1706" s="19">
        <f t="shared" si="217"/>
        <v>17185.715754350826</v>
      </c>
      <c r="E1706" s="19">
        <f t="shared" si="218"/>
        <v>1</v>
      </c>
      <c r="F1706" s="19">
        <f t="shared" si="219"/>
        <v>0.92705424379851109</v>
      </c>
      <c r="G1706" s="20">
        <f t="shared" si="215"/>
        <v>16636.598740838435</v>
      </c>
      <c r="H1706" s="7">
        <f t="shared" si="220"/>
        <v>-3989.5987408384353</v>
      </c>
      <c r="I1706" s="7">
        <f t="shared" si="216"/>
        <v>3989.5987408384353</v>
      </c>
      <c r="J1706" s="12">
        <f t="shared" si="221"/>
        <v>0.31545811187146638</v>
      </c>
      <c r="K1706" s="7">
        <f t="shared" si="222"/>
        <v>15916898.112899629</v>
      </c>
    </row>
    <row r="1707" spans="1:11" x14ac:dyDescent="0.4">
      <c r="A1707" s="1">
        <v>1706</v>
      </c>
      <c r="B1707" s="21">
        <v>41519</v>
      </c>
      <c r="C1707" s="22">
        <v>13124</v>
      </c>
      <c r="D1707" s="19">
        <f t="shared" si="217"/>
        <v>16770.577357965409</v>
      </c>
      <c r="E1707" s="19">
        <f t="shared" si="218"/>
        <v>1</v>
      </c>
      <c r="F1707" s="19">
        <f t="shared" si="219"/>
        <v>0.92603285043439665</v>
      </c>
      <c r="G1707" s="20">
        <f t="shared" si="215"/>
        <v>16046.109767893668</v>
      </c>
      <c r="H1707" s="7">
        <f t="shared" si="220"/>
        <v>-2922.1097678936676</v>
      </c>
      <c r="I1707" s="7">
        <f t="shared" si="216"/>
        <v>2922.1097678936676</v>
      </c>
      <c r="J1707" s="12">
        <f t="shared" si="221"/>
        <v>0.22265389880323588</v>
      </c>
      <c r="K1707" s="7">
        <f t="shared" si="222"/>
        <v>8538725.4956195839</v>
      </c>
    </row>
    <row r="1708" spans="1:11" x14ac:dyDescent="0.4">
      <c r="A1708" s="1">
        <v>1707</v>
      </c>
      <c r="B1708" s="21">
        <v>41520</v>
      </c>
      <c r="C1708" s="22">
        <v>13722</v>
      </c>
      <c r="D1708" s="19">
        <f t="shared" si="217"/>
        <v>16471.231831536781</v>
      </c>
      <c r="E1708" s="19">
        <f t="shared" si="218"/>
        <v>1</v>
      </c>
      <c r="F1708" s="19">
        <f t="shared" si="219"/>
        <v>0.93986297626529791</v>
      </c>
      <c r="G1708" s="20">
        <f t="shared" si="215"/>
        <v>15857.86526987248</v>
      </c>
      <c r="H1708" s="7">
        <f t="shared" si="220"/>
        <v>-2135.86526987248</v>
      </c>
      <c r="I1708" s="7">
        <f t="shared" si="216"/>
        <v>2135.86526987248</v>
      </c>
      <c r="J1708" s="12">
        <f t="shared" si="221"/>
        <v>0.15565262132870428</v>
      </c>
      <c r="K1708" s="7">
        <f t="shared" si="222"/>
        <v>4561920.4510474419</v>
      </c>
    </row>
    <row r="1709" spans="1:11" x14ac:dyDescent="0.4">
      <c r="A1709" s="1">
        <v>1708</v>
      </c>
      <c r="B1709" s="21">
        <v>41521</v>
      </c>
      <c r="C1709" s="22">
        <v>13658</v>
      </c>
      <c r="D1709" s="19">
        <f t="shared" si="217"/>
        <v>16240.943483012938</v>
      </c>
      <c r="E1709" s="19">
        <f t="shared" si="218"/>
        <v>1</v>
      </c>
      <c r="F1709" s="19">
        <f t="shared" si="219"/>
        <v>0.92272227299636056</v>
      </c>
      <c r="G1709" s="20">
        <f t="shared" si="215"/>
        <v>15270.652424259093</v>
      </c>
      <c r="H1709" s="7">
        <f t="shared" si="220"/>
        <v>-1612.6524242590931</v>
      </c>
      <c r="I1709" s="7">
        <f t="shared" si="216"/>
        <v>1612.6524242590931</v>
      </c>
      <c r="J1709" s="12">
        <f t="shared" si="221"/>
        <v>0.11807383396244642</v>
      </c>
      <c r="K1709" s="7">
        <f t="shared" si="222"/>
        <v>2600647.84146873</v>
      </c>
    </row>
    <row r="1710" spans="1:11" x14ac:dyDescent="0.4">
      <c r="A1710" s="1">
        <v>1709</v>
      </c>
      <c r="B1710" s="21">
        <v>41522</v>
      </c>
      <c r="C1710" s="22">
        <v>10908</v>
      </c>
      <c r="D1710" s="19">
        <f t="shared" si="217"/>
        <v>15648.59164575509</v>
      </c>
      <c r="E1710" s="19">
        <f t="shared" si="218"/>
        <v>1</v>
      </c>
      <c r="F1710" s="19">
        <f t="shared" si="219"/>
        <v>0.9145115553103631</v>
      </c>
      <c r="G1710" s="20">
        <f t="shared" si="215"/>
        <v>15040.573220168842</v>
      </c>
      <c r="H1710" s="7">
        <f t="shared" si="220"/>
        <v>-4132.5732201688425</v>
      </c>
      <c r="I1710" s="7">
        <f t="shared" si="216"/>
        <v>4132.5732201688425</v>
      </c>
      <c r="J1710" s="12">
        <f t="shared" si="221"/>
        <v>0.37885709755856639</v>
      </c>
      <c r="K1710" s="7">
        <f t="shared" si="222"/>
        <v>17078161.420056675</v>
      </c>
    </row>
    <row r="1711" spans="1:11" x14ac:dyDescent="0.4">
      <c r="A1711" s="1">
        <v>1710</v>
      </c>
      <c r="B1711" s="21">
        <v>41523</v>
      </c>
      <c r="C1711" s="22">
        <v>13389</v>
      </c>
      <c r="D1711" s="19">
        <f t="shared" si="217"/>
        <v>15462.930600898375</v>
      </c>
      <c r="E1711" s="19">
        <f t="shared" si="218"/>
        <v>1</v>
      </c>
      <c r="F1711" s="19">
        <f t="shared" si="219"/>
        <v>0.93614022258137153</v>
      </c>
      <c r="G1711" s="20">
        <f t="shared" si="215"/>
        <v>14708.47178151592</v>
      </c>
      <c r="H1711" s="7">
        <f t="shared" si="220"/>
        <v>-1319.4717815159202</v>
      </c>
      <c r="I1711" s="7">
        <f t="shared" si="216"/>
        <v>1319.4717815159202</v>
      </c>
      <c r="J1711" s="12">
        <f t="shared" si="221"/>
        <v>9.8548941781755189E-2</v>
      </c>
      <c r="K1711" s="7">
        <f t="shared" si="222"/>
        <v>1741005.7822167962</v>
      </c>
    </row>
    <row r="1712" spans="1:11" x14ac:dyDescent="0.4">
      <c r="A1712" s="1">
        <v>1711</v>
      </c>
      <c r="B1712" s="21">
        <v>41524</v>
      </c>
      <c r="C1712" s="22">
        <v>11297</v>
      </c>
      <c r="D1712" s="19">
        <f t="shared" si="217"/>
        <v>15035.694531911118</v>
      </c>
      <c r="E1712" s="19">
        <f t="shared" si="218"/>
        <v>1</v>
      </c>
      <c r="F1712" s="19">
        <f t="shared" si="219"/>
        <v>0.91409906963674692</v>
      </c>
      <c r="G1712" s="20">
        <f t="shared" si="215"/>
        <v>14268.913193518923</v>
      </c>
      <c r="H1712" s="7">
        <f t="shared" si="220"/>
        <v>-2971.9131935189234</v>
      </c>
      <c r="I1712" s="7">
        <f t="shared" si="216"/>
        <v>2971.9131935189234</v>
      </c>
      <c r="J1712" s="12">
        <f t="shared" si="221"/>
        <v>0.26307100942895667</v>
      </c>
      <c r="K1712" s="7">
        <f t="shared" si="222"/>
        <v>8832268.0298118461</v>
      </c>
    </row>
    <row r="1713" spans="1:11" x14ac:dyDescent="0.4">
      <c r="A1713" s="1">
        <v>1712</v>
      </c>
      <c r="B1713" s="21">
        <v>41525</v>
      </c>
      <c r="C1713" s="22">
        <v>10154</v>
      </c>
      <c r="D1713" s="19">
        <f t="shared" si="217"/>
        <v>14513.699882221965</v>
      </c>
      <c r="E1713" s="19">
        <f t="shared" si="218"/>
        <v>1</v>
      </c>
      <c r="F1713" s="19">
        <f t="shared" si="219"/>
        <v>0.90369855589879378</v>
      </c>
      <c r="G1713" s="20">
        <f t="shared" si="215"/>
        <v>13751.23090310487</v>
      </c>
      <c r="H1713" s="7">
        <f t="shared" si="220"/>
        <v>-3597.2309031048699</v>
      </c>
      <c r="I1713" s="7">
        <f t="shared" si="216"/>
        <v>3597.2309031048699</v>
      </c>
      <c r="J1713" s="12">
        <f t="shared" si="221"/>
        <v>0.35426737276983156</v>
      </c>
      <c r="K1713" s="7">
        <f t="shared" si="222"/>
        <v>12940070.170252677</v>
      </c>
    </row>
    <row r="1714" spans="1:11" x14ac:dyDescent="0.4">
      <c r="A1714" s="1">
        <v>1713</v>
      </c>
      <c r="B1714" s="21">
        <v>41526</v>
      </c>
      <c r="C1714" s="22">
        <v>12391</v>
      </c>
      <c r="D1714" s="19">
        <f t="shared" si="217"/>
        <v>14344.720298030181</v>
      </c>
      <c r="E1714" s="19">
        <f t="shared" si="218"/>
        <v>1</v>
      </c>
      <c r="F1714" s="19">
        <f t="shared" si="219"/>
        <v>0.93250037281972453</v>
      </c>
      <c r="G1714" s="20">
        <f t="shared" si="215"/>
        <v>13587.794378445078</v>
      </c>
      <c r="H1714" s="7">
        <f t="shared" si="220"/>
        <v>-1196.7943784450781</v>
      </c>
      <c r="I1714" s="7">
        <f t="shared" si="216"/>
        <v>1196.7943784450781</v>
      </c>
      <c r="J1714" s="12">
        <f t="shared" si="221"/>
        <v>9.6585778262051336E-2</v>
      </c>
      <c r="K1714" s="7">
        <f t="shared" si="222"/>
        <v>1432316.7842777409</v>
      </c>
    </row>
    <row r="1715" spans="1:11" x14ac:dyDescent="0.4">
      <c r="A1715" s="1">
        <v>1714</v>
      </c>
      <c r="B1715" s="21">
        <v>41527</v>
      </c>
      <c r="C1715" s="22">
        <v>13252</v>
      </c>
      <c r="D1715" s="19">
        <f t="shared" si="217"/>
        <v>14365.878791804558</v>
      </c>
      <c r="E1715" s="19">
        <f t="shared" si="218"/>
        <v>1</v>
      </c>
      <c r="F1715" s="19">
        <f t="shared" si="219"/>
        <v>0.91451994840937734</v>
      </c>
      <c r="G1715" s="20">
        <f t="shared" si="215"/>
        <v>13113.409577698385</v>
      </c>
      <c r="H1715" s="7">
        <f t="shared" si="220"/>
        <v>138.59042230161504</v>
      </c>
      <c r="I1715" s="7">
        <f t="shared" si="216"/>
        <v>138.59042230161504</v>
      </c>
      <c r="J1715" s="12">
        <f t="shared" si="221"/>
        <v>1.0458075935829689E-2</v>
      </c>
      <c r="K1715" s="7">
        <f t="shared" si="222"/>
        <v>19207.305153739995</v>
      </c>
    </row>
    <row r="1716" spans="1:11" x14ac:dyDescent="0.4">
      <c r="A1716" s="1">
        <v>1715</v>
      </c>
      <c r="B1716" s="21">
        <v>41528</v>
      </c>
      <c r="C1716" s="22">
        <v>13492</v>
      </c>
      <c r="D1716" s="19">
        <f t="shared" si="217"/>
        <v>14441.718605700968</v>
      </c>
      <c r="E1716" s="19">
        <f t="shared" si="218"/>
        <v>1</v>
      </c>
      <c r="F1716" s="19">
        <f t="shared" si="219"/>
        <v>0.90523520704042348</v>
      </c>
      <c r="G1716" s="20">
        <f t="shared" si="215"/>
        <v>12983.327616926787</v>
      </c>
      <c r="H1716" s="7">
        <f t="shared" si="220"/>
        <v>508.6723830732135</v>
      </c>
      <c r="I1716" s="7">
        <f t="shared" si="216"/>
        <v>508.6723830732135</v>
      </c>
      <c r="J1716" s="12">
        <f t="shared" si="221"/>
        <v>3.7701777577320891E-2</v>
      </c>
      <c r="K1716" s="7">
        <f t="shared" si="222"/>
        <v>258747.59330138206</v>
      </c>
    </row>
    <row r="1717" spans="1:11" x14ac:dyDescent="0.4">
      <c r="A1717" s="1">
        <v>1716</v>
      </c>
      <c r="B1717" s="21">
        <v>41529</v>
      </c>
      <c r="C1717" s="22">
        <v>10315</v>
      </c>
      <c r="D1717" s="19">
        <f t="shared" si="217"/>
        <v>13993.175737618258</v>
      </c>
      <c r="E1717" s="19">
        <f t="shared" si="218"/>
        <v>1</v>
      </c>
      <c r="F1717" s="19">
        <f t="shared" si="219"/>
        <v>0.92267064003058341</v>
      </c>
      <c r="G1717" s="20">
        <f t="shared" si="215"/>
        <v>13467.840484346525</v>
      </c>
      <c r="H1717" s="7">
        <f t="shared" si="220"/>
        <v>-3152.840484346525</v>
      </c>
      <c r="I1717" s="7">
        <f t="shared" si="216"/>
        <v>3152.840484346525</v>
      </c>
      <c r="J1717" s="12">
        <f t="shared" si="221"/>
        <v>0.305655887963793</v>
      </c>
      <c r="K1717" s="7">
        <f t="shared" si="222"/>
        <v>9940403.1197344307</v>
      </c>
    </row>
    <row r="1718" spans="1:11" x14ac:dyDescent="0.4">
      <c r="A1718" s="1">
        <v>1717</v>
      </c>
      <c r="B1718" s="21">
        <v>41530</v>
      </c>
      <c r="C1718" s="22">
        <v>12450</v>
      </c>
      <c r="D1718" s="19">
        <f t="shared" si="217"/>
        <v>13943.587986645114</v>
      </c>
      <c r="E1718" s="19">
        <f t="shared" si="218"/>
        <v>1</v>
      </c>
      <c r="F1718" s="19">
        <f t="shared" si="219"/>
        <v>0.91343126428965726</v>
      </c>
      <c r="G1718" s="20">
        <f t="shared" si="215"/>
        <v>12797.952873598409</v>
      </c>
      <c r="H1718" s="7">
        <f t="shared" si="220"/>
        <v>-347.9528735984095</v>
      </c>
      <c r="I1718" s="7">
        <f t="shared" si="216"/>
        <v>347.9528735984095</v>
      </c>
      <c r="J1718" s="12">
        <f t="shared" si="221"/>
        <v>2.7948021975775863E-2</v>
      </c>
      <c r="K1718" s="7">
        <f t="shared" si="222"/>
        <v>121071.20224539074</v>
      </c>
    </row>
    <row r="1719" spans="1:11" x14ac:dyDescent="0.4">
      <c r="A1719" s="1">
        <v>1718</v>
      </c>
      <c r="B1719" s="21">
        <v>41531</v>
      </c>
      <c r="C1719" s="22">
        <v>10874</v>
      </c>
      <c r="D1719" s="19">
        <f t="shared" si="217"/>
        <v>13687.679012677594</v>
      </c>
      <c r="E1719" s="19">
        <f t="shared" si="218"/>
        <v>1</v>
      </c>
      <c r="F1719" s="19">
        <f t="shared" si="219"/>
        <v>0.89966015695397672</v>
      </c>
      <c r="G1719" s="20">
        <f t="shared" si="215"/>
        <v>12623.131993184092</v>
      </c>
      <c r="H1719" s="7">
        <f t="shared" si="220"/>
        <v>-1749.1319931840917</v>
      </c>
      <c r="I1719" s="7">
        <f t="shared" si="216"/>
        <v>1749.1319931840917</v>
      </c>
      <c r="J1719" s="12">
        <f t="shared" si="221"/>
        <v>0.16085451473092621</v>
      </c>
      <c r="K1719" s="7">
        <f t="shared" si="222"/>
        <v>3059462.7295801532</v>
      </c>
    </row>
    <row r="1720" spans="1:11" x14ac:dyDescent="0.4">
      <c r="A1720" s="1">
        <v>1719</v>
      </c>
      <c r="B1720" s="21">
        <v>41532</v>
      </c>
      <c r="C1720" s="22">
        <v>9808</v>
      </c>
      <c r="D1720" s="19">
        <f t="shared" si="217"/>
        <v>13282.001345906632</v>
      </c>
      <c r="E1720" s="19">
        <f t="shared" si="218"/>
        <v>1</v>
      </c>
      <c r="F1720" s="19">
        <f t="shared" si="219"/>
        <v>0.91340081836936315</v>
      </c>
      <c r="G1720" s="20">
        <f t="shared" si="215"/>
        <v>12630.14222580045</v>
      </c>
      <c r="H1720" s="7">
        <f t="shared" si="220"/>
        <v>-2822.1422258004495</v>
      </c>
      <c r="I1720" s="7">
        <f t="shared" si="216"/>
        <v>2822.1422258004495</v>
      </c>
      <c r="J1720" s="12">
        <f t="shared" si="221"/>
        <v>0.28773880768764781</v>
      </c>
      <c r="K1720" s="7">
        <f t="shared" si="222"/>
        <v>7964486.7426459156</v>
      </c>
    </row>
    <row r="1721" spans="1:11" x14ac:dyDescent="0.4">
      <c r="A1721" s="1">
        <v>1720</v>
      </c>
      <c r="B1721" s="21">
        <v>41533</v>
      </c>
      <c r="C1721" s="22">
        <v>12439</v>
      </c>
      <c r="D1721" s="19">
        <f t="shared" si="217"/>
        <v>13327.526903025926</v>
      </c>
      <c r="E1721" s="19">
        <f t="shared" si="218"/>
        <v>1</v>
      </c>
      <c r="F1721" s="19">
        <f t="shared" si="219"/>
        <v>0.91443258578898012</v>
      </c>
      <c r="G1721" s="20">
        <f t="shared" si="215"/>
        <v>12133.108712952715</v>
      </c>
      <c r="H1721" s="7">
        <f t="shared" si="220"/>
        <v>305.891287047285</v>
      </c>
      <c r="I1721" s="7">
        <f t="shared" si="216"/>
        <v>305.891287047285</v>
      </c>
      <c r="J1721" s="12">
        <f t="shared" si="221"/>
        <v>2.4591308549504382E-2</v>
      </c>
      <c r="K1721" s="7">
        <f t="shared" si="222"/>
        <v>93569.479491444508</v>
      </c>
    </row>
    <row r="1722" spans="1:11" x14ac:dyDescent="0.4">
      <c r="A1722" s="1">
        <v>1721</v>
      </c>
      <c r="B1722" s="21">
        <v>41534</v>
      </c>
      <c r="C1722" s="22">
        <v>12806</v>
      </c>
      <c r="D1722" s="19">
        <f t="shared" si="217"/>
        <v>13448.952881933645</v>
      </c>
      <c r="E1722" s="19">
        <f t="shared" si="218"/>
        <v>1</v>
      </c>
      <c r="F1722" s="19">
        <f t="shared" si="219"/>
        <v>0.90230346680807749</v>
      </c>
      <c r="G1722" s="20">
        <f t="shared" si="215"/>
        <v>11991.144605541605</v>
      </c>
      <c r="H1722" s="7">
        <f t="shared" si="220"/>
        <v>814.85539445839458</v>
      </c>
      <c r="I1722" s="7">
        <f t="shared" si="216"/>
        <v>814.85539445839458</v>
      </c>
      <c r="J1722" s="12">
        <f t="shared" si="221"/>
        <v>6.3630750777635067E-2</v>
      </c>
      <c r="K1722" s="7">
        <f t="shared" si="222"/>
        <v>663989.31387794588</v>
      </c>
    </row>
    <row r="1723" spans="1:11" x14ac:dyDescent="0.4">
      <c r="A1723" s="1">
        <v>1722</v>
      </c>
      <c r="B1723" s="21">
        <v>41535</v>
      </c>
      <c r="C1723" s="22">
        <v>12918</v>
      </c>
      <c r="D1723" s="19">
        <f t="shared" si="217"/>
        <v>13542.066660010787</v>
      </c>
      <c r="E1723" s="19">
        <f t="shared" si="218"/>
        <v>1</v>
      </c>
      <c r="F1723" s="19">
        <f t="shared" si="219"/>
        <v>0.91543945075401589</v>
      </c>
      <c r="G1723" s="20">
        <f t="shared" si="215"/>
        <v>12285.197969387566</v>
      </c>
      <c r="H1723" s="7">
        <f t="shared" si="220"/>
        <v>632.80203061243446</v>
      </c>
      <c r="I1723" s="7">
        <f t="shared" si="216"/>
        <v>632.80203061243446</v>
      </c>
      <c r="J1723" s="12">
        <f t="shared" si="221"/>
        <v>4.8986068324232426E-2</v>
      </c>
      <c r="K1723" s="7">
        <f t="shared" si="222"/>
        <v>400438.40994722047</v>
      </c>
    </row>
    <row r="1724" spans="1:11" x14ac:dyDescent="0.4">
      <c r="A1724" s="1">
        <v>1723</v>
      </c>
      <c r="B1724" s="21">
        <v>41536</v>
      </c>
      <c r="C1724" s="22">
        <v>10438</v>
      </c>
      <c r="D1724" s="19">
        <f t="shared" si="217"/>
        <v>13260.084737900101</v>
      </c>
      <c r="E1724" s="19">
        <f t="shared" si="218"/>
        <v>1</v>
      </c>
      <c r="F1724" s="19">
        <f t="shared" si="219"/>
        <v>0.90802931363354422</v>
      </c>
      <c r="G1724" s="20">
        <f t="shared" si="215"/>
        <v>12384.22146542619</v>
      </c>
      <c r="H1724" s="7">
        <f t="shared" si="220"/>
        <v>-1946.2214654261898</v>
      </c>
      <c r="I1724" s="7">
        <f t="shared" si="216"/>
        <v>1946.2214654261898</v>
      </c>
      <c r="J1724" s="12">
        <f t="shared" si="221"/>
        <v>0.18645540002166983</v>
      </c>
      <c r="K1724" s="7">
        <f t="shared" si="222"/>
        <v>3787777.9924856657</v>
      </c>
    </row>
    <row r="1725" spans="1:11" x14ac:dyDescent="0.4">
      <c r="A1725" s="1">
        <v>1724</v>
      </c>
      <c r="B1725" s="21">
        <v>41537</v>
      </c>
      <c r="C1725" s="22">
        <v>13008</v>
      </c>
      <c r="D1725" s="19">
        <f t="shared" si="217"/>
        <v>13414.699196664113</v>
      </c>
      <c r="E1725" s="19">
        <f t="shared" si="218"/>
        <v>1</v>
      </c>
      <c r="F1725" s="19">
        <f t="shared" si="219"/>
        <v>0.90569379434172059</v>
      </c>
      <c r="G1725" s="20">
        <f t="shared" si="215"/>
        <v>11965.522732642947</v>
      </c>
      <c r="H1725" s="7">
        <f t="shared" si="220"/>
        <v>1042.4772673570533</v>
      </c>
      <c r="I1725" s="7">
        <f t="shared" si="216"/>
        <v>1042.4772673570533</v>
      </c>
      <c r="J1725" s="12">
        <f t="shared" si="221"/>
        <v>8.0141241340486877E-2</v>
      </c>
      <c r="K1725" s="7">
        <f t="shared" si="222"/>
        <v>1086758.8529562291</v>
      </c>
    </row>
    <row r="1726" spans="1:11" x14ac:dyDescent="0.4">
      <c r="A1726" s="1">
        <v>1725</v>
      </c>
      <c r="B1726" s="21">
        <v>41538</v>
      </c>
      <c r="C1726" s="22">
        <v>11286</v>
      </c>
      <c r="D1726" s="19">
        <f t="shared" si="217"/>
        <v>13271.14683685298</v>
      </c>
      <c r="E1726" s="19">
        <f t="shared" si="218"/>
        <v>1</v>
      </c>
      <c r="F1726" s="19">
        <f t="shared" si="219"/>
        <v>0.91216766972218721</v>
      </c>
      <c r="G1726" s="20">
        <f t="shared" si="215"/>
        <v>12281.260304075287</v>
      </c>
      <c r="H1726" s="7">
        <f t="shared" si="220"/>
        <v>-995.26030407528742</v>
      </c>
      <c r="I1726" s="7">
        <f t="shared" si="216"/>
        <v>995.26030407528742</v>
      </c>
      <c r="J1726" s="12">
        <f t="shared" si="221"/>
        <v>8.8185389338586523E-2</v>
      </c>
      <c r="K1726" s="7">
        <f t="shared" si="222"/>
        <v>990543.07286803355</v>
      </c>
    </row>
    <row r="1727" spans="1:11" x14ac:dyDescent="0.4">
      <c r="A1727" s="1">
        <v>1726</v>
      </c>
      <c r="B1727" s="21">
        <v>41539</v>
      </c>
      <c r="C1727" s="22">
        <v>10140</v>
      </c>
      <c r="D1727" s="19">
        <f t="shared" si="217"/>
        <v>12992.25373596272</v>
      </c>
      <c r="E1727" s="19">
        <f t="shared" si="218"/>
        <v>1</v>
      </c>
      <c r="F1727" s="19">
        <f t="shared" si="219"/>
        <v>0.90161063779244999</v>
      </c>
      <c r="G1727" s="20">
        <f t="shared" si="215"/>
        <v>12051.498382711226</v>
      </c>
      <c r="H1727" s="7">
        <f t="shared" si="220"/>
        <v>-1911.4983827112264</v>
      </c>
      <c r="I1727" s="7">
        <f t="shared" si="216"/>
        <v>1911.4983827112264</v>
      </c>
      <c r="J1727" s="12">
        <f t="shared" si="221"/>
        <v>0.18851068863029846</v>
      </c>
      <c r="K1727" s="7">
        <f t="shared" si="222"/>
        <v>3653826.0671076342</v>
      </c>
    </row>
    <row r="1728" spans="1:11" x14ac:dyDescent="0.4">
      <c r="A1728" s="1">
        <v>1727</v>
      </c>
      <c r="B1728" s="21">
        <v>41540</v>
      </c>
      <c r="C1728" s="22">
        <v>12440</v>
      </c>
      <c r="D1728" s="19">
        <f t="shared" si="217"/>
        <v>13091.919080425136</v>
      </c>
      <c r="E1728" s="19">
        <f t="shared" si="218"/>
        <v>1</v>
      </c>
      <c r="F1728" s="19">
        <f t="shared" si="219"/>
        <v>0.90793344659027897</v>
      </c>
      <c r="G1728" s="20">
        <f t="shared" si="215"/>
        <v>11767.909276968812</v>
      </c>
      <c r="H1728" s="7">
        <f t="shared" si="220"/>
        <v>672.09072303118774</v>
      </c>
      <c r="I1728" s="7">
        <f t="shared" si="216"/>
        <v>672.09072303118774</v>
      </c>
      <c r="J1728" s="12">
        <f t="shared" si="221"/>
        <v>5.4026585452667822E-2</v>
      </c>
      <c r="K1728" s="7">
        <f t="shared" si="222"/>
        <v>451705.93998458469</v>
      </c>
    </row>
    <row r="1729" spans="1:11" x14ac:dyDescent="0.4">
      <c r="A1729" s="1">
        <v>1728</v>
      </c>
      <c r="B1729" s="21">
        <v>41541</v>
      </c>
      <c r="C1729" s="22">
        <v>12605</v>
      </c>
      <c r="D1729" s="19">
        <f t="shared" si="217"/>
        <v>13189.422443886062</v>
      </c>
      <c r="E1729" s="19">
        <f t="shared" si="218"/>
        <v>1</v>
      </c>
      <c r="F1729" s="19">
        <f t="shared" si="219"/>
        <v>0.91435759462098554</v>
      </c>
      <c r="G1729" s="20">
        <f t="shared" si="215"/>
        <v>11942.937487452558</v>
      </c>
      <c r="H1729" s="7">
        <f t="shared" si="220"/>
        <v>662.06251254744166</v>
      </c>
      <c r="I1729" s="7">
        <f t="shared" si="216"/>
        <v>662.06251254744166</v>
      </c>
      <c r="J1729" s="12">
        <f t="shared" si="221"/>
        <v>5.2523801074767285E-2</v>
      </c>
      <c r="K1729" s="7">
        <f t="shared" si="222"/>
        <v>438326.77052063134</v>
      </c>
    </row>
    <row r="1730" spans="1:11" x14ac:dyDescent="0.4">
      <c r="A1730" s="1">
        <v>1729</v>
      </c>
      <c r="B1730" s="21">
        <v>41542</v>
      </c>
      <c r="C1730" s="22">
        <v>12432</v>
      </c>
      <c r="D1730" s="19">
        <f t="shared" si="217"/>
        <v>13269.963207985251</v>
      </c>
      <c r="E1730" s="19">
        <f t="shared" si="218"/>
        <v>1</v>
      </c>
      <c r="F1730" s="19">
        <f t="shared" si="219"/>
        <v>0.90338391626359282</v>
      </c>
      <c r="G1730" s="20">
        <f t="shared" si="215"/>
        <v>11892.625192383959</v>
      </c>
      <c r="H1730" s="7">
        <f t="shared" si="220"/>
        <v>539.37480761604093</v>
      </c>
      <c r="I1730" s="7">
        <f t="shared" si="216"/>
        <v>539.37480761604093</v>
      </c>
      <c r="J1730" s="12">
        <f t="shared" si="221"/>
        <v>4.3386004473619767E-2</v>
      </c>
      <c r="K1730" s="7">
        <f t="shared" si="222"/>
        <v>290925.18309084116</v>
      </c>
    </row>
    <row r="1731" spans="1:11" x14ac:dyDescent="0.4">
      <c r="A1731" s="1">
        <v>1730</v>
      </c>
      <c r="B1731" s="21">
        <v>41543</v>
      </c>
      <c r="C1731" s="22">
        <v>9989</v>
      </c>
      <c r="D1731" s="19">
        <f t="shared" si="217"/>
        <v>12969.271590794029</v>
      </c>
      <c r="E1731" s="19">
        <f t="shared" si="218"/>
        <v>1</v>
      </c>
      <c r="F1731" s="19">
        <f t="shared" si="219"/>
        <v>0.90100334585604758</v>
      </c>
      <c r="G1731" s="20">
        <f t="shared" si="215"/>
        <v>12049.151364998834</v>
      </c>
      <c r="H1731" s="7">
        <f t="shared" si="220"/>
        <v>-2060.1513649988337</v>
      </c>
      <c r="I1731" s="7">
        <f t="shared" si="216"/>
        <v>2060.1513649988337</v>
      </c>
      <c r="J1731" s="12">
        <f t="shared" si="221"/>
        <v>0.2062420027028565</v>
      </c>
      <c r="K1731" s="7">
        <f t="shared" si="222"/>
        <v>4244223.6467065578</v>
      </c>
    </row>
    <row r="1732" spans="1:11" x14ac:dyDescent="0.4">
      <c r="A1732" s="1">
        <v>1731</v>
      </c>
      <c r="B1732" s="21">
        <v>41544</v>
      </c>
      <c r="C1732" s="22">
        <v>16530</v>
      </c>
      <c r="D1732" s="19">
        <f t="shared" si="217"/>
        <v>13649.426052528666</v>
      </c>
      <c r="E1732" s="19">
        <f t="shared" si="218"/>
        <v>1</v>
      </c>
      <c r="F1732" s="19">
        <f t="shared" si="219"/>
        <v>0.92928581779214436</v>
      </c>
      <c r="G1732" s="20">
        <f t="shared" si="215"/>
        <v>11859.466333339333</v>
      </c>
      <c r="H1732" s="7">
        <f t="shared" si="220"/>
        <v>4670.5336666606672</v>
      </c>
      <c r="I1732" s="7">
        <f t="shared" si="216"/>
        <v>4670.5336666606672</v>
      </c>
      <c r="J1732" s="12">
        <f t="shared" si="221"/>
        <v>0.28254892115309543</v>
      </c>
      <c r="K1732" s="7">
        <f t="shared" si="222"/>
        <v>21813884.731410738</v>
      </c>
    </row>
    <row r="1733" spans="1:11" x14ac:dyDescent="0.4">
      <c r="A1733" s="1">
        <v>1732</v>
      </c>
      <c r="B1733" s="21">
        <v>41545</v>
      </c>
      <c r="C1733" s="22">
        <v>10506</v>
      </c>
      <c r="D1733" s="19">
        <f t="shared" si="217"/>
        <v>13381.739744649693</v>
      </c>
      <c r="E1733" s="19">
        <f t="shared" si="218"/>
        <v>1</v>
      </c>
      <c r="F1733" s="19">
        <f t="shared" si="219"/>
        <v>0.89743218676173264</v>
      </c>
      <c r="G1733" s="20">
        <f t="shared" si="215"/>
        <v>12331.575345999923</v>
      </c>
      <c r="H1733" s="7">
        <f t="shared" si="220"/>
        <v>-1825.5753459999232</v>
      </c>
      <c r="I1733" s="7">
        <f t="shared" si="216"/>
        <v>1825.5753459999232</v>
      </c>
      <c r="J1733" s="12">
        <f t="shared" si="221"/>
        <v>0.17376502436702107</v>
      </c>
      <c r="K1733" s="7">
        <f t="shared" si="222"/>
        <v>3332725.3439227394</v>
      </c>
    </row>
    <row r="1734" spans="1:11" x14ac:dyDescent="0.4">
      <c r="A1734" s="1">
        <v>1733</v>
      </c>
      <c r="B1734" s="21">
        <v>41546</v>
      </c>
      <c r="C1734" s="22">
        <v>10603</v>
      </c>
      <c r="D1734" s="19">
        <f t="shared" si="217"/>
        <v>13168.044283159739</v>
      </c>
      <c r="E1734" s="19">
        <f t="shared" si="218"/>
        <v>1</v>
      </c>
      <c r="F1734" s="19">
        <f t="shared" si="219"/>
        <v>0.89618313691911866</v>
      </c>
      <c r="G1734" s="20">
        <f t="shared" ref="G1734:G1797" si="223">(D1733+1*E1733)*F1731</f>
        <v>12057.89328665008</v>
      </c>
      <c r="H1734" s="7">
        <f t="shared" si="220"/>
        <v>-1454.89328665008</v>
      </c>
      <c r="I1734" s="7">
        <f t="shared" si="216"/>
        <v>1454.89328665008</v>
      </c>
      <c r="J1734" s="12">
        <f t="shared" si="221"/>
        <v>0.13721524914175987</v>
      </c>
      <c r="K1734" s="7">
        <f t="shared" si="222"/>
        <v>2116714.475539472</v>
      </c>
    </row>
    <row r="1735" spans="1:11" x14ac:dyDescent="0.4">
      <c r="A1735" s="1">
        <v>1734</v>
      </c>
      <c r="B1735" s="21">
        <v>41547</v>
      </c>
      <c r="C1735" s="22">
        <v>17021</v>
      </c>
      <c r="D1735" s="19">
        <f t="shared" si="217"/>
        <v>13853.407731947291</v>
      </c>
      <c r="E1735" s="19">
        <f t="shared" si="218"/>
        <v>1</v>
      </c>
      <c r="F1735" s="19">
        <f t="shared" si="219"/>
        <v>0.94434902233288764</v>
      </c>
      <c r="G1735" s="20">
        <f t="shared" si="223"/>
        <v>12237.806086217062</v>
      </c>
      <c r="H1735" s="7">
        <f t="shared" si="220"/>
        <v>4783.1939137829377</v>
      </c>
      <c r="I1735" s="7">
        <f t="shared" si="216"/>
        <v>4783.1939137829377</v>
      </c>
      <c r="J1735" s="12">
        <f t="shared" si="221"/>
        <v>0.28101720896439325</v>
      </c>
      <c r="K1735" s="7">
        <f t="shared" si="222"/>
        <v>22878944.016850136</v>
      </c>
    </row>
    <row r="1736" spans="1:11" x14ac:dyDescent="0.4">
      <c r="A1736" s="1">
        <v>1735</v>
      </c>
      <c r="B1736" s="21">
        <v>41548</v>
      </c>
      <c r="C1736" s="22">
        <v>16323</v>
      </c>
      <c r="D1736" s="19">
        <f t="shared" si="217"/>
        <v>14430.672919911942</v>
      </c>
      <c r="E1736" s="19">
        <f t="shared" si="218"/>
        <v>1</v>
      </c>
      <c r="F1736" s="19">
        <f t="shared" si="219"/>
        <v>0.90919132017016413</v>
      </c>
      <c r="G1736" s="20">
        <f t="shared" si="223"/>
        <v>12433.391427170114</v>
      </c>
      <c r="H1736" s="7">
        <f t="shared" si="220"/>
        <v>3889.6085728298858</v>
      </c>
      <c r="I1736" s="7">
        <f t="shared" ref="I1736:I1799" si="224">ABS(H1736)</f>
        <v>3889.6085728298858</v>
      </c>
      <c r="J1736" s="12">
        <f t="shared" si="221"/>
        <v>0.23829005531029135</v>
      </c>
      <c r="K1736" s="7">
        <f t="shared" si="222"/>
        <v>15129054.849831741</v>
      </c>
    </row>
    <row r="1737" spans="1:11" x14ac:dyDescent="0.4">
      <c r="A1737" s="1">
        <v>1736</v>
      </c>
      <c r="B1737" s="21">
        <v>41549</v>
      </c>
      <c r="C1737" s="22">
        <v>14953</v>
      </c>
      <c r="D1737" s="19">
        <f t="shared" si="217"/>
        <v>14731.300654551316</v>
      </c>
      <c r="E1737" s="19">
        <f t="shared" si="218"/>
        <v>1</v>
      </c>
      <c r="F1737" s="19">
        <f t="shared" si="219"/>
        <v>0.9021641611195631</v>
      </c>
      <c r="G1737" s="20">
        <f t="shared" si="223"/>
        <v>12933.421908357381</v>
      </c>
      <c r="H1737" s="7">
        <f t="shared" si="220"/>
        <v>2019.5780916426193</v>
      </c>
      <c r="I1737" s="7">
        <f t="shared" si="224"/>
        <v>2019.5780916426193</v>
      </c>
      <c r="J1737" s="12">
        <f t="shared" si="221"/>
        <v>0.13506173287250847</v>
      </c>
      <c r="K1737" s="7">
        <f t="shared" si="222"/>
        <v>4078695.6682428438</v>
      </c>
    </row>
    <row r="1738" spans="1:11" x14ac:dyDescent="0.4">
      <c r="A1738" s="1">
        <v>1737</v>
      </c>
      <c r="B1738" s="21">
        <v>41550</v>
      </c>
      <c r="C1738" s="22">
        <v>13101</v>
      </c>
      <c r="D1738" s="19">
        <f t="shared" si="217"/>
        <v>14618.055275255771</v>
      </c>
      <c r="E1738" s="19">
        <f t="shared" si="218"/>
        <v>1</v>
      </c>
      <c r="F1738" s="19">
        <f t="shared" si="219"/>
        <v>0.94192732728585138</v>
      </c>
      <c r="G1738" s="20">
        <f t="shared" si="223"/>
        <v>13912.433719839697</v>
      </c>
      <c r="H1738" s="7">
        <f t="shared" si="220"/>
        <v>-811.43371983969701</v>
      </c>
      <c r="I1738" s="7">
        <f t="shared" si="224"/>
        <v>811.43371983969701</v>
      </c>
      <c r="J1738" s="12">
        <f t="shared" si="221"/>
        <v>6.1936777333004886E-2</v>
      </c>
      <c r="K1738" s="7">
        <f t="shared" si="222"/>
        <v>658424.68169288791</v>
      </c>
    </row>
    <row r="1739" spans="1:11" x14ac:dyDescent="0.4">
      <c r="A1739" s="1">
        <v>1738</v>
      </c>
      <c r="B1739" s="21">
        <v>41551</v>
      </c>
      <c r="C1739" s="22">
        <v>11996</v>
      </c>
      <c r="D1739" s="19">
        <f t="shared" si="217"/>
        <v>14429.600152163073</v>
      </c>
      <c r="E1739" s="19">
        <f t="shared" si="218"/>
        <v>1</v>
      </c>
      <c r="F1739" s="19">
        <f t="shared" si="219"/>
        <v>0.90527439556511757</v>
      </c>
      <c r="G1739" s="20">
        <f t="shared" si="223"/>
        <v>13291.518165350397</v>
      </c>
      <c r="H1739" s="7">
        <f t="shared" si="220"/>
        <v>-1295.5181653503969</v>
      </c>
      <c r="I1739" s="7">
        <f t="shared" si="224"/>
        <v>1295.5181653503969</v>
      </c>
      <c r="J1739" s="12">
        <f t="shared" si="221"/>
        <v>0.10799584572777567</v>
      </c>
      <c r="K1739" s="7">
        <f t="shared" si="222"/>
        <v>1678367.3167528582</v>
      </c>
    </row>
    <row r="1740" spans="1:11" x14ac:dyDescent="0.4">
      <c r="A1740" s="1">
        <v>1739</v>
      </c>
      <c r="B1740" s="21">
        <v>41552</v>
      </c>
      <c r="C1740" s="22">
        <v>10495</v>
      </c>
      <c r="D1740" s="19">
        <f t="shared" si="217"/>
        <v>14058.652022657992</v>
      </c>
      <c r="E1740" s="19">
        <f t="shared" si="218"/>
        <v>1</v>
      </c>
      <c r="F1740" s="19">
        <f t="shared" si="219"/>
        <v>0.8943323511275838</v>
      </c>
      <c r="G1740" s="20">
        <f t="shared" si="223"/>
        <v>13018.770280728038</v>
      </c>
      <c r="H1740" s="7">
        <f t="shared" si="220"/>
        <v>-2523.7702807280384</v>
      </c>
      <c r="I1740" s="7">
        <f t="shared" si="224"/>
        <v>2523.7702807280384</v>
      </c>
      <c r="J1740" s="12">
        <f t="shared" si="221"/>
        <v>0.24047358558628285</v>
      </c>
      <c r="K1740" s="7">
        <f t="shared" si="222"/>
        <v>6369416.4298860822</v>
      </c>
    </row>
    <row r="1741" spans="1:11" x14ac:dyDescent="0.4">
      <c r="A1741" s="1">
        <v>1740</v>
      </c>
      <c r="B1741" s="21">
        <v>41553</v>
      </c>
      <c r="C1741" s="22">
        <v>9580</v>
      </c>
      <c r="D1741" s="19">
        <f t="shared" si="217"/>
        <v>13542.571882036202</v>
      </c>
      <c r="E1741" s="19">
        <f t="shared" si="218"/>
        <v>1</v>
      </c>
      <c r="F1741" s="19">
        <f t="shared" si="219"/>
        <v>0.93012651288295844</v>
      </c>
      <c r="G1741" s="20">
        <f t="shared" si="223"/>
        <v>13243.170452271357</v>
      </c>
      <c r="H1741" s="7">
        <f t="shared" si="220"/>
        <v>-3663.1704522713571</v>
      </c>
      <c r="I1741" s="7">
        <f t="shared" si="224"/>
        <v>3663.1704522713571</v>
      </c>
      <c r="J1741" s="12">
        <f t="shared" si="221"/>
        <v>0.38237687393229197</v>
      </c>
      <c r="K1741" s="7">
        <f t="shared" si="222"/>
        <v>13418817.762393938</v>
      </c>
    </row>
    <row r="1742" spans="1:11" x14ac:dyDescent="0.4">
      <c r="A1742" s="1">
        <v>1741</v>
      </c>
      <c r="B1742" s="21">
        <v>41554</v>
      </c>
      <c r="C1742" s="22">
        <v>11910</v>
      </c>
      <c r="D1742" s="19">
        <f t="shared" si="217"/>
        <v>13492.071516851756</v>
      </c>
      <c r="E1742" s="19">
        <f t="shared" si="218"/>
        <v>1</v>
      </c>
      <c r="F1742" s="19">
        <f t="shared" si="219"/>
        <v>0.90414056075683258</v>
      </c>
      <c r="G1742" s="20">
        <f t="shared" si="223"/>
        <v>12260.648849303045</v>
      </c>
      <c r="H1742" s="7">
        <f t="shared" si="220"/>
        <v>-350.6488493030447</v>
      </c>
      <c r="I1742" s="7">
        <f t="shared" si="224"/>
        <v>350.6488493030447</v>
      </c>
      <c r="J1742" s="12">
        <f t="shared" si="221"/>
        <v>2.9441549059869412E-2</v>
      </c>
      <c r="K1742" s="7">
        <f t="shared" si="222"/>
        <v>122954.61551754935</v>
      </c>
    </row>
    <row r="1743" spans="1:11" x14ac:dyDescent="0.4">
      <c r="A1743" s="1">
        <v>1742</v>
      </c>
      <c r="B1743" s="21">
        <v>41555</v>
      </c>
      <c r="C1743" s="22">
        <v>12375</v>
      </c>
      <c r="D1743" s="19">
        <f t="shared" si="217"/>
        <v>13538.818269363885</v>
      </c>
      <c r="E1743" s="19">
        <f t="shared" si="218"/>
        <v>1</v>
      </c>
      <c r="F1743" s="19">
        <f t="shared" si="219"/>
        <v>0.89532390502570436</v>
      </c>
      <c r="G1743" s="20">
        <f t="shared" si="223"/>
        <v>12067.290373598666</v>
      </c>
      <c r="H1743" s="7">
        <f t="shared" si="220"/>
        <v>307.70962640133439</v>
      </c>
      <c r="I1743" s="7">
        <f t="shared" si="224"/>
        <v>307.70962640133439</v>
      </c>
      <c r="J1743" s="12">
        <f t="shared" si="221"/>
        <v>2.4865424355663385E-2</v>
      </c>
      <c r="K1743" s="7">
        <f t="shared" si="222"/>
        <v>94685.214180048788</v>
      </c>
    </row>
    <row r="1744" spans="1:11" x14ac:dyDescent="0.4">
      <c r="A1744" s="1">
        <v>1743</v>
      </c>
      <c r="B1744" s="21">
        <v>41556</v>
      </c>
      <c r="C1744" s="22">
        <v>12263</v>
      </c>
      <c r="D1744" s="19">
        <f t="shared" si="217"/>
        <v>13492.539298443469</v>
      </c>
      <c r="E1744" s="19">
        <f t="shared" si="218"/>
        <v>1</v>
      </c>
      <c r="F1744" s="19">
        <f t="shared" si="219"/>
        <v>0.92905707830569295</v>
      </c>
      <c r="G1744" s="20">
        <f t="shared" si="223"/>
        <v>12593.743951952403</v>
      </c>
      <c r="H1744" s="7">
        <f t="shared" si="220"/>
        <v>-330.74395195240322</v>
      </c>
      <c r="I1744" s="7">
        <f t="shared" si="224"/>
        <v>330.74395195240322</v>
      </c>
      <c r="J1744" s="12">
        <f t="shared" si="221"/>
        <v>2.6970884119090207E-2</v>
      </c>
      <c r="K1744" s="7">
        <f t="shared" si="222"/>
        <v>109391.56175309361</v>
      </c>
    </row>
    <row r="1745" spans="1:11" x14ac:dyDescent="0.4">
      <c r="A1745" s="1">
        <v>1744</v>
      </c>
      <c r="B1745" s="21">
        <v>41557</v>
      </c>
      <c r="C1745" s="22">
        <v>9454</v>
      </c>
      <c r="D1745" s="19">
        <f t="shared" si="217"/>
        <v>13089.715793128349</v>
      </c>
      <c r="E1745" s="19">
        <f t="shared" si="218"/>
        <v>1</v>
      </c>
      <c r="F1745" s="19">
        <f t="shared" si="219"/>
        <v>0.89498815629571238</v>
      </c>
      <c r="G1745" s="20">
        <f t="shared" si="223"/>
        <v>12200.056187889035</v>
      </c>
      <c r="H1745" s="7">
        <f t="shared" si="220"/>
        <v>-2746.0561878890348</v>
      </c>
      <c r="I1745" s="7">
        <f t="shared" si="224"/>
        <v>2746.0561878890348</v>
      </c>
      <c r="J1745" s="12">
        <f t="shared" si="221"/>
        <v>0.29046500823873861</v>
      </c>
      <c r="K1745" s="7">
        <f t="shared" si="222"/>
        <v>7540824.5870436579</v>
      </c>
    </row>
    <row r="1746" spans="1:11" x14ac:dyDescent="0.4">
      <c r="A1746" s="1">
        <v>1745</v>
      </c>
      <c r="B1746" s="21">
        <v>41558</v>
      </c>
      <c r="C1746" s="22">
        <v>11992</v>
      </c>
      <c r="D1746" s="19">
        <f t="shared" si="217"/>
        <v>13131.044889091572</v>
      </c>
      <c r="E1746" s="19">
        <f t="shared" si="218"/>
        <v>1</v>
      </c>
      <c r="F1746" s="19">
        <f t="shared" si="219"/>
        <v>0.89622617655863257</v>
      </c>
      <c r="G1746" s="20">
        <f t="shared" si="223"/>
        <v>11720.430783485333</v>
      </c>
      <c r="H1746" s="7">
        <f t="shared" si="220"/>
        <v>271.56921651466655</v>
      </c>
      <c r="I1746" s="7">
        <f t="shared" si="224"/>
        <v>271.56921651466655</v>
      </c>
      <c r="J1746" s="12">
        <f t="shared" si="221"/>
        <v>2.2645865286413155E-2</v>
      </c>
      <c r="K1746" s="7">
        <f t="shared" si="222"/>
        <v>73749.839358389843</v>
      </c>
    </row>
    <row r="1747" spans="1:11" x14ac:dyDescent="0.4">
      <c r="A1747" s="1">
        <v>1746</v>
      </c>
      <c r="B1747" s="21">
        <v>41559</v>
      </c>
      <c r="C1747" s="22">
        <v>10611</v>
      </c>
      <c r="D1747" s="19">
        <f t="shared" si="217"/>
        <v>12904.580087939006</v>
      </c>
      <c r="E1747" s="19">
        <f t="shared" si="218"/>
        <v>1</v>
      </c>
      <c r="F1747" s="19">
        <f t="shared" si="219"/>
        <v>0.92368366068357299</v>
      </c>
      <c r="G1747" s="20">
        <f t="shared" si="223"/>
        <v>12200.419256838624</v>
      </c>
      <c r="H1747" s="7">
        <f t="shared" si="220"/>
        <v>-1589.4192568386243</v>
      </c>
      <c r="I1747" s="7">
        <f t="shared" si="224"/>
        <v>1589.4192568386243</v>
      </c>
      <c r="J1747" s="12">
        <f t="shared" si="221"/>
        <v>0.14978977069443258</v>
      </c>
      <c r="K1747" s="7">
        <f t="shared" si="222"/>
        <v>2526253.5740094446</v>
      </c>
    </row>
    <row r="1748" spans="1:11" x14ac:dyDescent="0.4">
      <c r="A1748" s="1">
        <v>1747</v>
      </c>
      <c r="B1748" s="21">
        <v>41560</v>
      </c>
      <c r="C1748" s="22">
        <v>9712</v>
      </c>
      <c r="D1748" s="19">
        <f t="shared" si="217"/>
        <v>12632.476761191214</v>
      </c>
      <c r="E1748" s="19">
        <f t="shared" si="218"/>
        <v>1</v>
      </c>
      <c r="F1748" s="19">
        <f t="shared" si="219"/>
        <v>0.88863932707481141</v>
      </c>
      <c r="G1748" s="20">
        <f t="shared" si="223"/>
        <v>11550.341328831189</v>
      </c>
      <c r="H1748" s="7">
        <f t="shared" si="220"/>
        <v>-1838.3413288311895</v>
      </c>
      <c r="I1748" s="7">
        <f t="shared" si="224"/>
        <v>1838.3413288311895</v>
      </c>
      <c r="J1748" s="12">
        <f t="shared" si="221"/>
        <v>0.18928555692248655</v>
      </c>
      <c r="K1748" s="7">
        <f t="shared" si="222"/>
        <v>3379498.8412888236</v>
      </c>
    </row>
    <row r="1749" spans="1:11" x14ac:dyDescent="0.4">
      <c r="A1749" s="1">
        <v>1748</v>
      </c>
      <c r="B1749" s="21">
        <v>41561</v>
      </c>
      <c r="C1749" s="22">
        <v>11305</v>
      </c>
      <c r="D1749" s="19">
        <f t="shared" si="217"/>
        <v>12630.887594570866</v>
      </c>
      <c r="E1749" s="19">
        <f t="shared" si="218"/>
        <v>1</v>
      </c>
      <c r="F1749" s="19">
        <f t="shared" si="219"/>
        <v>0.89616589539487512</v>
      </c>
      <c r="G1749" s="20">
        <f t="shared" si="223"/>
        <v>11322.452574324738</v>
      </c>
      <c r="H1749" s="7">
        <f t="shared" si="220"/>
        <v>-17.452574324737725</v>
      </c>
      <c r="I1749" s="7">
        <f t="shared" si="224"/>
        <v>17.452574324737725</v>
      </c>
      <c r="J1749" s="12">
        <f t="shared" si="221"/>
        <v>1.543792509928149E-3</v>
      </c>
      <c r="K1749" s="7">
        <f t="shared" si="222"/>
        <v>304.59235056049448</v>
      </c>
    </row>
    <row r="1750" spans="1:11" x14ac:dyDescent="0.4">
      <c r="A1750" s="1">
        <v>1749</v>
      </c>
      <c r="B1750" s="21">
        <v>41562</v>
      </c>
      <c r="C1750" s="22">
        <v>12282</v>
      </c>
      <c r="D1750" s="19">
        <f t="shared" si="217"/>
        <v>12720.288450525344</v>
      </c>
      <c r="E1750" s="19">
        <f t="shared" si="218"/>
        <v>1</v>
      </c>
      <c r="F1750" s="19">
        <f t="shared" si="219"/>
        <v>0.92578996271298197</v>
      </c>
      <c r="G1750" s="20">
        <f t="shared" si="223"/>
        <v>11667.86817469663</v>
      </c>
      <c r="H1750" s="7">
        <f t="shared" si="220"/>
        <v>614.13182530336962</v>
      </c>
      <c r="I1750" s="7">
        <f t="shared" si="224"/>
        <v>614.13182530336962</v>
      </c>
      <c r="J1750" s="12">
        <f t="shared" si="221"/>
        <v>5.0002591215060219E-2</v>
      </c>
      <c r="K1750" s="7">
        <f t="shared" si="222"/>
        <v>377157.89885044849</v>
      </c>
    </row>
    <row r="1751" spans="1:11" x14ac:dyDescent="0.4">
      <c r="A1751" s="1">
        <v>1750</v>
      </c>
      <c r="B1751" s="21">
        <v>41563</v>
      </c>
      <c r="C1751" s="22">
        <v>12452</v>
      </c>
      <c r="D1751" s="19">
        <f t="shared" si="217"/>
        <v>12892.95803675372</v>
      </c>
      <c r="E1751" s="19">
        <f t="shared" si="218"/>
        <v>1</v>
      </c>
      <c r="F1751" s="19">
        <f t="shared" si="219"/>
        <v>0.8925217620866901</v>
      </c>
      <c r="G1751" s="20">
        <f t="shared" si="223"/>
        <v>11304.637208199412</v>
      </c>
      <c r="H1751" s="7">
        <f t="shared" si="220"/>
        <v>1147.3627918005877</v>
      </c>
      <c r="I1751" s="7">
        <f t="shared" si="224"/>
        <v>1147.3627918005877</v>
      </c>
      <c r="J1751" s="12">
        <f t="shared" si="221"/>
        <v>9.2142851895325062E-2</v>
      </c>
      <c r="K1751" s="7">
        <f t="shared" si="222"/>
        <v>1316441.3760084389</v>
      </c>
    </row>
    <row r="1752" spans="1:11" x14ac:dyDescent="0.4">
      <c r="A1752" s="1">
        <v>1751</v>
      </c>
      <c r="B1752" s="21">
        <v>41564</v>
      </c>
      <c r="C1752" s="22">
        <v>9928</v>
      </c>
      <c r="D1752" s="19">
        <f t="shared" si="217"/>
        <v>12652.55053978103</v>
      </c>
      <c r="E1752" s="19">
        <f t="shared" si="218"/>
        <v>1</v>
      </c>
      <c r="F1752" s="19">
        <f t="shared" si="219"/>
        <v>0.89055542908205276</v>
      </c>
      <c r="G1752" s="20">
        <f t="shared" si="223"/>
        <v>11555.125449191344</v>
      </c>
      <c r="H1752" s="7">
        <f t="shared" si="220"/>
        <v>-1627.1254491913442</v>
      </c>
      <c r="I1752" s="7">
        <f t="shared" si="224"/>
        <v>1627.1254491913442</v>
      </c>
      <c r="J1752" s="12">
        <f t="shared" si="221"/>
        <v>0.16389257143345529</v>
      </c>
      <c r="K1752" s="7">
        <f t="shared" si="222"/>
        <v>2647537.2274061334</v>
      </c>
    </row>
    <row r="1753" spans="1:11" x14ac:dyDescent="0.4">
      <c r="A1753" s="1">
        <v>1752</v>
      </c>
      <c r="B1753" s="21">
        <v>41565</v>
      </c>
      <c r="C1753" s="22">
        <v>12432</v>
      </c>
      <c r="D1753" s="19">
        <f t="shared" si="217"/>
        <v>12756.591371667733</v>
      </c>
      <c r="E1753" s="19">
        <f t="shared" si="218"/>
        <v>1</v>
      </c>
      <c r="F1753" s="19">
        <f t="shared" si="219"/>
        <v>0.92824368300459448</v>
      </c>
      <c r="G1753" s="20">
        <f t="shared" si="223"/>
        <v>11714.530082410713</v>
      </c>
      <c r="H1753" s="7">
        <f t="shared" si="220"/>
        <v>717.46991758928743</v>
      </c>
      <c r="I1753" s="7">
        <f t="shared" si="224"/>
        <v>717.46991758928743</v>
      </c>
      <c r="J1753" s="12">
        <f t="shared" si="221"/>
        <v>5.7711544207632519E-2</v>
      </c>
      <c r="K1753" s="7">
        <f t="shared" si="222"/>
        <v>514763.08264557889</v>
      </c>
    </row>
    <row r="1754" spans="1:11" x14ac:dyDescent="0.4">
      <c r="A1754" s="1">
        <v>1753</v>
      </c>
      <c r="B1754" s="21">
        <v>41566</v>
      </c>
      <c r="C1754" s="22">
        <v>10789</v>
      </c>
      <c r="D1754" s="19">
        <f t="shared" ref="D1754:D1817" si="225">$R$2*(C1754/F1751)+(1-$R$2)*(D1753+E1753)</f>
        <v>12668.592431195861</v>
      </c>
      <c r="E1754" s="19">
        <f t="shared" ref="E1754:E1817" si="226">$R$3*(D1754-D1753)+(1-$R$3)*E1753</f>
        <v>1</v>
      </c>
      <c r="F1754" s="19">
        <f t="shared" ref="F1754:F1817" si="227">$R$4*(C1754/D1754)+(1-$R$4)*F1751</f>
        <v>0.89046438849689191</v>
      </c>
      <c r="G1754" s="20">
        <f t="shared" si="223"/>
        <v>11386.427931022839</v>
      </c>
      <c r="H1754" s="7">
        <f t="shared" ref="H1754:H1817" si="228">C1754-G1754</f>
        <v>-597.4279310228394</v>
      </c>
      <c r="I1754" s="7">
        <f t="shared" si="224"/>
        <v>597.4279310228394</v>
      </c>
      <c r="J1754" s="12">
        <f t="shared" ref="J1754:J1817" si="229">I1754/C1754</f>
        <v>5.5373800261640502E-2</v>
      </c>
      <c r="K1754" s="7">
        <f t="shared" ref="K1754:K1817" si="230">H1754^2</f>
        <v>356920.13276623056</v>
      </c>
    </row>
    <row r="1755" spans="1:11" x14ac:dyDescent="0.4">
      <c r="A1755" s="1">
        <v>1754</v>
      </c>
      <c r="B1755" s="21">
        <v>41567</v>
      </c>
      <c r="C1755" s="22">
        <v>9603</v>
      </c>
      <c r="D1755" s="19">
        <f t="shared" si="225"/>
        <v>12418.773786804582</v>
      </c>
      <c r="E1755" s="19">
        <f t="shared" si="226"/>
        <v>1</v>
      </c>
      <c r="F1755" s="19">
        <f t="shared" si="227"/>
        <v>0.88465369102397273</v>
      </c>
      <c r="G1755" s="20">
        <f t="shared" si="223"/>
        <v>11282.974323858358</v>
      </c>
      <c r="H1755" s="7">
        <f t="shared" si="228"/>
        <v>-1679.9743238583578</v>
      </c>
      <c r="I1755" s="7">
        <f t="shared" si="224"/>
        <v>1679.9743238583578</v>
      </c>
      <c r="J1755" s="12">
        <f t="shared" si="229"/>
        <v>0.17494265582196791</v>
      </c>
      <c r="K1755" s="7">
        <f t="shared" si="230"/>
        <v>2822313.7288233466</v>
      </c>
    </row>
    <row r="1756" spans="1:11" x14ac:dyDescent="0.4">
      <c r="A1756" s="1">
        <v>1755</v>
      </c>
      <c r="B1756" s="21">
        <v>41568</v>
      </c>
      <c r="C1756" s="22">
        <v>16231</v>
      </c>
      <c r="D1756" s="19">
        <f t="shared" si="225"/>
        <v>13093.336222352395</v>
      </c>
      <c r="E1756" s="19">
        <f t="shared" si="226"/>
        <v>1</v>
      </c>
      <c r="F1756" s="19">
        <f t="shared" si="227"/>
        <v>0.94391218276143696</v>
      </c>
      <c r="G1756" s="20">
        <f t="shared" si="223"/>
        <v>11528.576561947404</v>
      </c>
      <c r="H1756" s="7">
        <f t="shared" si="228"/>
        <v>4702.4234380525959</v>
      </c>
      <c r="I1756" s="7">
        <f t="shared" si="224"/>
        <v>4702.4234380525959</v>
      </c>
      <c r="J1756" s="12">
        <f t="shared" si="229"/>
        <v>0.28971865184231382</v>
      </c>
      <c r="K1756" s="7">
        <f t="shared" si="230"/>
        <v>22112786.190746397</v>
      </c>
    </row>
    <row r="1757" spans="1:11" x14ac:dyDescent="0.4">
      <c r="A1757" s="1">
        <v>1756</v>
      </c>
      <c r="B1757" s="21">
        <v>41569</v>
      </c>
      <c r="C1757" s="22">
        <v>12549</v>
      </c>
      <c r="D1757" s="19">
        <f t="shared" si="225"/>
        <v>13227.070699728145</v>
      </c>
      <c r="E1757" s="19">
        <f t="shared" si="226"/>
        <v>1</v>
      </c>
      <c r="F1757" s="19">
        <f t="shared" si="227"/>
        <v>0.89339645961145131</v>
      </c>
      <c r="G1757" s="20">
        <f t="shared" si="223"/>
        <v>11660.040097009727</v>
      </c>
      <c r="H1757" s="7">
        <f t="shared" si="228"/>
        <v>888.95990299027289</v>
      </c>
      <c r="I1757" s="7">
        <f t="shared" si="224"/>
        <v>888.95990299027289</v>
      </c>
      <c r="J1757" s="12">
        <f t="shared" si="229"/>
        <v>7.0839102955635738E-2</v>
      </c>
      <c r="K1757" s="7">
        <f t="shared" si="230"/>
        <v>790249.70912447537</v>
      </c>
    </row>
    <row r="1758" spans="1:11" x14ac:dyDescent="0.4">
      <c r="A1758" s="1">
        <v>1757</v>
      </c>
      <c r="B1758" s="21">
        <v>41570</v>
      </c>
      <c r="C1758" s="22">
        <v>13849</v>
      </c>
      <c r="D1758" s="19">
        <f t="shared" si="225"/>
        <v>13550.714975785428</v>
      </c>
      <c r="E1758" s="19">
        <f t="shared" si="226"/>
        <v>1</v>
      </c>
      <c r="F1758" s="19">
        <f t="shared" si="227"/>
        <v>0.89156520073504686</v>
      </c>
      <c r="G1758" s="20">
        <f t="shared" si="223"/>
        <v>11702.261569640568</v>
      </c>
      <c r="H1758" s="7">
        <f t="shared" si="228"/>
        <v>2146.7384303594317</v>
      </c>
      <c r="I1758" s="7">
        <f t="shared" si="224"/>
        <v>2146.7384303594317</v>
      </c>
      <c r="J1758" s="12">
        <f t="shared" si="229"/>
        <v>0.15501035673040883</v>
      </c>
      <c r="K1758" s="7">
        <f t="shared" si="230"/>
        <v>4608485.8883820763</v>
      </c>
    </row>
    <row r="1759" spans="1:11" x14ac:dyDescent="0.4">
      <c r="A1759" s="1">
        <v>1758</v>
      </c>
      <c r="B1759" s="21">
        <v>41571</v>
      </c>
      <c r="C1759" s="22">
        <v>14176</v>
      </c>
      <c r="D1759" s="19">
        <f t="shared" si="225"/>
        <v>13746.716978775145</v>
      </c>
      <c r="E1759" s="19">
        <f t="shared" si="226"/>
        <v>1</v>
      </c>
      <c r="F1759" s="19">
        <f t="shared" si="227"/>
        <v>0.94830567179504999</v>
      </c>
      <c r="G1759" s="20">
        <f t="shared" si="223"/>
        <v>12791.628862954476</v>
      </c>
      <c r="H1759" s="7">
        <f t="shared" si="228"/>
        <v>1384.3711370455239</v>
      </c>
      <c r="I1759" s="7">
        <f t="shared" si="224"/>
        <v>1384.3711370455239</v>
      </c>
      <c r="J1759" s="12">
        <f t="shared" si="229"/>
        <v>9.7655977500389665E-2</v>
      </c>
      <c r="K1759" s="7">
        <f t="shared" si="230"/>
        <v>1916483.4450847169</v>
      </c>
    </row>
    <row r="1760" spans="1:11" x14ac:dyDescent="0.4">
      <c r="A1760" s="1">
        <v>1759</v>
      </c>
      <c r="B1760" s="21">
        <v>41572</v>
      </c>
      <c r="C1760" s="22">
        <v>14899</v>
      </c>
      <c r="D1760" s="19">
        <f t="shared" si="225"/>
        <v>14137.166157159623</v>
      </c>
      <c r="E1760" s="19">
        <f t="shared" si="226"/>
        <v>1</v>
      </c>
      <c r="F1760" s="19">
        <f t="shared" si="227"/>
        <v>0.90147198024350217</v>
      </c>
      <c r="G1760" s="20">
        <f t="shared" si="223"/>
        <v>12282.161676577953</v>
      </c>
      <c r="H1760" s="7">
        <f t="shared" si="228"/>
        <v>2616.8383234220473</v>
      </c>
      <c r="I1760" s="7">
        <f t="shared" si="224"/>
        <v>2616.8383234220473</v>
      </c>
      <c r="J1760" s="12">
        <f t="shared" si="229"/>
        <v>0.17563852093577068</v>
      </c>
      <c r="K1760" s="7">
        <f t="shared" si="230"/>
        <v>6847842.8109303117</v>
      </c>
    </row>
    <row r="1761" spans="1:11" x14ac:dyDescent="0.4">
      <c r="A1761" s="1">
        <v>1760</v>
      </c>
      <c r="B1761" s="21">
        <v>41573</v>
      </c>
      <c r="C1761" s="22">
        <v>12840</v>
      </c>
      <c r="D1761" s="19">
        <f t="shared" si="225"/>
        <v>14173.197249387544</v>
      </c>
      <c r="E1761" s="19">
        <f t="shared" si="226"/>
        <v>1</v>
      </c>
      <c r="F1761" s="19">
        <f t="shared" si="227"/>
        <v>0.8922882648864946</v>
      </c>
      <c r="G1761" s="20">
        <f t="shared" si="223"/>
        <v>12605.096947933465</v>
      </c>
      <c r="H1761" s="7">
        <f t="shared" si="228"/>
        <v>234.90305206653466</v>
      </c>
      <c r="I1761" s="7">
        <f t="shared" si="224"/>
        <v>234.90305206653466</v>
      </c>
      <c r="J1761" s="12">
        <f t="shared" si="229"/>
        <v>1.8294630223250362E-2</v>
      </c>
      <c r="K1761" s="7">
        <f t="shared" si="230"/>
        <v>55179.443870173091</v>
      </c>
    </row>
    <row r="1762" spans="1:11" x14ac:dyDescent="0.4">
      <c r="A1762" s="1">
        <v>1761</v>
      </c>
      <c r="B1762" s="21">
        <v>41574</v>
      </c>
      <c r="C1762" s="22">
        <v>13336</v>
      </c>
      <c r="D1762" s="19">
        <f t="shared" si="225"/>
        <v>14159.409383675898</v>
      </c>
      <c r="E1762" s="19">
        <f t="shared" si="226"/>
        <v>1</v>
      </c>
      <c r="F1762" s="19">
        <f t="shared" si="227"/>
        <v>0.94798069931701068</v>
      </c>
      <c r="G1762" s="20">
        <f t="shared" si="223"/>
        <v>13441.471644736004</v>
      </c>
      <c r="H1762" s="7">
        <f t="shared" si="228"/>
        <v>-105.47164473600424</v>
      </c>
      <c r="I1762" s="7">
        <f t="shared" si="224"/>
        <v>105.47164473600424</v>
      </c>
      <c r="J1762" s="12">
        <f t="shared" si="229"/>
        <v>7.9087915968809423E-3</v>
      </c>
      <c r="K1762" s="7">
        <f t="shared" si="230"/>
        <v>11124.26784331789</v>
      </c>
    </row>
    <row r="1763" spans="1:11" x14ac:dyDescent="0.4">
      <c r="A1763" s="1">
        <v>1762</v>
      </c>
      <c r="B1763" s="21">
        <v>41575</v>
      </c>
      <c r="C1763" s="22">
        <v>12082</v>
      </c>
      <c r="D1763" s="19">
        <f t="shared" si="225"/>
        <v>14059.641633058207</v>
      </c>
      <c r="E1763" s="19">
        <f t="shared" si="226"/>
        <v>1</v>
      </c>
      <c r="F1763" s="19">
        <f t="shared" si="227"/>
        <v>0.89935197263342948</v>
      </c>
      <c r="G1763" s="20">
        <f t="shared" si="223"/>
        <v>12765.212288160983</v>
      </c>
      <c r="H1763" s="7">
        <f t="shared" si="228"/>
        <v>-683.21228816098301</v>
      </c>
      <c r="I1763" s="7">
        <f t="shared" si="224"/>
        <v>683.21228816098301</v>
      </c>
      <c r="J1763" s="12">
        <f t="shared" si="229"/>
        <v>5.6547946379819816E-2</v>
      </c>
      <c r="K1763" s="7">
        <f t="shared" si="230"/>
        <v>466779.03069416608</v>
      </c>
    </row>
    <row r="1764" spans="1:11" x14ac:dyDescent="0.4">
      <c r="A1764" s="1">
        <v>1763</v>
      </c>
      <c r="B1764" s="21">
        <v>41576</v>
      </c>
      <c r="C1764" s="22">
        <v>12750</v>
      </c>
      <c r="D1764" s="19">
        <f t="shared" si="225"/>
        <v>14091.017815589819</v>
      </c>
      <c r="E1764" s="19">
        <f t="shared" si="226"/>
        <v>1</v>
      </c>
      <c r="F1764" s="19">
        <f t="shared" si="227"/>
        <v>0.89291941677427233</v>
      </c>
      <c r="G1764" s="20">
        <f t="shared" si="223"/>
        <v>12546.145525952315</v>
      </c>
      <c r="H1764" s="7">
        <f t="shared" si="228"/>
        <v>203.85447404768456</v>
      </c>
      <c r="I1764" s="7">
        <f t="shared" si="224"/>
        <v>203.85447404768456</v>
      </c>
      <c r="J1764" s="12">
        <f t="shared" si="229"/>
        <v>1.5988586199818397E-2</v>
      </c>
      <c r="K1764" s="7">
        <f t="shared" si="230"/>
        <v>41556.646589258096</v>
      </c>
    </row>
    <row r="1765" spans="1:11" x14ac:dyDescent="0.4">
      <c r="A1765" s="1">
        <v>1764</v>
      </c>
      <c r="B1765" s="21">
        <v>41577</v>
      </c>
      <c r="C1765" s="22">
        <v>12774</v>
      </c>
      <c r="D1765" s="19">
        <f t="shared" si="225"/>
        <v>14009.97407118368</v>
      </c>
      <c r="E1765" s="19">
        <f t="shared" si="226"/>
        <v>1</v>
      </c>
      <c r="F1765" s="19">
        <f t="shared" si="227"/>
        <v>0.94615913080185921</v>
      </c>
      <c r="G1765" s="20">
        <f t="shared" si="223"/>
        <v>13358.96090361061</v>
      </c>
      <c r="H1765" s="7">
        <f t="shared" si="228"/>
        <v>-584.96090361061033</v>
      </c>
      <c r="I1765" s="7">
        <f t="shared" si="224"/>
        <v>584.96090361061033</v>
      </c>
      <c r="J1765" s="12">
        <f t="shared" si="229"/>
        <v>4.5793087804181176E-2</v>
      </c>
      <c r="K1765" s="7">
        <f t="shared" si="230"/>
        <v>342179.25875294174</v>
      </c>
    </row>
    <row r="1766" spans="1:11" x14ac:dyDescent="0.4">
      <c r="A1766" s="1">
        <v>1765</v>
      </c>
      <c r="B1766" s="21">
        <v>41578</v>
      </c>
      <c r="C1766" s="22">
        <v>10552</v>
      </c>
      <c r="D1766" s="19">
        <f t="shared" si="225"/>
        <v>13708.082351081195</v>
      </c>
      <c r="E1766" s="19">
        <f t="shared" si="226"/>
        <v>1</v>
      </c>
      <c r="F1766" s="19">
        <f t="shared" si="227"/>
        <v>0.89283151221811785</v>
      </c>
      <c r="G1766" s="20">
        <f t="shared" si="223"/>
        <v>12600.797169434874</v>
      </c>
      <c r="H1766" s="7">
        <f t="shared" si="228"/>
        <v>-2048.7971694348744</v>
      </c>
      <c r="I1766" s="7">
        <f t="shared" si="224"/>
        <v>2048.7971694348744</v>
      </c>
      <c r="J1766" s="12">
        <f t="shared" si="229"/>
        <v>0.19416197587517764</v>
      </c>
      <c r="K1766" s="7">
        <f t="shared" si="230"/>
        <v>4197569.8414843529</v>
      </c>
    </row>
    <row r="1767" spans="1:11" x14ac:dyDescent="0.4">
      <c r="A1767" s="1">
        <v>1766</v>
      </c>
      <c r="B1767" s="21">
        <v>41579</v>
      </c>
      <c r="C1767" s="22">
        <v>13129</v>
      </c>
      <c r="D1767" s="19">
        <f t="shared" si="225"/>
        <v>13841.29319313731</v>
      </c>
      <c r="E1767" s="19">
        <f t="shared" si="226"/>
        <v>1</v>
      </c>
      <c r="F1767" s="19">
        <f t="shared" si="227"/>
        <v>0.89571801493511283</v>
      </c>
      <c r="G1767" s="20">
        <f t="shared" si="223"/>
        <v>12241.10581743789</v>
      </c>
      <c r="H1767" s="7">
        <f t="shared" si="228"/>
        <v>887.89418256210956</v>
      </c>
      <c r="I1767" s="7">
        <f t="shared" si="224"/>
        <v>887.89418256210956</v>
      </c>
      <c r="J1767" s="12">
        <f t="shared" si="229"/>
        <v>6.7628469994828966E-2</v>
      </c>
      <c r="K1767" s="7">
        <f t="shared" si="230"/>
        <v>788356.07942763669</v>
      </c>
    </row>
    <row r="1768" spans="1:11" x14ac:dyDescent="0.4">
      <c r="A1768" s="1">
        <v>1767</v>
      </c>
      <c r="B1768" s="21">
        <v>41580</v>
      </c>
      <c r="C1768" s="22">
        <v>10970</v>
      </c>
      <c r="D1768" s="19">
        <f t="shared" si="225"/>
        <v>13543.394578248855</v>
      </c>
      <c r="E1768" s="19">
        <f t="shared" si="226"/>
        <v>1</v>
      </c>
      <c r="F1768" s="19">
        <f t="shared" si="227"/>
        <v>0.93930742936717349</v>
      </c>
      <c r="G1768" s="20">
        <f t="shared" si="223"/>
        <v>13097.012095923288</v>
      </c>
      <c r="H1768" s="7">
        <f t="shared" si="228"/>
        <v>-2127.0120959232881</v>
      </c>
      <c r="I1768" s="7">
        <f t="shared" si="224"/>
        <v>2127.0120959232881</v>
      </c>
      <c r="J1768" s="12">
        <f t="shared" si="229"/>
        <v>0.19389353654724595</v>
      </c>
      <c r="K1768" s="7">
        <f t="shared" si="230"/>
        <v>4524180.4562039794</v>
      </c>
    </row>
    <row r="1769" spans="1:11" x14ac:dyDescent="0.4">
      <c r="A1769" s="1">
        <v>1768</v>
      </c>
      <c r="B1769" s="21">
        <v>41581</v>
      </c>
      <c r="C1769" s="22">
        <v>10352</v>
      </c>
      <c r="D1769" s="19">
        <f t="shared" si="225"/>
        <v>13285.147998043591</v>
      </c>
      <c r="E1769" s="19">
        <f t="shared" si="226"/>
        <v>1</v>
      </c>
      <c r="F1769" s="19">
        <f t="shared" si="227"/>
        <v>0.88711469872542836</v>
      </c>
      <c r="G1769" s="20">
        <f t="shared" si="223"/>
        <v>12092.862293376802</v>
      </c>
      <c r="H1769" s="7">
        <f t="shared" si="228"/>
        <v>-1740.862293376802</v>
      </c>
      <c r="I1769" s="7">
        <f t="shared" si="224"/>
        <v>1740.862293376802</v>
      </c>
      <c r="J1769" s="12">
        <f t="shared" si="229"/>
        <v>0.16816675940656897</v>
      </c>
      <c r="K1769" s="7">
        <f t="shared" si="230"/>
        <v>3030601.5245011384</v>
      </c>
    </row>
    <row r="1770" spans="1:11" x14ac:dyDescent="0.4">
      <c r="A1770" s="1">
        <v>1769</v>
      </c>
      <c r="B1770" s="21">
        <v>41582</v>
      </c>
      <c r="C1770" s="22">
        <v>12847</v>
      </c>
      <c r="D1770" s="19">
        <f t="shared" si="225"/>
        <v>13426.624028190905</v>
      </c>
      <c r="E1770" s="19">
        <f t="shared" si="226"/>
        <v>1</v>
      </c>
      <c r="F1770" s="19">
        <f t="shared" si="227"/>
        <v>0.89879301111739218</v>
      </c>
      <c r="G1770" s="20">
        <f t="shared" si="223"/>
        <v>11900.642110941728</v>
      </c>
      <c r="H1770" s="7">
        <f t="shared" si="228"/>
        <v>946.35788905827212</v>
      </c>
      <c r="I1770" s="7">
        <f t="shared" si="224"/>
        <v>946.35788905827212</v>
      </c>
      <c r="J1770" s="12">
        <f t="shared" si="229"/>
        <v>7.3663726088446499E-2</v>
      </c>
      <c r="K1770" s="7">
        <f t="shared" si="230"/>
        <v>895593.25418282894</v>
      </c>
    </row>
    <row r="1771" spans="1:11" x14ac:dyDescent="0.4">
      <c r="A1771" s="1">
        <v>1770</v>
      </c>
      <c r="B1771" s="21">
        <v>41583</v>
      </c>
      <c r="C1771" s="22">
        <v>13327</v>
      </c>
      <c r="D1771" s="19">
        <f t="shared" si="225"/>
        <v>13528.737978770007</v>
      </c>
      <c r="E1771" s="19">
        <f t="shared" si="226"/>
        <v>1</v>
      </c>
      <c r="F1771" s="19">
        <f t="shared" si="227"/>
        <v>0.94161098881761596</v>
      </c>
      <c r="G1771" s="20">
        <f t="shared" si="223"/>
        <v>12612.667008428891</v>
      </c>
      <c r="H1771" s="7">
        <f t="shared" si="228"/>
        <v>714.33299157110923</v>
      </c>
      <c r="I1771" s="7">
        <f t="shared" si="224"/>
        <v>714.33299157110923</v>
      </c>
      <c r="J1771" s="12">
        <f t="shared" si="229"/>
        <v>5.3600434574255965E-2</v>
      </c>
      <c r="K1771" s="7">
        <f t="shared" si="230"/>
        <v>510271.6228469304</v>
      </c>
    </row>
    <row r="1772" spans="1:11" x14ac:dyDescent="0.4">
      <c r="A1772" s="1">
        <v>1771</v>
      </c>
      <c r="B1772" s="21">
        <v>41584</v>
      </c>
      <c r="C1772" s="22">
        <v>17957</v>
      </c>
      <c r="D1772" s="19">
        <f t="shared" si="225"/>
        <v>14422.1980586549</v>
      </c>
      <c r="E1772" s="19">
        <f t="shared" si="226"/>
        <v>1</v>
      </c>
      <c r="F1772" s="19">
        <f t="shared" si="227"/>
        <v>0.90512724017596879</v>
      </c>
      <c r="G1772" s="20">
        <f t="shared" si="223"/>
        <v>12002.429430870541</v>
      </c>
      <c r="H1772" s="7">
        <f t="shared" si="228"/>
        <v>5954.5705691294588</v>
      </c>
      <c r="I1772" s="7">
        <f t="shared" si="224"/>
        <v>5954.5705691294588</v>
      </c>
      <c r="J1772" s="12">
        <f t="shared" si="229"/>
        <v>0.33160163552539168</v>
      </c>
      <c r="K1772" s="7">
        <f t="shared" si="230"/>
        <v>35456910.662742727</v>
      </c>
    </row>
    <row r="1773" spans="1:11" x14ac:dyDescent="0.4">
      <c r="A1773" s="1">
        <v>1772</v>
      </c>
      <c r="B1773" s="21">
        <v>41585</v>
      </c>
      <c r="C1773" s="22">
        <v>10593</v>
      </c>
      <c r="D1773" s="19">
        <f t="shared" si="225"/>
        <v>14072.532725618747</v>
      </c>
      <c r="E1773" s="19">
        <f t="shared" si="226"/>
        <v>1</v>
      </c>
      <c r="F1773" s="19">
        <f t="shared" si="227"/>
        <v>0.89144418236494949</v>
      </c>
      <c r="G1773" s="20">
        <f t="shared" si="223"/>
        <v>12963.469613080963</v>
      </c>
      <c r="H1773" s="7">
        <f t="shared" si="228"/>
        <v>-2370.4696130809625</v>
      </c>
      <c r="I1773" s="7">
        <f t="shared" si="224"/>
        <v>2370.4696130809625</v>
      </c>
      <c r="J1773" s="12">
        <f t="shared" si="229"/>
        <v>0.22377698603615243</v>
      </c>
      <c r="K1773" s="7">
        <f t="shared" si="230"/>
        <v>5619126.1865402078</v>
      </c>
    </row>
    <row r="1774" spans="1:11" x14ac:dyDescent="0.4">
      <c r="A1774" s="1">
        <v>1773</v>
      </c>
      <c r="B1774" s="21">
        <v>41586</v>
      </c>
      <c r="C1774" s="22">
        <v>14598</v>
      </c>
      <c r="D1774" s="19">
        <f t="shared" si="225"/>
        <v>14263.622358831202</v>
      </c>
      <c r="E1774" s="19">
        <f t="shared" si="226"/>
        <v>1</v>
      </c>
      <c r="F1774" s="19">
        <f t="shared" si="227"/>
        <v>0.9457285303953078</v>
      </c>
      <c r="G1774" s="20">
        <f t="shared" si="223"/>
        <v>13251.793065926946</v>
      </c>
      <c r="H1774" s="7">
        <f t="shared" si="228"/>
        <v>1346.2069340730541</v>
      </c>
      <c r="I1774" s="7">
        <f t="shared" si="224"/>
        <v>1346.2069340730541</v>
      </c>
      <c r="J1774" s="12">
        <f t="shared" si="229"/>
        <v>9.2218587071725852E-2</v>
      </c>
      <c r="K1774" s="7">
        <f t="shared" si="230"/>
        <v>1812273.1093463721</v>
      </c>
    </row>
    <row r="1775" spans="1:11" x14ac:dyDescent="0.4">
      <c r="A1775" s="1">
        <v>1774</v>
      </c>
      <c r="B1775" s="21">
        <v>41587</v>
      </c>
      <c r="C1775" s="22">
        <v>16469</v>
      </c>
      <c r="D1775" s="19">
        <f t="shared" si="225"/>
        <v>14787.23273423994</v>
      </c>
      <c r="E1775" s="19">
        <f t="shared" si="226"/>
        <v>1</v>
      </c>
      <c r="F1775" s="19">
        <f t="shared" si="227"/>
        <v>0.91562359803729088</v>
      </c>
      <c r="G1775" s="20">
        <f t="shared" si="223"/>
        <v>12911.298267801305</v>
      </c>
      <c r="H1775" s="7">
        <f t="shared" si="228"/>
        <v>3557.701732198695</v>
      </c>
      <c r="I1775" s="7">
        <f t="shared" si="224"/>
        <v>3557.701732198695</v>
      </c>
      <c r="J1775" s="12">
        <f t="shared" si="229"/>
        <v>0.21602415035513359</v>
      </c>
      <c r="K1775" s="7">
        <f t="shared" si="230"/>
        <v>12657241.615289595</v>
      </c>
    </row>
    <row r="1776" spans="1:11" x14ac:dyDescent="0.4">
      <c r="A1776" s="1">
        <v>1775</v>
      </c>
      <c r="B1776" s="21">
        <v>41588</v>
      </c>
      <c r="C1776" s="22">
        <v>13833</v>
      </c>
      <c r="D1776" s="19">
        <f t="shared" si="225"/>
        <v>14885.197689526911</v>
      </c>
      <c r="E1776" s="19">
        <f t="shared" si="226"/>
        <v>1</v>
      </c>
      <c r="F1776" s="19">
        <f t="shared" si="227"/>
        <v>0.89334960896669635</v>
      </c>
      <c r="G1776" s="20">
        <f t="shared" si="223"/>
        <v>13182.884038397106</v>
      </c>
      <c r="H1776" s="7">
        <f t="shared" si="228"/>
        <v>650.11596160289446</v>
      </c>
      <c r="I1776" s="7">
        <f t="shared" si="224"/>
        <v>650.11596160289446</v>
      </c>
      <c r="J1776" s="12">
        <f t="shared" si="229"/>
        <v>4.6997467042788579E-2</v>
      </c>
      <c r="K1776" s="7">
        <f t="shared" si="230"/>
        <v>422650.76353085611</v>
      </c>
    </row>
    <row r="1777" spans="1:11" x14ac:dyDescent="0.4">
      <c r="A1777" s="1">
        <v>1776</v>
      </c>
      <c r="B1777" s="21">
        <v>41589</v>
      </c>
      <c r="C1777" s="22">
        <v>15480</v>
      </c>
      <c r="D1777" s="19">
        <f t="shared" si="225"/>
        <v>15083.261162598868</v>
      </c>
      <c r="E1777" s="19">
        <f t="shared" si="226"/>
        <v>1</v>
      </c>
      <c r="F1777" s="19">
        <f t="shared" si="227"/>
        <v>0.94978282447334905</v>
      </c>
      <c r="G1777" s="20">
        <f t="shared" si="223"/>
        <v>14078.301864090312</v>
      </c>
      <c r="H1777" s="7">
        <f t="shared" si="228"/>
        <v>1401.6981359096881</v>
      </c>
      <c r="I1777" s="7">
        <f t="shared" si="224"/>
        <v>1401.6981359096881</v>
      </c>
      <c r="J1777" s="12">
        <f t="shared" si="229"/>
        <v>9.0548975187964342E-2</v>
      </c>
      <c r="K1777" s="7">
        <f t="shared" si="230"/>
        <v>1964757.6642126944</v>
      </c>
    </row>
    <row r="1778" spans="1:11" x14ac:dyDescent="0.4">
      <c r="A1778" s="1">
        <v>1777</v>
      </c>
      <c r="B1778" s="21">
        <v>41590</v>
      </c>
      <c r="C1778" s="22">
        <v>17742</v>
      </c>
      <c r="D1778" s="19">
        <f t="shared" si="225"/>
        <v>15655.014350357307</v>
      </c>
      <c r="E1778" s="19">
        <f t="shared" si="226"/>
        <v>1</v>
      </c>
      <c r="F1778" s="19">
        <f t="shared" si="227"/>
        <v>0.92657701769706824</v>
      </c>
      <c r="G1778" s="20">
        <f t="shared" si="223"/>
        <v>13811.505479432944</v>
      </c>
      <c r="H1778" s="7">
        <f t="shared" si="228"/>
        <v>3930.4945205670556</v>
      </c>
      <c r="I1778" s="7">
        <f t="shared" si="224"/>
        <v>3930.4945205670556</v>
      </c>
      <c r="J1778" s="12">
        <f t="shared" si="229"/>
        <v>0.2215361583004766</v>
      </c>
      <c r="K1778" s="7">
        <f t="shared" si="230"/>
        <v>15448787.176207649</v>
      </c>
    </row>
    <row r="1779" spans="1:11" x14ac:dyDescent="0.4">
      <c r="A1779" s="1">
        <v>1778</v>
      </c>
      <c r="B1779" s="21">
        <v>41591</v>
      </c>
      <c r="C1779" s="22">
        <v>13347</v>
      </c>
      <c r="D1779" s="19">
        <f t="shared" si="225"/>
        <v>15560.86682294126</v>
      </c>
      <c r="E1779" s="19">
        <f t="shared" si="226"/>
        <v>1</v>
      </c>
      <c r="F1779" s="19">
        <f t="shared" si="227"/>
        <v>0.89155725803056185</v>
      </c>
      <c r="G1779" s="20">
        <f t="shared" si="223"/>
        <v>13986.294297868688</v>
      </c>
      <c r="H1779" s="7">
        <f t="shared" si="228"/>
        <v>-639.29429786868786</v>
      </c>
      <c r="I1779" s="7">
        <f t="shared" si="224"/>
        <v>639.29429786868786</v>
      </c>
      <c r="J1779" s="12">
        <f t="shared" si="229"/>
        <v>4.7897976913814928E-2</v>
      </c>
      <c r="K1779" s="7">
        <f t="shared" si="230"/>
        <v>408697.19928741863</v>
      </c>
    </row>
    <row r="1780" spans="1:11" x14ac:dyDescent="0.4">
      <c r="A1780" s="1">
        <v>1779</v>
      </c>
      <c r="B1780" s="21">
        <v>41592</v>
      </c>
      <c r="C1780" s="22">
        <v>10608</v>
      </c>
      <c r="D1780" s="19">
        <f t="shared" si="225"/>
        <v>14977.777711812352</v>
      </c>
      <c r="E1780" s="19">
        <f t="shared" si="226"/>
        <v>1</v>
      </c>
      <c r="F1780" s="19">
        <f t="shared" si="227"/>
        <v>0.93762953295894758</v>
      </c>
      <c r="G1780" s="20">
        <f t="shared" si="223"/>
        <v>14780.393825171253</v>
      </c>
      <c r="H1780" s="7">
        <f t="shared" si="228"/>
        <v>-4172.3938251712534</v>
      </c>
      <c r="I1780" s="7">
        <f t="shared" si="224"/>
        <v>4172.3938251712534</v>
      </c>
      <c r="J1780" s="12">
        <f t="shared" si="229"/>
        <v>0.39332520976350427</v>
      </c>
      <c r="K1780" s="7">
        <f t="shared" si="230"/>
        <v>17408870.232327204</v>
      </c>
    </row>
    <row r="1781" spans="1:11" x14ac:dyDescent="0.4">
      <c r="A1781" s="1">
        <v>1780</v>
      </c>
      <c r="B1781" s="21">
        <v>41593</v>
      </c>
      <c r="C1781" s="22">
        <v>13163</v>
      </c>
      <c r="D1781" s="19">
        <f t="shared" si="225"/>
        <v>14876.036596316382</v>
      </c>
      <c r="E1781" s="19">
        <f t="shared" si="226"/>
        <v>1</v>
      </c>
      <c r="F1781" s="19">
        <f t="shared" si="227"/>
        <v>0.92447722492240336</v>
      </c>
      <c r="G1781" s="20">
        <f t="shared" si="223"/>
        <v>13878.991180958405</v>
      </c>
      <c r="H1781" s="7">
        <f t="shared" si="228"/>
        <v>-715.99118095840458</v>
      </c>
      <c r="I1781" s="7">
        <f t="shared" si="224"/>
        <v>715.99118095840458</v>
      </c>
      <c r="J1781" s="12">
        <f t="shared" si="229"/>
        <v>5.4394224793618821E-2</v>
      </c>
      <c r="K1781" s="7">
        <f t="shared" si="230"/>
        <v>512643.37121021084</v>
      </c>
    </row>
    <row r="1782" spans="1:11" x14ac:dyDescent="0.4">
      <c r="A1782" s="1">
        <v>1781</v>
      </c>
      <c r="B1782" s="21">
        <v>41594</v>
      </c>
      <c r="C1782" s="22">
        <v>11473</v>
      </c>
      <c r="D1782" s="19">
        <f t="shared" si="225"/>
        <v>14609.982658395804</v>
      </c>
      <c r="E1782" s="19">
        <f t="shared" si="226"/>
        <v>1</v>
      </c>
      <c r="F1782" s="19">
        <f t="shared" si="227"/>
        <v>0.88620993525038594</v>
      </c>
      <c r="G1782" s="20">
        <f t="shared" si="223"/>
        <v>13263.729955432156</v>
      </c>
      <c r="H1782" s="7">
        <f t="shared" si="228"/>
        <v>-1790.7299554321562</v>
      </c>
      <c r="I1782" s="7">
        <f t="shared" si="224"/>
        <v>1790.7299554321562</v>
      </c>
      <c r="J1782" s="12">
        <f t="shared" si="229"/>
        <v>0.15608210192906444</v>
      </c>
      <c r="K1782" s="7">
        <f t="shared" si="230"/>
        <v>3206713.773282052</v>
      </c>
    </row>
    <row r="1783" spans="1:11" x14ac:dyDescent="0.4">
      <c r="A1783" s="1">
        <v>1782</v>
      </c>
      <c r="B1783" s="21">
        <v>41595</v>
      </c>
      <c r="C1783" s="22">
        <v>10531</v>
      </c>
      <c r="D1783" s="19">
        <f t="shared" si="225"/>
        <v>14161.651593745883</v>
      </c>
      <c r="E1783" s="19">
        <f t="shared" si="226"/>
        <v>1</v>
      </c>
      <c r="F1783" s="19">
        <f t="shared" si="227"/>
        <v>0.92786791758717457</v>
      </c>
      <c r="G1783" s="20">
        <f t="shared" si="223"/>
        <v>13699.68884606294</v>
      </c>
      <c r="H1783" s="7">
        <f t="shared" si="228"/>
        <v>-3168.6888460629398</v>
      </c>
      <c r="I1783" s="7">
        <f t="shared" si="224"/>
        <v>3168.6888460629398</v>
      </c>
      <c r="J1783" s="12">
        <f t="shared" si="229"/>
        <v>0.3008915436390599</v>
      </c>
      <c r="K1783" s="7">
        <f t="shared" si="230"/>
        <v>10040589.003163684</v>
      </c>
    </row>
    <row r="1784" spans="1:11" x14ac:dyDescent="0.4">
      <c r="A1784" s="1">
        <v>1783</v>
      </c>
      <c r="B1784" s="21">
        <v>41596</v>
      </c>
      <c r="C1784" s="22">
        <v>12980</v>
      </c>
      <c r="D1784" s="19">
        <f t="shared" si="225"/>
        <v>14146.392810818001</v>
      </c>
      <c r="E1784" s="19">
        <f t="shared" si="226"/>
        <v>1</v>
      </c>
      <c r="F1784" s="19">
        <f t="shared" si="227"/>
        <v>0.92412858556656641</v>
      </c>
      <c r="G1784" s="20">
        <f t="shared" si="223"/>
        <v>13093.048842929047</v>
      </c>
      <c r="H1784" s="7">
        <f t="shared" si="228"/>
        <v>-113.04884292904717</v>
      </c>
      <c r="I1784" s="7">
        <f t="shared" si="224"/>
        <v>113.04884292904717</v>
      </c>
      <c r="J1784" s="12">
        <f t="shared" si="229"/>
        <v>8.709464016105329E-3</v>
      </c>
      <c r="K1784" s="7">
        <f t="shared" si="230"/>
        <v>12780.040887596379</v>
      </c>
    </row>
    <row r="1785" spans="1:11" x14ac:dyDescent="0.4">
      <c r="A1785" s="1">
        <v>1784</v>
      </c>
      <c r="B1785" s="21">
        <v>41597</v>
      </c>
      <c r="C1785" s="22">
        <v>13656</v>
      </c>
      <c r="D1785" s="19">
        <f t="shared" si="225"/>
        <v>14315.193669143428</v>
      </c>
      <c r="E1785" s="19">
        <f t="shared" si="226"/>
        <v>1</v>
      </c>
      <c r="F1785" s="19">
        <f t="shared" si="227"/>
        <v>0.88961849914184543</v>
      </c>
      <c r="G1785" s="20">
        <f t="shared" si="223"/>
        <v>12537.560066836795</v>
      </c>
      <c r="H1785" s="7">
        <f t="shared" si="228"/>
        <v>1118.4399331632048</v>
      </c>
      <c r="I1785" s="7">
        <f t="shared" si="224"/>
        <v>1118.4399331632048</v>
      </c>
      <c r="J1785" s="12">
        <f t="shared" si="229"/>
        <v>8.1900991004921264E-2</v>
      </c>
      <c r="K1785" s="7">
        <f t="shared" si="230"/>
        <v>1250907.8840941142</v>
      </c>
    </row>
    <row r="1786" spans="1:11" x14ac:dyDescent="0.4">
      <c r="A1786" s="1">
        <v>1785</v>
      </c>
      <c r="B1786" s="21">
        <v>41598</v>
      </c>
      <c r="C1786" s="22">
        <v>16282</v>
      </c>
      <c r="D1786" s="19">
        <f t="shared" si="225"/>
        <v>14745.859374633441</v>
      </c>
      <c r="E1786" s="19">
        <f t="shared" si="226"/>
        <v>1</v>
      </c>
      <c r="F1786" s="19">
        <f t="shared" si="227"/>
        <v>0.93673916386862155</v>
      </c>
      <c r="G1786" s="20">
        <f t="shared" si="223"/>
        <v>13283.536807562805</v>
      </c>
      <c r="H1786" s="7">
        <f t="shared" si="228"/>
        <v>2998.4631924371952</v>
      </c>
      <c r="I1786" s="7">
        <f t="shared" si="224"/>
        <v>2998.4631924371952</v>
      </c>
      <c r="J1786" s="12">
        <f t="shared" si="229"/>
        <v>0.18415816192342435</v>
      </c>
      <c r="K1786" s="7">
        <f t="shared" si="230"/>
        <v>8990781.5164006557</v>
      </c>
    </row>
    <row r="1787" spans="1:11" x14ac:dyDescent="0.4">
      <c r="A1787" s="1">
        <v>1786</v>
      </c>
      <c r="B1787" s="21">
        <v>41599</v>
      </c>
      <c r="C1787" s="22">
        <v>10778</v>
      </c>
      <c r="D1787" s="19">
        <f t="shared" si="225"/>
        <v>14336.816080188471</v>
      </c>
      <c r="E1787" s="19">
        <f t="shared" si="226"/>
        <v>1</v>
      </c>
      <c r="F1787" s="19">
        <f t="shared" si="227"/>
        <v>0.91545602625132882</v>
      </c>
      <c r="G1787" s="20">
        <f t="shared" si="223"/>
        <v>13627.994295429062</v>
      </c>
      <c r="H1787" s="7">
        <f t="shared" si="228"/>
        <v>-2849.9942954290618</v>
      </c>
      <c r="I1787" s="7">
        <f t="shared" si="224"/>
        <v>2849.9942954290618</v>
      </c>
      <c r="J1787" s="12">
        <f t="shared" si="229"/>
        <v>0.26442700829737076</v>
      </c>
      <c r="K1787" s="7">
        <f t="shared" si="230"/>
        <v>8122467.4839781942</v>
      </c>
    </row>
    <row r="1788" spans="1:11" x14ac:dyDescent="0.4">
      <c r="A1788" s="1">
        <v>1787</v>
      </c>
      <c r="B1788" s="21">
        <v>41600</v>
      </c>
      <c r="C1788" s="22">
        <v>13261</v>
      </c>
      <c r="D1788" s="19">
        <f t="shared" si="225"/>
        <v>14413.413122711045</v>
      </c>
      <c r="E1788" s="19">
        <f t="shared" si="226"/>
        <v>1</v>
      </c>
      <c r="F1788" s="19">
        <f t="shared" si="227"/>
        <v>0.89114951486369087</v>
      </c>
      <c r="G1788" s="20">
        <f t="shared" si="223"/>
        <v>12755.186422229086</v>
      </c>
      <c r="H1788" s="7">
        <f t="shared" si="228"/>
        <v>505.81357777091398</v>
      </c>
      <c r="I1788" s="7">
        <f t="shared" si="224"/>
        <v>505.81357777091398</v>
      </c>
      <c r="J1788" s="12">
        <f t="shared" si="229"/>
        <v>3.8142943802949553E-2</v>
      </c>
      <c r="K1788" s="7">
        <f t="shared" si="230"/>
        <v>255847.37545741245</v>
      </c>
    </row>
    <row r="1789" spans="1:11" x14ac:dyDescent="0.4">
      <c r="A1789" s="1">
        <v>1788</v>
      </c>
      <c r="B1789" s="21">
        <v>41601</v>
      </c>
      <c r="C1789" s="22">
        <v>11609</v>
      </c>
      <c r="D1789" s="19">
        <f t="shared" si="225"/>
        <v>14145.646614971663</v>
      </c>
      <c r="E1789" s="19">
        <f t="shared" si="226"/>
        <v>1</v>
      </c>
      <c r="F1789" s="19">
        <f t="shared" si="227"/>
        <v>0.93089921699700828</v>
      </c>
      <c r="G1789" s="20">
        <f t="shared" si="223"/>
        <v>13502.545296225229</v>
      </c>
      <c r="H1789" s="7">
        <f t="shared" si="228"/>
        <v>-1893.5452962252293</v>
      </c>
      <c r="I1789" s="7">
        <f t="shared" si="224"/>
        <v>1893.5452962252293</v>
      </c>
      <c r="J1789" s="12">
        <f t="shared" si="229"/>
        <v>0.16311011251832452</v>
      </c>
      <c r="K1789" s="7">
        <f t="shared" si="230"/>
        <v>3585513.7888566917</v>
      </c>
    </row>
    <row r="1790" spans="1:11" x14ac:dyDescent="0.4">
      <c r="A1790" s="1">
        <v>1789</v>
      </c>
      <c r="B1790" s="21">
        <v>41602</v>
      </c>
      <c r="C1790" s="22">
        <v>10604</v>
      </c>
      <c r="D1790" s="19">
        <f t="shared" si="225"/>
        <v>13805.826048402607</v>
      </c>
      <c r="E1790" s="19">
        <f t="shared" si="226"/>
        <v>1</v>
      </c>
      <c r="F1790" s="19">
        <f t="shared" si="227"/>
        <v>0.90804055493580904</v>
      </c>
      <c r="G1790" s="20">
        <f t="shared" si="223"/>
        <v>12950.63289492377</v>
      </c>
      <c r="H1790" s="7">
        <f t="shared" si="228"/>
        <v>-2346.6328949237704</v>
      </c>
      <c r="I1790" s="7">
        <f t="shared" si="224"/>
        <v>2346.6328949237704</v>
      </c>
      <c r="J1790" s="12">
        <f t="shared" si="229"/>
        <v>0.22129695350092138</v>
      </c>
      <c r="K1790" s="7">
        <f t="shared" si="230"/>
        <v>5506685.9435383156</v>
      </c>
    </row>
    <row r="1791" spans="1:11" x14ac:dyDescent="0.4">
      <c r="A1791" s="1">
        <v>1790</v>
      </c>
      <c r="B1791" s="21">
        <v>41603</v>
      </c>
      <c r="C1791" s="22">
        <v>13308</v>
      </c>
      <c r="D1791" s="19">
        <f t="shared" si="225"/>
        <v>13956.630417011678</v>
      </c>
      <c r="E1791" s="19">
        <f t="shared" si="226"/>
        <v>1</v>
      </c>
      <c r="F1791" s="19">
        <f t="shared" si="227"/>
        <v>0.89428808869725218</v>
      </c>
      <c r="G1791" s="20">
        <f t="shared" si="223"/>
        <v>12303.946334841354</v>
      </c>
      <c r="H1791" s="7">
        <f t="shared" si="228"/>
        <v>1004.0536651586463</v>
      </c>
      <c r="I1791" s="7">
        <f t="shared" si="224"/>
        <v>1004.0536651586463</v>
      </c>
      <c r="J1791" s="12">
        <f t="shared" si="229"/>
        <v>7.5447374899206957E-2</v>
      </c>
      <c r="K1791" s="7">
        <f t="shared" si="230"/>
        <v>1008123.7625185109</v>
      </c>
    </row>
    <row r="1792" spans="1:11" x14ac:dyDescent="0.4">
      <c r="A1792" s="1">
        <v>1791</v>
      </c>
      <c r="B1792" s="21">
        <v>41604</v>
      </c>
      <c r="C1792" s="22">
        <v>13838</v>
      </c>
      <c r="D1792" s="19">
        <f t="shared" si="225"/>
        <v>14078.299634620478</v>
      </c>
      <c r="E1792" s="19">
        <f t="shared" si="226"/>
        <v>1</v>
      </c>
      <c r="F1792" s="19">
        <f t="shared" si="227"/>
        <v>0.93351732062208648</v>
      </c>
      <c r="G1792" s="20">
        <f t="shared" si="223"/>
        <v>12993.147226329798</v>
      </c>
      <c r="H1792" s="7">
        <f t="shared" si="228"/>
        <v>844.85277367020171</v>
      </c>
      <c r="I1792" s="7">
        <f t="shared" si="224"/>
        <v>844.85277367020171</v>
      </c>
      <c r="J1792" s="12">
        <f t="shared" si="229"/>
        <v>6.1053098256265481E-2</v>
      </c>
      <c r="K1792" s="7">
        <f t="shared" si="230"/>
        <v>713776.20917823305</v>
      </c>
    </row>
    <row r="1793" spans="1:11" x14ac:dyDescent="0.4">
      <c r="A1793" s="1">
        <v>1792</v>
      </c>
      <c r="B1793" s="21">
        <v>41605</v>
      </c>
      <c r="C1793" s="22">
        <v>14323</v>
      </c>
      <c r="D1793" s="19">
        <f t="shared" si="225"/>
        <v>14304.562288284662</v>
      </c>
      <c r="E1793" s="19">
        <f t="shared" si="226"/>
        <v>1</v>
      </c>
      <c r="F1793" s="19">
        <f t="shared" si="227"/>
        <v>0.91273255211736259</v>
      </c>
      <c r="G1793" s="20">
        <f t="shared" si="223"/>
        <v>12784.575053328312</v>
      </c>
      <c r="H1793" s="7">
        <f t="shared" si="228"/>
        <v>1538.4249466716883</v>
      </c>
      <c r="I1793" s="7">
        <f t="shared" si="224"/>
        <v>1538.4249466716883</v>
      </c>
      <c r="J1793" s="12">
        <f t="shared" si="229"/>
        <v>0.10740940771288754</v>
      </c>
      <c r="K1793" s="7">
        <f t="shared" si="230"/>
        <v>2366751.3165417868</v>
      </c>
    </row>
    <row r="1794" spans="1:11" x14ac:dyDescent="0.4">
      <c r="A1794" s="1">
        <v>1793</v>
      </c>
      <c r="B1794" s="21">
        <v>41606</v>
      </c>
      <c r="C1794" s="22">
        <v>11658</v>
      </c>
      <c r="D1794" s="19">
        <f t="shared" si="225"/>
        <v>14136.771396633454</v>
      </c>
      <c r="E1794" s="19">
        <f t="shared" si="226"/>
        <v>1</v>
      </c>
      <c r="F1794" s="19">
        <f t="shared" si="227"/>
        <v>0.89078449212404165</v>
      </c>
      <c r="G1794" s="20">
        <f t="shared" si="223"/>
        <v>12793.29395652958</v>
      </c>
      <c r="H1794" s="7">
        <f t="shared" si="228"/>
        <v>-1135.2939565295801</v>
      </c>
      <c r="I1794" s="7">
        <f t="shared" si="224"/>
        <v>1135.2939565295801</v>
      </c>
      <c r="J1794" s="12">
        <f t="shared" si="229"/>
        <v>9.738325240432151E-2</v>
      </c>
      <c r="K1794" s="7">
        <f t="shared" si="230"/>
        <v>1288892.3677325882</v>
      </c>
    </row>
    <row r="1795" spans="1:11" x14ac:dyDescent="0.4">
      <c r="A1795" s="1">
        <v>1794</v>
      </c>
      <c r="B1795" s="21">
        <v>41607</v>
      </c>
      <c r="C1795" s="22">
        <v>14448</v>
      </c>
      <c r="D1795" s="19">
        <f t="shared" si="225"/>
        <v>14315.827275939773</v>
      </c>
      <c r="E1795" s="19">
        <f t="shared" si="226"/>
        <v>1</v>
      </c>
      <c r="F1795" s="19">
        <f t="shared" si="227"/>
        <v>0.93732710260163432</v>
      </c>
      <c r="G1795" s="20">
        <f t="shared" si="223"/>
        <v>13197.854473752835</v>
      </c>
      <c r="H1795" s="7">
        <f t="shared" si="228"/>
        <v>1250.1455262471645</v>
      </c>
      <c r="I1795" s="7">
        <f t="shared" si="224"/>
        <v>1250.1455262471645</v>
      </c>
      <c r="J1795" s="12">
        <f t="shared" si="229"/>
        <v>8.6527237420207959E-2</v>
      </c>
      <c r="K1795" s="7">
        <f t="shared" si="230"/>
        <v>1562863.8367957999</v>
      </c>
    </row>
    <row r="1796" spans="1:11" x14ac:dyDescent="0.4">
      <c r="A1796" s="1">
        <v>1795</v>
      </c>
      <c r="B1796" s="21">
        <v>41608</v>
      </c>
      <c r="C1796" s="22">
        <v>12740</v>
      </c>
      <c r="D1796" s="19">
        <f t="shared" si="225"/>
        <v>14269.129431096115</v>
      </c>
      <c r="E1796" s="19">
        <f t="shared" si="226"/>
        <v>1</v>
      </c>
      <c r="F1796" s="19">
        <f t="shared" si="227"/>
        <v>0.91173144005716589</v>
      </c>
      <c r="G1796" s="20">
        <f t="shared" si="223"/>
        <v>13067.434297791977</v>
      </c>
      <c r="H1796" s="7">
        <f t="shared" si="228"/>
        <v>-327.43429779197686</v>
      </c>
      <c r="I1796" s="7">
        <f t="shared" si="224"/>
        <v>327.43429779197686</v>
      </c>
      <c r="J1796" s="12">
        <f t="shared" si="229"/>
        <v>2.5701279261536644E-2</v>
      </c>
      <c r="K1796" s="7">
        <f t="shared" si="230"/>
        <v>107213.21937052498</v>
      </c>
    </row>
    <row r="1797" spans="1:11" x14ac:dyDescent="0.4">
      <c r="A1797" s="1">
        <v>1796</v>
      </c>
      <c r="B1797" s="21">
        <v>41609</v>
      </c>
      <c r="C1797" s="22">
        <v>11869</v>
      </c>
      <c r="D1797" s="19">
        <f t="shared" si="225"/>
        <v>14144.360871272438</v>
      </c>
      <c r="E1797" s="19">
        <f t="shared" si="226"/>
        <v>1</v>
      </c>
      <c r="F1797" s="19">
        <f t="shared" si="227"/>
        <v>0.88818553400114841</v>
      </c>
      <c r="G1797" s="20">
        <f t="shared" si="223"/>
        <v>12711.609997823292</v>
      </c>
      <c r="H1797" s="7">
        <f t="shared" si="228"/>
        <v>-842.60999782329236</v>
      </c>
      <c r="I1797" s="7">
        <f t="shared" si="224"/>
        <v>842.60999782329236</v>
      </c>
      <c r="J1797" s="12">
        <f t="shared" si="229"/>
        <v>7.0992501291034821E-2</v>
      </c>
      <c r="K1797" s="7">
        <f t="shared" si="230"/>
        <v>709991.60843176872</v>
      </c>
    </row>
    <row r="1798" spans="1:11" x14ac:dyDescent="0.4">
      <c r="A1798" s="1">
        <v>1797</v>
      </c>
      <c r="B1798" s="21">
        <v>41610</v>
      </c>
      <c r="C1798" s="22">
        <v>14507</v>
      </c>
      <c r="D1798" s="19">
        <f t="shared" si="225"/>
        <v>14322.41279544096</v>
      </c>
      <c r="E1798" s="19">
        <f t="shared" si="226"/>
        <v>1</v>
      </c>
      <c r="F1798" s="19">
        <f t="shared" si="227"/>
        <v>0.94112911486563411</v>
      </c>
      <c r="G1798" s="20">
        <f t="shared" ref="G1798:G1861" si="231">(D1797+1*E1797)*F1795</f>
        <v>13258.830120724324</v>
      </c>
      <c r="H1798" s="7">
        <f t="shared" si="228"/>
        <v>1248.1698792756761</v>
      </c>
      <c r="I1798" s="7">
        <f t="shared" si="224"/>
        <v>1248.1698792756761</v>
      </c>
      <c r="J1798" s="12">
        <f t="shared" si="229"/>
        <v>8.6039145190299579E-2</v>
      </c>
      <c r="K1798" s="7">
        <f t="shared" si="230"/>
        <v>1557928.0475310558</v>
      </c>
    </row>
    <row r="1799" spans="1:11" x14ac:dyDescent="0.4">
      <c r="A1799" s="1">
        <v>1798</v>
      </c>
      <c r="B1799" s="21">
        <v>41611</v>
      </c>
      <c r="C1799" s="22">
        <v>14676</v>
      </c>
      <c r="D1799" s="19">
        <f t="shared" si="225"/>
        <v>14559.206826168358</v>
      </c>
      <c r="E1799" s="19">
        <f t="shared" si="226"/>
        <v>1</v>
      </c>
      <c r="F1799" s="19">
        <f t="shared" si="227"/>
        <v>0.91657650827755432</v>
      </c>
      <c r="G1799" s="20">
        <f t="shared" si="231"/>
        <v>13059.105774520622</v>
      </c>
      <c r="H1799" s="7">
        <f t="shared" si="228"/>
        <v>1616.8942254793783</v>
      </c>
      <c r="I1799" s="7">
        <f t="shared" si="224"/>
        <v>1616.8942254793783</v>
      </c>
      <c r="J1799" s="12">
        <f t="shared" si="229"/>
        <v>0.11017267821473005</v>
      </c>
      <c r="K1799" s="7">
        <f t="shared" si="230"/>
        <v>2614346.9363885587</v>
      </c>
    </row>
    <row r="1800" spans="1:11" x14ac:dyDescent="0.4">
      <c r="A1800" s="1">
        <v>1799</v>
      </c>
      <c r="B1800" s="21">
        <v>41612</v>
      </c>
      <c r="C1800" s="22">
        <v>14959</v>
      </c>
      <c r="D1800" s="19">
        <f t="shared" si="225"/>
        <v>14863.618866760367</v>
      </c>
      <c r="E1800" s="19">
        <f t="shared" si="226"/>
        <v>1</v>
      </c>
      <c r="F1800" s="19">
        <f t="shared" si="227"/>
        <v>0.89413461415806883</v>
      </c>
      <c r="G1800" s="20">
        <f t="shared" si="231"/>
        <v>12932.165075067509</v>
      </c>
      <c r="H1800" s="7">
        <f t="shared" si="228"/>
        <v>2026.834924932491</v>
      </c>
      <c r="I1800" s="7">
        <f t="shared" ref="I1800:I1863" si="232">ABS(H1800)</f>
        <v>2026.834924932491</v>
      </c>
      <c r="J1800" s="12">
        <f t="shared" si="229"/>
        <v>0.13549267497376102</v>
      </c>
      <c r="K1800" s="7">
        <f t="shared" si="230"/>
        <v>4108059.8129260968</v>
      </c>
    </row>
    <row r="1801" spans="1:11" x14ac:dyDescent="0.4">
      <c r="A1801" s="1">
        <v>1800</v>
      </c>
      <c r="B1801" s="21">
        <v>41613</v>
      </c>
      <c r="C1801" s="22">
        <v>11799</v>
      </c>
      <c r="D1801" s="19">
        <f t="shared" si="225"/>
        <v>14555.149795862497</v>
      </c>
      <c r="E1801" s="19">
        <f t="shared" si="226"/>
        <v>1</v>
      </c>
      <c r="F1801" s="19">
        <f t="shared" si="227"/>
        <v>0.93456331478316013</v>
      </c>
      <c r="G1801" s="20">
        <f t="shared" si="231"/>
        <v>13989.525596889189</v>
      </c>
      <c r="H1801" s="7">
        <f t="shared" si="228"/>
        <v>-2190.5255968891888</v>
      </c>
      <c r="I1801" s="7">
        <f t="shared" si="232"/>
        <v>2190.5255968891888</v>
      </c>
      <c r="J1801" s="12">
        <f t="shared" si="229"/>
        <v>0.18565349579533763</v>
      </c>
      <c r="K1801" s="7">
        <f t="shared" si="230"/>
        <v>4798402.3906267369</v>
      </c>
    </row>
    <row r="1802" spans="1:11" x14ac:dyDescent="0.4">
      <c r="A1802" s="1">
        <v>1801</v>
      </c>
      <c r="B1802" s="21">
        <v>41614</v>
      </c>
      <c r="C1802" s="22">
        <v>13956</v>
      </c>
      <c r="D1802" s="19">
        <f t="shared" si="225"/>
        <v>14645.242383445653</v>
      </c>
      <c r="E1802" s="19">
        <f t="shared" si="226"/>
        <v>1</v>
      </c>
      <c r="F1802" s="19">
        <f t="shared" si="227"/>
        <v>0.91840608912537358</v>
      </c>
      <c r="G1802" s="20">
        <f t="shared" si="231"/>
        <v>13341.824953856683</v>
      </c>
      <c r="H1802" s="7">
        <f t="shared" si="228"/>
        <v>614.17504614331665</v>
      </c>
      <c r="I1802" s="7">
        <f t="shared" si="232"/>
        <v>614.17504614331665</v>
      </c>
      <c r="J1802" s="12">
        <f t="shared" si="229"/>
        <v>4.4007956874700251E-2</v>
      </c>
      <c r="K1802" s="7">
        <f t="shared" si="230"/>
        <v>377210.98730514513</v>
      </c>
    </row>
    <row r="1803" spans="1:11" x14ac:dyDescent="0.4">
      <c r="A1803" s="1">
        <v>1802</v>
      </c>
      <c r="B1803" s="21">
        <v>41615</v>
      </c>
      <c r="C1803" s="22">
        <v>11951</v>
      </c>
      <c r="D1803" s="19">
        <f t="shared" si="225"/>
        <v>14476.022000765395</v>
      </c>
      <c r="E1803" s="19">
        <f t="shared" si="226"/>
        <v>1</v>
      </c>
      <c r="F1803" s="19">
        <f t="shared" si="227"/>
        <v>0.89068474113783369</v>
      </c>
      <c r="G1803" s="20">
        <f t="shared" si="231"/>
        <v>13095.712282387733</v>
      </c>
      <c r="H1803" s="7">
        <f t="shared" si="228"/>
        <v>-1144.7122823877326</v>
      </c>
      <c r="I1803" s="7">
        <f t="shared" si="232"/>
        <v>1144.7122823877326</v>
      </c>
      <c r="J1803" s="12">
        <f t="shared" si="229"/>
        <v>9.5783807412579081E-2</v>
      </c>
      <c r="K1803" s="7">
        <f t="shared" si="230"/>
        <v>1310366.209449332</v>
      </c>
    </row>
    <row r="1804" spans="1:11" x14ac:dyDescent="0.4">
      <c r="A1804" s="1">
        <v>1803</v>
      </c>
      <c r="B1804" s="21">
        <v>41616</v>
      </c>
      <c r="C1804" s="22">
        <v>11191</v>
      </c>
      <c r="D1804" s="19">
        <f t="shared" si="225"/>
        <v>14144.299065716017</v>
      </c>
      <c r="E1804" s="19">
        <f t="shared" si="226"/>
        <v>1</v>
      </c>
      <c r="F1804" s="19">
        <f t="shared" si="227"/>
        <v>0.92734978363147891</v>
      </c>
      <c r="G1804" s="20">
        <f t="shared" si="231"/>
        <v>13529.693669224045</v>
      </c>
      <c r="H1804" s="7">
        <f t="shared" si="228"/>
        <v>-2338.6936692240452</v>
      </c>
      <c r="I1804" s="7">
        <f t="shared" si="232"/>
        <v>2338.6936692240452</v>
      </c>
      <c r="J1804" s="12">
        <f t="shared" si="229"/>
        <v>0.20897986500080826</v>
      </c>
      <c r="K1804" s="7">
        <f t="shared" si="230"/>
        <v>5469488.0784686273</v>
      </c>
    </row>
    <row r="1805" spans="1:11" x14ac:dyDescent="0.4">
      <c r="A1805" s="1">
        <v>1804</v>
      </c>
      <c r="B1805" s="21">
        <v>41617</v>
      </c>
      <c r="C1805" s="22">
        <v>11406</v>
      </c>
      <c r="D1805" s="19">
        <f t="shared" si="225"/>
        <v>13915.817434470026</v>
      </c>
      <c r="E1805" s="19">
        <f t="shared" si="226"/>
        <v>1</v>
      </c>
      <c r="F1805" s="19">
        <f t="shared" si="227"/>
        <v>0.91343659896838858</v>
      </c>
      <c r="G1805" s="20">
        <f t="shared" si="231"/>
        <v>12991.128794453049</v>
      </c>
      <c r="H1805" s="7">
        <f t="shared" si="228"/>
        <v>-1585.1287944530486</v>
      </c>
      <c r="I1805" s="7">
        <f t="shared" si="232"/>
        <v>1585.1287944530486</v>
      </c>
      <c r="J1805" s="12">
        <f t="shared" si="229"/>
        <v>0.13897324166693395</v>
      </c>
      <c r="K1805" s="7">
        <f t="shared" si="230"/>
        <v>2512633.295004175</v>
      </c>
    </row>
    <row r="1806" spans="1:11" x14ac:dyDescent="0.4">
      <c r="A1806" s="1">
        <v>1805</v>
      </c>
      <c r="B1806" s="21">
        <v>41618</v>
      </c>
      <c r="C1806" s="22">
        <v>13920</v>
      </c>
      <c r="D1806" s="19">
        <f t="shared" si="225"/>
        <v>14144.39131631879</v>
      </c>
      <c r="E1806" s="19">
        <f t="shared" si="226"/>
        <v>1</v>
      </c>
      <c r="F1806" s="19">
        <f t="shared" si="227"/>
        <v>0.8953869297049335</v>
      </c>
      <c r="G1806" s="20">
        <f t="shared" si="231"/>
        <v>12395.496934083425</v>
      </c>
      <c r="H1806" s="7">
        <f t="shared" si="228"/>
        <v>1524.503065916575</v>
      </c>
      <c r="I1806" s="7">
        <f t="shared" si="232"/>
        <v>1524.503065916575</v>
      </c>
      <c r="J1806" s="12">
        <f t="shared" si="229"/>
        <v>0.10951889841354706</v>
      </c>
      <c r="K1806" s="7">
        <f t="shared" si="230"/>
        <v>2324109.5979890372</v>
      </c>
    </row>
    <row r="1807" spans="1:11" x14ac:dyDescent="0.4">
      <c r="A1807" s="1">
        <v>1806</v>
      </c>
      <c r="B1807" s="21">
        <v>41619</v>
      </c>
      <c r="C1807" s="22">
        <v>14250</v>
      </c>
      <c r="D1807" s="19">
        <f t="shared" si="225"/>
        <v>14307.731581105312</v>
      </c>
      <c r="E1807" s="19">
        <f t="shared" si="226"/>
        <v>1</v>
      </c>
      <c r="F1807" s="19">
        <f t="shared" si="227"/>
        <v>0.9308023092937816</v>
      </c>
      <c r="G1807" s="20">
        <f t="shared" si="231"/>
        <v>13117.725576570831</v>
      </c>
      <c r="H1807" s="7">
        <f t="shared" si="228"/>
        <v>1132.2744234291695</v>
      </c>
      <c r="I1807" s="7">
        <f t="shared" si="232"/>
        <v>1132.2744234291695</v>
      </c>
      <c r="J1807" s="12">
        <f t="shared" si="229"/>
        <v>7.9457854275731196E-2</v>
      </c>
      <c r="K1807" s="7">
        <f t="shared" si="230"/>
        <v>1282045.3699518582</v>
      </c>
    </row>
    <row r="1808" spans="1:11" x14ac:dyDescent="0.4">
      <c r="A1808" s="1">
        <v>1807</v>
      </c>
      <c r="B1808" s="21">
        <v>41620</v>
      </c>
      <c r="C1808" s="22">
        <v>11676</v>
      </c>
      <c r="D1808" s="19">
        <f t="shared" si="225"/>
        <v>14105.804691029438</v>
      </c>
      <c r="E1808" s="19">
        <f t="shared" si="226"/>
        <v>1</v>
      </c>
      <c r="F1808" s="19">
        <f t="shared" si="227"/>
        <v>0.90912480484356883</v>
      </c>
      <c r="G1808" s="20">
        <f t="shared" si="231"/>
        <v>13070.119110996409</v>
      </c>
      <c r="H1808" s="7">
        <f t="shared" si="228"/>
        <v>-1394.1191109964093</v>
      </c>
      <c r="I1808" s="7">
        <f t="shared" si="232"/>
        <v>1394.1191109964093</v>
      </c>
      <c r="J1808" s="12">
        <f t="shared" si="229"/>
        <v>0.11940040347691069</v>
      </c>
      <c r="K1808" s="7">
        <f t="shared" si="230"/>
        <v>1943568.0956454186</v>
      </c>
    </row>
    <row r="1809" spans="1:11" x14ac:dyDescent="0.4">
      <c r="A1809" s="1">
        <v>1808</v>
      </c>
      <c r="B1809" s="21">
        <v>41621</v>
      </c>
      <c r="C1809" s="22">
        <v>14454</v>
      </c>
      <c r="D1809" s="19">
        <f t="shared" si="225"/>
        <v>14377.501092120518</v>
      </c>
      <c r="E1809" s="19">
        <f t="shared" si="226"/>
        <v>1</v>
      </c>
      <c r="F1809" s="19">
        <f t="shared" si="227"/>
        <v>0.90091849059702667</v>
      </c>
      <c r="G1809" s="20">
        <f t="shared" si="231"/>
        <v>12631.048540248001</v>
      </c>
      <c r="H1809" s="7">
        <f t="shared" si="228"/>
        <v>1822.9514597519992</v>
      </c>
      <c r="I1809" s="7">
        <f t="shared" si="232"/>
        <v>1822.9514597519992</v>
      </c>
      <c r="J1809" s="12">
        <f t="shared" si="229"/>
        <v>0.12612089800415105</v>
      </c>
      <c r="K1809" s="7">
        <f t="shared" si="230"/>
        <v>3323152.0246119448</v>
      </c>
    </row>
    <row r="1810" spans="1:11" x14ac:dyDescent="0.4">
      <c r="A1810" s="1">
        <v>1809</v>
      </c>
      <c r="B1810" s="21">
        <v>41622</v>
      </c>
      <c r="C1810" s="22">
        <v>13029</v>
      </c>
      <c r="D1810" s="19">
        <f t="shared" si="225"/>
        <v>14327.857046510995</v>
      </c>
      <c r="E1810" s="19">
        <f t="shared" si="226"/>
        <v>1</v>
      </c>
      <c r="F1810" s="19">
        <f t="shared" si="227"/>
        <v>0.92972275999926191</v>
      </c>
      <c r="G1810" s="20">
        <f t="shared" si="231"/>
        <v>13383.542020728939</v>
      </c>
      <c r="H1810" s="7">
        <f t="shared" si="228"/>
        <v>-354.54202072893895</v>
      </c>
      <c r="I1810" s="7">
        <f t="shared" si="232"/>
        <v>354.54202072893895</v>
      </c>
      <c r="J1810" s="12">
        <f t="shared" si="229"/>
        <v>2.7211759976125485E-2</v>
      </c>
      <c r="K1810" s="7">
        <f t="shared" si="230"/>
        <v>125700.04446255938</v>
      </c>
    </row>
    <row r="1811" spans="1:11" x14ac:dyDescent="0.4">
      <c r="A1811" s="1">
        <v>1810</v>
      </c>
      <c r="B1811" s="21">
        <v>41623</v>
      </c>
      <c r="C1811" s="22">
        <v>12142</v>
      </c>
      <c r="D1811" s="19">
        <f t="shared" si="225"/>
        <v>14199.467212962656</v>
      </c>
      <c r="E1811" s="19">
        <f t="shared" si="226"/>
        <v>1</v>
      </c>
      <c r="F1811" s="19">
        <f t="shared" si="227"/>
        <v>0.90640655428059347</v>
      </c>
      <c r="G1811" s="20">
        <f t="shared" si="231"/>
        <v>13026.719366040705</v>
      </c>
      <c r="H1811" s="7">
        <f t="shared" si="228"/>
        <v>-884.7193660407047</v>
      </c>
      <c r="I1811" s="7">
        <f t="shared" si="232"/>
        <v>884.7193660407047</v>
      </c>
      <c r="J1811" s="12">
        <f t="shared" si="229"/>
        <v>7.2864385277607038E-2</v>
      </c>
      <c r="K1811" s="7">
        <f t="shared" si="230"/>
        <v>782728.35664746643</v>
      </c>
    </row>
    <row r="1812" spans="1:11" x14ac:dyDescent="0.4">
      <c r="A1812" s="1">
        <v>1811</v>
      </c>
      <c r="B1812" s="21">
        <v>41624</v>
      </c>
      <c r="C1812" s="22">
        <v>14664</v>
      </c>
      <c r="D1812" s="19">
        <f t="shared" si="225"/>
        <v>14476.524246707373</v>
      </c>
      <c r="E1812" s="19">
        <f t="shared" si="226"/>
        <v>1</v>
      </c>
      <c r="F1812" s="19">
        <f t="shared" si="227"/>
        <v>0.90655561851531163</v>
      </c>
      <c r="G1812" s="20">
        <f t="shared" si="231"/>
        <v>12793.463487274883</v>
      </c>
      <c r="H1812" s="7">
        <f t="shared" si="228"/>
        <v>1870.5365127251171</v>
      </c>
      <c r="I1812" s="7">
        <f t="shared" si="232"/>
        <v>1870.5365127251171</v>
      </c>
      <c r="J1812" s="12">
        <f t="shared" si="229"/>
        <v>0.12755977309909419</v>
      </c>
      <c r="K1812" s="7">
        <f t="shared" si="230"/>
        <v>3498906.845437842</v>
      </c>
    </row>
    <row r="1813" spans="1:11" x14ac:dyDescent="0.4">
      <c r="A1813" s="1">
        <v>1812</v>
      </c>
      <c r="B1813" s="21">
        <v>41625</v>
      </c>
      <c r="C1813" s="22">
        <v>14870</v>
      </c>
      <c r="D1813" s="19">
        <f t="shared" si="225"/>
        <v>14679.155553723256</v>
      </c>
      <c r="E1813" s="19">
        <f t="shared" si="226"/>
        <v>1</v>
      </c>
      <c r="F1813" s="19">
        <f t="shared" si="227"/>
        <v>0.93391309003412282</v>
      </c>
      <c r="G1813" s="20">
        <f t="shared" si="231"/>
        <v>13460.083800605014</v>
      </c>
      <c r="H1813" s="7">
        <f t="shared" si="228"/>
        <v>1409.9161993949856</v>
      </c>
      <c r="I1813" s="7">
        <f t="shared" si="232"/>
        <v>1409.9161993949856</v>
      </c>
      <c r="J1813" s="12">
        <f t="shared" si="229"/>
        <v>9.4816153288163119E-2</v>
      </c>
      <c r="K1813" s="7">
        <f t="shared" si="230"/>
        <v>1987863.6893164008</v>
      </c>
    </row>
    <row r="1814" spans="1:11" x14ac:dyDescent="0.4">
      <c r="A1814" s="1">
        <v>1813</v>
      </c>
      <c r="B1814" s="21">
        <v>41626</v>
      </c>
      <c r="C1814" s="22">
        <v>14716</v>
      </c>
      <c r="D1814" s="19">
        <f t="shared" si="225"/>
        <v>14886.958118204326</v>
      </c>
      <c r="E1814" s="19">
        <f t="shared" si="226"/>
        <v>1</v>
      </c>
      <c r="F1814" s="19">
        <f t="shared" si="227"/>
        <v>0.91053808384732693</v>
      </c>
      <c r="G1814" s="20">
        <f t="shared" si="231"/>
        <v>13306.189211753413</v>
      </c>
      <c r="H1814" s="7">
        <f t="shared" si="228"/>
        <v>1409.8107882465865</v>
      </c>
      <c r="I1814" s="7">
        <f t="shared" si="232"/>
        <v>1409.8107882465865</v>
      </c>
      <c r="J1814" s="12">
        <f t="shared" si="229"/>
        <v>9.5801222359784347E-2</v>
      </c>
      <c r="K1814" s="7">
        <f t="shared" si="230"/>
        <v>1987566.4586564617</v>
      </c>
    </row>
    <row r="1815" spans="1:11" x14ac:dyDescent="0.4">
      <c r="A1815" s="1">
        <v>1814</v>
      </c>
      <c r="B1815" s="21">
        <v>41627</v>
      </c>
      <c r="C1815" s="22">
        <v>11568</v>
      </c>
      <c r="D1815" s="19">
        <f t="shared" si="225"/>
        <v>14605.078059807476</v>
      </c>
      <c r="E1815" s="19">
        <f t="shared" si="226"/>
        <v>1</v>
      </c>
      <c r="F1815" s="19">
        <f t="shared" si="227"/>
        <v>0.90079418202749273</v>
      </c>
      <c r="G1815" s="20">
        <f t="shared" si="231"/>
        <v>13496.762080278777</v>
      </c>
      <c r="H1815" s="7">
        <f t="shared" si="228"/>
        <v>-1928.7620802787769</v>
      </c>
      <c r="I1815" s="7">
        <f t="shared" si="232"/>
        <v>1928.7620802787769</v>
      </c>
      <c r="J1815" s="12">
        <f t="shared" si="229"/>
        <v>0.16673254497568957</v>
      </c>
      <c r="K1815" s="7">
        <f t="shared" si="230"/>
        <v>3720123.1623213151</v>
      </c>
    </row>
    <row r="1816" spans="1:11" x14ac:dyDescent="0.4">
      <c r="A1816" s="1">
        <v>1815</v>
      </c>
      <c r="B1816" s="21">
        <v>41628</v>
      </c>
      <c r="C1816" s="22">
        <v>13912</v>
      </c>
      <c r="D1816" s="19">
        <f t="shared" si="225"/>
        <v>14644.687130560944</v>
      </c>
      <c r="E1816" s="19">
        <f t="shared" si="226"/>
        <v>1</v>
      </c>
      <c r="F1816" s="19">
        <f t="shared" si="227"/>
        <v>0.93472098255625424</v>
      </c>
      <c r="G1816" s="20">
        <f t="shared" si="231"/>
        <v>13640.807494114406</v>
      </c>
      <c r="H1816" s="7">
        <f t="shared" si="228"/>
        <v>271.19250588559407</v>
      </c>
      <c r="I1816" s="7">
        <f t="shared" si="232"/>
        <v>271.19250588559407</v>
      </c>
      <c r="J1816" s="12">
        <f t="shared" si="229"/>
        <v>1.9493423367279619E-2</v>
      </c>
      <c r="K1816" s="7">
        <f t="shared" si="230"/>
        <v>73545.375248507975</v>
      </c>
    </row>
    <row r="1817" spans="1:11" x14ac:dyDescent="0.4">
      <c r="A1817" s="1">
        <v>1816</v>
      </c>
      <c r="B1817" s="21">
        <v>41629</v>
      </c>
      <c r="C1817" s="22">
        <v>12231</v>
      </c>
      <c r="D1817" s="19">
        <f t="shared" si="225"/>
        <v>14484.411632912985</v>
      </c>
      <c r="E1817" s="19">
        <f t="shared" si="226"/>
        <v>1</v>
      </c>
      <c r="F1817" s="19">
        <f t="shared" si="227"/>
        <v>0.9072114613391532</v>
      </c>
      <c r="G1817" s="20">
        <f t="shared" si="231"/>
        <v>13335.455896488418</v>
      </c>
      <c r="H1817" s="7">
        <f t="shared" si="228"/>
        <v>-1104.4558964884181</v>
      </c>
      <c r="I1817" s="7">
        <f t="shared" si="232"/>
        <v>1104.4558964884181</v>
      </c>
      <c r="J1817" s="12">
        <f t="shared" si="229"/>
        <v>9.0299721730718513E-2</v>
      </c>
      <c r="K1817" s="7">
        <f t="shared" si="230"/>
        <v>1219822.8272880355</v>
      </c>
    </row>
    <row r="1818" spans="1:11" x14ac:dyDescent="0.4">
      <c r="A1818" s="1">
        <v>1817</v>
      </c>
      <c r="B1818" s="21">
        <v>41630</v>
      </c>
      <c r="C1818" s="22">
        <v>11309</v>
      </c>
      <c r="D1818" s="19">
        <f t="shared" ref="D1818:D1881" si="233">$R$2*(C1818/F1815)+(1-$R$2)*(D1817+E1817)</f>
        <v>14228.676289540525</v>
      </c>
      <c r="E1818" s="19">
        <f t="shared" ref="E1818:E1881" si="234">$R$3*(D1818-D1817)+(1-$R$3)*E1817</f>
        <v>1</v>
      </c>
      <c r="F1818" s="19">
        <f t="shared" ref="F1818:F1881" si="235">$R$4*(C1818/D1818)+(1-$R$4)*F1815</f>
        <v>0.8954610220949375</v>
      </c>
      <c r="G1818" s="20">
        <f t="shared" si="231"/>
        <v>13048.374523201381</v>
      </c>
      <c r="H1818" s="7">
        <f t="shared" ref="H1818:H1881" si="236">C1818-G1818</f>
        <v>-1739.3745232013807</v>
      </c>
      <c r="I1818" s="7">
        <f t="shared" si="232"/>
        <v>1739.3745232013807</v>
      </c>
      <c r="J1818" s="12">
        <f t="shared" ref="J1818:J1881" si="237">I1818/C1818</f>
        <v>0.15380444983653557</v>
      </c>
      <c r="K1818" s="7">
        <f t="shared" ref="K1818:K1881" si="238">H1818^2</f>
        <v>3025423.7319620308</v>
      </c>
    </row>
    <row r="1819" spans="1:11" x14ac:dyDescent="0.4">
      <c r="A1819" s="1">
        <v>1818</v>
      </c>
      <c r="B1819" s="21">
        <v>41631</v>
      </c>
      <c r="C1819" s="22">
        <v>13103</v>
      </c>
      <c r="D1819" s="19">
        <f t="shared" si="233"/>
        <v>14201.543556375036</v>
      </c>
      <c r="E1819" s="19">
        <f t="shared" si="234"/>
        <v>1</v>
      </c>
      <c r="F1819" s="19">
        <f t="shared" si="235"/>
        <v>0.93411341266603742</v>
      </c>
      <c r="G1819" s="20">
        <f t="shared" si="231"/>
        <v>13300.777002816752</v>
      </c>
      <c r="H1819" s="7">
        <f t="shared" si="236"/>
        <v>-197.77700281675243</v>
      </c>
      <c r="I1819" s="7">
        <f t="shared" si="232"/>
        <v>197.77700281675243</v>
      </c>
      <c r="J1819" s="12">
        <f t="shared" si="237"/>
        <v>1.5094024484221357E-2</v>
      </c>
      <c r="K1819" s="7">
        <f t="shared" si="238"/>
        <v>39115.742843177701</v>
      </c>
    </row>
    <row r="1820" spans="1:11" x14ac:dyDescent="0.4">
      <c r="A1820" s="1">
        <v>1819</v>
      </c>
      <c r="B1820" s="21">
        <v>41632</v>
      </c>
      <c r="C1820" s="22">
        <v>13175</v>
      </c>
      <c r="D1820" s="19">
        <f t="shared" si="233"/>
        <v>14245.087841851575</v>
      </c>
      <c r="E1820" s="19">
        <f t="shared" si="234"/>
        <v>1</v>
      </c>
      <c r="F1820" s="19">
        <f t="shared" si="235"/>
        <v>0.90810050380351459</v>
      </c>
      <c r="G1820" s="20">
        <f t="shared" si="231"/>
        <v>12884.710294511971</v>
      </c>
      <c r="H1820" s="7">
        <f t="shared" si="236"/>
        <v>290.28970548802863</v>
      </c>
      <c r="I1820" s="7">
        <f t="shared" si="232"/>
        <v>290.28970548802863</v>
      </c>
      <c r="J1820" s="12">
        <f t="shared" si="237"/>
        <v>2.2033374230590409E-2</v>
      </c>
      <c r="K1820" s="7">
        <f t="shared" si="238"/>
        <v>84268.113112326406</v>
      </c>
    </row>
    <row r="1821" spans="1:11" x14ac:dyDescent="0.4">
      <c r="A1821" s="1">
        <v>1820</v>
      </c>
      <c r="B1821" s="21">
        <v>41633</v>
      </c>
      <c r="C1821" s="22">
        <v>11852</v>
      </c>
      <c r="D1821" s="19">
        <f t="shared" si="233"/>
        <v>14111.739628549878</v>
      </c>
      <c r="E1821" s="19">
        <f t="shared" si="234"/>
        <v>1</v>
      </c>
      <c r="F1821" s="19">
        <f t="shared" si="235"/>
        <v>0.89266374234651225</v>
      </c>
      <c r="G1821" s="20">
        <f t="shared" si="231"/>
        <v>12756.816379718673</v>
      </c>
      <c r="H1821" s="7">
        <f t="shared" si="236"/>
        <v>-904.81637971867349</v>
      </c>
      <c r="I1821" s="7">
        <f t="shared" si="232"/>
        <v>904.81637971867349</v>
      </c>
      <c r="J1821" s="12">
        <f t="shared" si="237"/>
        <v>7.6342927752166168E-2</v>
      </c>
      <c r="K1821" s="7">
        <f t="shared" si="238"/>
        <v>818692.68100720667</v>
      </c>
    </row>
    <row r="1822" spans="1:11" x14ac:dyDescent="0.4">
      <c r="A1822" s="1">
        <v>1821</v>
      </c>
      <c r="B1822" s="21">
        <v>41634</v>
      </c>
      <c r="C1822" s="22">
        <v>8013</v>
      </c>
      <c r="D1822" s="19">
        <f t="shared" si="233"/>
        <v>13376.870455323988</v>
      </c>
      <c r="E1822" s="19">
        <f t="shared" si="234"/>
        <v>1</v>
      </c>
      <c r="F1822" s="19">
        <f t="shared" si="235"/>
        <v>0.91725240324212576</v>
      </c>
      <c r="G1822" s="20">
        <f t="shared" si="231"/>
        <v>13182.899376491952</v>
      </c>
      <c r="H1822" s="7">
        <f t="shared" si="236"/>
        <v>-5169.8993764919524</v>
      </c>
      <c r="I1822" s="7">
        <f t="shared" si="232"/>
        <v>5169.8993764919524</v>
      </c>
      <c r="J1822" s="12">
        <f t="shared" si="237"/>
        <v>0.6451889899528207</v>
      </c>
      <c r="K1822" s="7">
        <f t="shared" si="238"/>
        <v>26727859.563051879</v>
      </c>
    </row>
    <row r="1823" spans="1:11" x14ac:dyDescent="0.4">
      <c r="A1823" s="1">
        <v>1822</v>
      </c>
      <c r="B1823" s="21">
        <v>41635</v>
      </c>
      <c r="C1823" s="22">
        <v>11685</v>
      </c>
      <c r="D1823" s="19">
        <f t="shared" si="233"/>
        <v>13310.014504369929</v>
      </c>
      <c r="E1823" s="19">
        <f t="shared" si="234"/>
        <v>1</v>
      </c>
      <c r="F1823" s="19">
        <f t="shared" si="235"/>
        <v>0.90658142185329316</v>
      </c>
      <c r="G1823" s="20">
        <f t="shared" si="231"/>
        <v>12148.450900297867</v>
      </c>
      <c r="H1823" s="7">
        <f t="shared" si="236"/>
        <v>-463.45090029786661</v>
      </c>
      <c r="I1823" s="7">
        <f t="shared" si="232"/>
        <v>463.45090029786661</v>
      </c>
      <c r="J1823" s="12">
        <f t="shared" si="237"/>
        <v>3.9662036824806728E-2</v>
      </c>
      <c r="K1823" s="7">
        <f t="shared" si="238"/>
        <v>214786.7369869031</v>
      </c>
    </row>
    <row r="1824" spans="1:11" x14ac:dyDescent="0.4">
      <c r="A1824" s="1">
        <v>1823</v>
      </c>
      <c r="B1824" s="21">
        <v>41636</v>
      </c>
      <c r="C1824" s="22">
        <v>11844</v>
      </c>
      <c r="D1824" s="19">
        <f t="shared" si="233"/>
        <v>13305.315808936817</v>
      </c>
      <c r="E1824" s="19">
        <f t="shared" si="234"/>
        <v>1</v>
      </c>
      <c r="F1824" s="19">
        <f t="shared" si="235"/>
        <v>0.89253829079721969</v>
      </c>
      <c r="G1824" s="20">
        <f t="shared" si="231"/>
        <v>11882.260021899565</v>
      </c>
      <c r="H1824" s="7">
        <f t="shared" si="236"/>
        <v>-38.26002189956489</v>
      </c>
      <c r="I1824" s="7">
        <f t="shared" si="232"/>
        <v>38.26002189956489</v>
      </c>
      <c r="J1824" s="12">
        <f t="shared" si="237"/>
        <v>3.2303294410304705E-3</v>
      </c>
      <c r="K1824" s="7">
        <f t="shared" si="238"/>
        <v>1463.8292757551849</v>
      </c>
    </row>
    <row r="1825" spans="1:11" x14ac:dyDescent="0.4">
      <c r="A1825" s="1">
        <v>1824</v>
      </c>
      <c r="B1825" s="21">
        <v>41637</v>
      </c>
      <c r="C1825" s="22">
        <v>11190</v>
      </c>
      <c r="D1825" s="19">
        <f t="shared" si="233"/>
        <v>13159.151554879925</v>
      </c>
      <c r="E1825" s="19">
        <f t="shared" si="234"/>
        <v>1</v>
      </c>
      <c r="F1825" s="19">
        <f t="shared" si="235"/>
        <v>0.9138865034877961</v>
      </c>
      <c r="G1825" s="20">
        <f t="shared" si="231"/>
        <v>12205.250154045987</v>
      </c>
      <c r="H1825" s="7">
        <f t="shared" si="236"/>
        <v>-1015.2501540459871</v>
      </c>
      <c r="I1825" s="7">
        <f t="shared" si="232"/>
        <v>1015.2501540459871</v>
      </c>
      <c r="J1825" s="12">
        <f t="shared" si="237"/>
        <v>9.0728342631455502E-2</v>
      </c>
      <c r="K1825" s="7">
        <f t="shared" si="238"/>
        <v>1030732.8752904005</v>
      </c>
    </row>
    <row r="1826" spans="1:11" x14ac:dyDescent="0.4">
      <c r="A1826" s="1">
        <v>1825</v>
      </c>
      <c r="B1826" s="21">
        <v>41638</v>
      </c>
      <c r="C1826" s="22">
        <v>16716</v>
      </c>
      <c r="D1826" s="19">
        <f t="shared" si="233"/>
        <v>13861.955885282734</v>
      </c>
      <c r="E1826" s="19">
        <f t="shared" si="234"/>
        <v>1</v>
      </c>
      <c r="F1826" s="19">
        <f t="shared" si="235"/>
        <v>0.92164181193175754</v>
      </c>
      <c r="G1826" s="20">
        <f t="shared" si="231"/>
        <v>11930.74890842787</v>
      </c>
      <c r="H1826" s="7">
        <f t="shared" si="236"/>
        <v>4785.2510915721305</v>
      </c>
      <c r="I1826" s="7">
        <f t="shared" si="232"/>
        <v>4785.2510915721305</v>
      </c>
      <c r="J1826" s="12">
        <f t="shared" si="237"/>
        <v>0.28626771306365939</v>
      </c>
      <c r="K1826" s="7">
        <f t="shared" si="238"/>
        <v>22898628.009392265</v>
      </c>
    </row>
    <row r="1827" spans="1:11" x14ac:dyDescent="0.4">
      <c r="A1827" s="1">
        <v>1826</v>
      </c>
      <c r="B1827" s="21">
        <v>41639</v>
      </c>
      <c r="C1827" s="22">
        <v>27299</v>
      </c>
      <c r="D1827" s="19">
        <f t="shared" si="233"/>
        <v>16086.410849702412</v>
      </c>
      <c r="E1827" s="19">
        <f t="shared" si="234"/>
        <v>1</v>
      </c>
      <c r="F1827" s="19">
        <f t="shared" si="235"/>
        <v>0.93301767639642352</v>
      </c>
      <c r="G1827" s="20">
        <f t="shared" si="231"/>
        <v>12373.218951247509</v>
      </c>
      <c r="H1827" s="7">
        <f t="shared" si="236"/>
        <v>14925.781048752491</v>
      </c>
      <c r="I1827" s="7">
        <f t="shared" si="232"/>
        <v>14925.781048752491</v>
      </c>
      <c r="J1827" s="12">
        <f t="shared" si="237"/>
        <v>0.54675193409108358</v>
      </c>
      <c r="K1827" s="7">
        <f t="shared" si="238"/>
        <v>222778939.91529903</v>
      </c>
    </row>
    <row r="1828" spans="1:11" x14ac:dyDescent="0.4">
      <c r="A1828" s="1">
        <v>1827</v>
      </c>
      <c r="B1828" s="21">
        <v>41640</v>
      </c>
      <c r="C1828" s="22">
        <v>12713</v>
      </c>
      <c r="D1828" s="19">
        <f t="shared" si="233"/>
        <v>15798.026247883168</v>
      </c>
      <c r="E1828" s="19">
        <f t="shared" si="234"/>
        <v>1</v>
      </c>
      <c r="F1828" s="19">
        <f t="shared" si="235"/>
        <v>0.90839359042442347</v>
      </c>
      <c r="G1828" s="20">
        <f t="shared" si="231"/>
        <v>14702.067651606172</v>
      </c>
      <c r="H1828" s="7">
        <f t="shared" si="236"/>
        <v>-1989.0676516061721</v>
      </c>
      <c r="I1828" s="7">
        <f t="shared" si="232"/>
        <v>1989.0676516061721</v>
      </c>
      <c r="J1828" s="12">
        <f t="shared" si="237"/>
        <v>0.1564593448915419</v>
      </c>
      <c r="K1828" s="7">
        <f t="shared" si="238"/>
        <v>3956390.1226660926</v>
      </c>
    </row>
    <row r="1829" spans="1:11" x14ac:dyDescent="0.4">
      <c r="A1829" s="1">
        <v>1828</v>
      </c>
      <c r="B1829" s="21">
        <v>41641</v>
      </c>
      <c r="C1829" s="22">
        <v>10664</v>
      </c>
      <c r="D1829" s="19">
        <f t="shared" si="233"/>
        <v>15236.82581425084</v>
      </c>
      <c r="E1829" s="19">
        <f t="shared" si="234"/>
        <v>1</v>
      </c>
      <c r="F1829" s="19">
        <f t="shared" si="235"/>
        <v>0.91048354576058088</v>
      </c>
      <c r="G1829" s="20">
        <f t="shared" si="231"/>
        <v>14561.04317785644</v>
      </c>
      <c r="H1829" s="7">
        <f t="shared" si="236"/>
        <v>-3897.0431778564398</v>
      </c>
      <c r="I1829" s="7">
        <f t="shared" si="232"/>
        <v>3897.0431778564398</v>
      </c>
      <c r="J1829" s="12">
        <f t="shared" si="237"/>
        <v>0.36543915771346958</v>
      </c>
      <c r="K1829" s="7">
        <f t="shared" si="238"/>
        <v>15186945.530077418</v>
      </c>
    </row>
    <row r="1830" spans="1:11" x14ac:dyDescent="0.4">
      <c r="A1830" s="1">
        <v>1829</v>
      </c>
      <c r="B1830" s="21">
        <v>41642</v>
      </c>
      <c r="C1830" s="22">
        <v>14680</v>
      </c>
      <c r="D1830" s="19">
        <f t="shared" si="233"/>
        <v>15303.782429091691</v>
      </c>
      <c r="E1830" s="19">
        <f t="shared" si="234"/>
        <v>1</v>
      </c>
      <c r="F1830" s="19">
        <f t="shared" si="235"/>
        <v>0.93433710933323044</v>
      </c>
      <c r="G1830" s="20">
        <f t="shared" si="231"/>
        <v>14217.160834545759</v>
      </c>
      <c r="H1830" s="7">
        <f t="shared" si="236"/>
        <v>462.83916545424108</v>
      </c>
      <c r="I1830" s="7">
        <f t="shared" si="232"/>
        <v>462.83916545424108</v>
      </c>
      <c r="J1830" s="12">
        <f t="shared" si="237"/>
        <v>3.1528553505057295E-2</v>
      </c>
      <c r="K1830" s="7">
        <f t="shared" si="238"/>
        <v>214220.09307837836</v>
      </c>
    </row>
    <row r="1831" spans="1:11" x14ac:dyDescent="0.4">
      <c r="A1831" s="1">
        <v>1830</v>
      </c>
      <c r="B1831" s="21">
        <v>41643</v>
      </c>
      <c r="C1831" s="22">
        <v>10684</v>
      </c>
      <c r="D1831" s="19">
        <f t="shared" si="233"/>
        <v>14833.660296775144</v>
      </c>
      <c r="E1831" s="19">
        <f t="shared" si="234"/>
        <v>1</v>
      </c>
      <c r="F1831" s="19">
        <f t="shared" si="235"/>
        <v>0.89892692314482392</v>
      </c>
      <c r="G1831" s="20">
        <f t="shared" si="231"/>
        <v>13902.76626142723</v>
      </c>
      <c r="H1831" s="7">
        <f t="shared" si="236"/>
        <v>-3218.7662614272303</v>
      </c>
      <c r="I1831" s="7">
        <f t="shared" si="232"/>
        <v>3218.7662614272303</v>
      </c>
      <c r="J1831" s="12">
        <f t="shared" si="237"/>
        <v>0.30126977362665952</v>
      </c>
      <c r="K1831" s="7">
        <f t="shared" si="238"/>
        <v>10360456.245702229</v>
      </c>
    </row>
    <row r="1832" spans="1:11" x14ac:dyDescent="0.4">
      <c r="A1832" s="1">
        <v>1831</v>
      </c>
      <c r="B1832" s="21">
        <v>41644</v>
      </c>
      <c r="C1832" s="22">
        <v>12987</v>
      </c>
      <c r="D1832" s="19">
        <f t="shared" si="233"/>
        <v>14758.765757036368</v>
      </c>
      <c r="E1832" s="19">
        <f t="shared" si="234"/>
        <v>1</v>
      </c>
      <c r="F1832" s="19">
        <f t="shared" si="235"/>
        <v>0.90894726543904047</v>
      </c>
      <c r="G1832" s="20">
        <f t="shared" si="231"/>
        <v>13506.714107161544</v>
      </c>
      <c r="H1832" s="7">
        <f t="shared" si="236"/>
        <v>-519.71410716154423</v>
      </c>
      <c r="I1832" s="7">
        <f t="shared" si="232"/>
        <v>519.71410716154423</v>
      </c>
      <c r="J1832" s="12">
        <f t="shared" si="237"/>
        <v>4.0018026269465178E-2</v>
      </c>
      <c r="K1832" s="7">
        <f t="shared" si="238"/>
        <v>270102.75318272109</v>
      </c>
    </row>
    <row r="1833" spans="1:11" x14ac:dyDescent="0.4">
      <c r="A1833" s="1">
        <v>1832</v>
      </c>
      <c r="B1833" s="21">
        <v>41645</v>
      </c>
      <c r="C1833" s="22">
        <v>13553</v>
      </c>
      <c r="D1833" s="19">
        <f t="shared" si="233"/>
        <v>14725.954972508145</v>
      </c>
      <c r="E1833" s="19">
        <f t="shared" si="234"/>
        <v>1</v>
      </c>
      <c r="F1833" s="19">
        <f t="shared" si="235"/>
        <v>0.93363320562616248</v>
      </c>
      <c r="G1833" s="20">
        <f t="shared" si="231"/>
        <v>13790.59687186496</v>
      </c>
      <c r="H1833" s="7">
        <f t="shared" si="236"/>
        <v>-237.59687186496012</v>
      </c>
      <c r="I1833" s="7">
        <f t="shared" si="232"/>
        <v>237.59687186496012</v>
      </c>
      <c r="J1833" s="12">
        <f t="shared" si="237"/>
        <v>1.7530943102262237E-2</v>
      </c>
      <c r="K1833" s="7">
        <f t="shared" si="238"/>
        <v>56452.273520014278</v>
      </c>
    </row>
    <row r="1834" spans="1:11" x14ac:dyDescent="0.4">
      <c r="A1834" s="1">
        <v>1833</v>
      </c>
      <c r="B1834" s="21">
        <v>41646</v>
      </c>
      <c r="C1834" s="22">
        <v>11219</v>
      </c>
      <c r="D1834" s="19">
        <f t="shared" si="233"/>
        <v>14428.259799774416</v>
      </c>
      <c r="E1834" s="19">
        <f t="shared" si="234"/>
        <v>1</v>
      </c>
      <c r="F1834" s="19">
        <f t="shared" si="235"/>
        <v>0.89282064598916488</v>
      </c>
      <c r="G1834" s="20">
        <f t="shared" si="231"/>
        <v>13238.456320729112</v>
      </c>
      <c r="H1834" s="7">
        <f t="shared" si="236"/>
        <v>-2019.4563207291121</v>
      </c>
      <c r="I1834" s="7">
        <f t="shared" si="232"/>
        <v>2019.4563207291121</v>
      </c>
      <c r="J1834" s="12">
        <f t="shared" si="237"/>
        <v>0.1800032374301731</v>
      </c>
      <c r="K1834" s="7">
        <f t="shared" si="238"/>
        <v>4078203.8313327627</v>
      </c>
    </row>
    <row r="1835" spans="1:11" x14ac:dyDescent="0.4">
      <c r="A1835" s="1">
        <v>1834</v>
      </c>
      <c r="B1835" s="21">
        <v>41647</v>
      </c>
      <c r="C1835" s="22">
        <v>16114</v>
      </c>
      <c r="D1835" s="19">
        <f t="shared" si="233"/>
        <v>14867.884140594293</v>
      </c>
      <c r="E1835" s="19">
        <f t="shared" si="234"/>
        <v>1</v>
      </c>
      <c r="F1835" s="19">
        <f t="shared" si="235"/>
        <v>0.91774599809606949</v>
      </c>
      <c r="G1835" s="20">
        <f t="shared" si="231"/>
        <v>13115.436237314432</v>
      </c>
      <c r="H1835" s="7">
        <f t="shared" si="236"/>
        <v>2998.5637626855678</v>
      </c>
      <c r="I1835" s="7">
        <f t="shared" si="232"/>
        <v>2998.5637626855678</v>
      </c>
      <c r="J1835" s="12">
        <f t="shared" si="237"/>
        <v>0.18608438393233012</v>
      </c>
      <c r="K1835" s="7">
        <f t="shared" si="238"/>
        <v>8991384.6388910301</v>
      </c>
    </row>
    <row r="1836" spans="1:11" x14ac:dyDescent="0.4">
      <c r="A1836" s="1">
        <v>1835</v>
      </c>
      <c r="B1836" s="21">
        <v>41648</v>
      </c>
      <c r="C1836" s="22">
        <v>10311</v>
      </c>
      <c r="D1836" s="19">
        <f t="shared" si="233"/>
        <v>14360.32449029334</v>
      </c>
      <c r="E1836" s="19">
        <f t="shared" si="234"/>
        <v>1</v>
      </c>
      <c r="F1836" s="19">
        <f t="shared" si="235"/>
        <v>0.92278415314286055</v>
      </c>
      <c r="G1836" s="20">
        <f t="shared" si="231"/>
        <v>13882.083964267058</v>
      </c>
      <c r="H1836" s="7">
        <f t="shared" si="236"/>
        <v>-3571.083964267058</v>
      </c>
      <c r="I1836" s="7">
        <f t="shared" si="232"/>
        <v>3571.083964267058</v>
      </c>
      <c r="J1836" s="12">
        <f t="shared" si="237"/>
        <v>0.34633730620376862</v>
      </c>
      <c r="K1836" s="7">
        <f t="shared" si="238"/>
        <v>12752640.679845328</v>
      </c>
    </row>
    <row r="1837" spans="1:11" x14ac:dyDescent="0.4">
      <c r="A1837" s="1">
        <v>1836</v>
      </c>
      <c r="B1837" s="21">
        <v>41649</v>
      </c>
      <c r="C1837" s="22">
        <v>16975</v>
      </c>
      <c r="D1837" s="19">
        <f t="shared" si="233"/>
        <v>14979.777539841947</v>
      </c>
      <c r="E1837" s="19">
        <f t="shared" si="234"/>
        <v>1</v>
      </c>
      <c r="F1837" s="19">
        <f t="shared" si="235"/>
        <v>0.90491557908632025</v>
      </c>
      <c r="G1837" s="20">
        <f t="shared" si="231"/>
        <v>12822.087008683715</v>
      </c>
      <c r="H1837" s="7">
        <f t="shared" si="236"/>
        <v>4152.9129913162851</v>
      </c>
      <c r="I1837" s="7">
        <f t="shared" si="232"/>
        <v>4152.9129913162851</v>
      </c>
      <c r="J1837" s="12">
        <f t="shared" si="237"/>
        <v>0.2446487771025794</v>
      </c>
      <c r="K1837" s="7">
        <f t="shared" si="238"/>
        <v>17246686.313443575</v>
      </c>
    </row>
    <row r="1838" spans="1:11" x14ac:dyDescent="0.4">
      <c r="A1838" s="1">
        <v>1837</v>
      </c>
      <c r="B1838" s="21">
        <v>41650</v>
      </c>
      <c r="C1838" s="22">
        <v>25340</v>
      </c>
      <c r="D1838" s="19">
        <f t="shared" si="233"/>
        <v>16660.097483100075</v>
      </c>
      <c r="E1838" s="19">
        <f t="shared" si="234"/>
        <v>1</v>
      </c>
      <c r="F1838" s="19">
        <f t="shared" si="235"/>
        <v>0.94810002265179383</v>
      </c>
      <c r="G1838" s="20">
        <f t="shared" si="231"/>
        <v>13748.548635557428</v>
      </c>
      <c r="H1838" s="7">
        <f t="shared" si="236"/>
        <v>11591.451364442572</v>
      </c>
      <c r="I1838" s="7">
        <f t="shared" si="232"/>
        <v>11591.451364442572</v>
      </c>
      <c r="J1838" s="12">
        <f t="shared" si="237"/>
        <v>0.45743691256679447</v>
      </c>
      <c r="K1838" s="7">
        <f t="shared" si="238"/>
        <v>134361744.73423755</v>
      </c>
    </row>
    <row r="1839" spans="1:11" x14ac:dyDescent="0.4">
      <c r="A1839" s="1">
        <v>1838</v>
      </c>
      <c r="B1839" s="21">
        <v>41651</v>
      </c>
      <c r="C1839" s="22">
        <v>13815</v>
      </c>
      <c r="D1839" s="19">
        <f t="shared" si="233"/>
        <v>16436.383386994577</v>
      </c>
      <c r="E1839" s="19">
        <f t="shared" si="234"/>
        <v>1</v>
      </c>
      <c r="F1839" s="19">
        <f t="shared" si="235"/>
        <v>0.91864451809199588</v>
      </c>
      <c r="G1839" s="20">
        <f t="shared" si="231"/>
        <v>15374.596731373147</v>
      </c>
      <c r="H1839" s="7">
        <f t="shared" si="236"/>
        <v>-1559.5967313731471</v>
      </c>
      <c r="I1839" s="7">
        <f t="shared" si="232"/>
        <v>1559.5967313731471</v>
      </c>
      <c r="J1839" s="12">
        <f t="shared" si="237"/>
        <v>0.11289154769259117</v>
      </c>
      <c r="K1839" s="7">
        <f t="shared" si="238"/>
        <v>2432341.9645098043</v>
      </c>
    </row>
    <row r="1840" spans="1:11" x14ac:dyDescent="0.4">
      <c r="A1840" s="1">
        <v>1839</v>
      </c>
      <c r="B1840" s="21">
        <v>41652</v>
      </c>
      <c r="C1840" s="22">
        <v>17917</v>
      </c>
      <c r="D1840" s="19">
        <f t="shared" si="233"/>
        <v>16884.425666813502</v>
      </c>
      <c r="E1840" s="19">
        <f t="shared" si="234"/>
        <v>1</v>
      </c>
      <c r="F1840" s="19">
        <f t="shared" si="235"/>
        <v>0.91277713026990293</v>
      </c>
      <c r="G1840" s="20">
        <f t="shared" si="231"/>
        <v>14874.444306306059</v>
      </c>
      <c r="H1840" s="7">
        <f t="shared" si="236"/>
        <v>3042.5556936939411</v>
      </c>
      <c r="I1840" s="7">
        <f t="shared" si="232"/>
        <v>3042.5556936939411</v>
      </c>
      <c r="J1840" s="12">
        <f t="shared" si="237"/>
        <v>0.169813902645194</v>
      </c>
      <c r="K1840" s="7">
        <f t="shared" si="238"/>
        <v>9257145.1492294185</v>
      </c>
    </row>
    <row r="1841" spans="1:11" x14ac:dyDescent="0.4">
      <c r="A1841" s="1">
        <v>1840</v>
      </c>
      <c r="B1841" s="21">
        <v>41653</v>
      </c>
      <c r="C1841" s="22">
        <v>19910</v>
      </c>
      <c r="D1841" s="19">
        <f t="shared" si="233"/>
        <v>17432.481753376702</v>
      </c>
      <c r="E1841" s="19">
        <f t="shared" si="234"/>
        <v>1</v>
      </c>
      <c r="F1841" s="19">
        <f t="shared" si="235"/>
        <v>0.95786260401520584</v>
      </c>
      <c r="G1841" s="20">
        <f t="shared" si="231"/>
        <v>16009.072457191061</v>
      </c>
      <c r="H1841" s="7">
        <f t="shared" si="236"/>
        <v>3900.9275428089386</v>
      </c>
      <c r="I1841" s="7">
        <f t="shared" si="232"/>
        <v>3900.9275428089386</v>
      </c>
      <c r="J1841" s="12">
        <f t="shared" si="237"/>
        <v>0.19592805338065991</v>
      </c>
      <c r="K1841" s="7">
        <f t="shared" si="238"/>
        <v>15217235.694245383</v>
      </c>
    </row>
    <row r="1842" spans="1:11" x14ac:dyDescent="0.4">
      <c r="A1842" s="1">
        <v>1841</v>
      </c>
      <c r="B1842" s="21">
        <v>41654</v>
      </c>
      <c r="C1842" s="22">
        <v>14345</v>
      </c>
      <c r="D1842" s="19">
        <f t="shared" si="233"/>
        <v>17191.750973084039</v>
      </c>
      <c r="E1842" s="19">
        <f t="shared" si="234"/>
        <v>1</v>
      </c>
      <c r="F1842" s="19">
        <f t="shared" si="235"/>
        <v>0.91440616431689581</v>
      </c>
      <c r="G1842" s="20">
        <f t="shared" si="231"/>
        <v>16015.172443996344</v>
      </c>
      <c r="H1842" s="7">
        <f t="shared" si="236"/>
        <v>-1670.1724439963436</v>
      </c>
      <c r="I1842" s="7">
        <f t="shared" si="232"/>
        <v>1670.1724439963436</v>
      </c>
      <c r="J1842" s="12">
        <f t="shared" si="237"/>
        <v>0.11642889118134149</v>
      </c>
      <c r="K1842" s="7">
        <f t="shared" si="238"/>
        <v>2789475.9926847196</v>
      </c>
    </row>
    <row r="1843" spans="1:11" x14ac:dyDescent="0.4">
      <c r="A1843" s="1">
        <v>1842</v>
      </c>
      <c r="B1843" s="21">
        <v>41655</v>
      </c>
      <c r="C1843" s="22">
        <v>14806</v>
      </c>
      <c r="D1843" s="19">
        <f t="shared" si="233"/>
        <v>17063.524829916791</v>
      </c>
      <c r="E1843" s="19">
        <f t="shared" si="234"/>
        <v>1</v>
      </c>
      <c r="F1843" s="19">
        <f t="shared" si="235"/>
        <v>0.91050891505865306</v>
      </c>
      <c r="G1843" s="20">
        <f t="shared" si="231"/>
        <v>15693.14989465673</v>
      </c>
      <c r="H1843" s="7">
        <f t="shared" si="236"/>
        <v>-887.14989465672988</v>
      </c>
      <c r="I1843" s="7">
        <f t="shared" si="232"/>
        <v>887.14989465672988</v>
      </c>
      <c r="J1843" s="12">
        <f t="shared" si="237"/>
        <v>5.9918269259538692E-2</v>
      </c>
      <c r="K1843" s="7">
        <f t="shared" si="238"/>
        <v>787034.93558944692</v>
      </c>
    </row>
    <row r="1844" spans="1:11" x14ac:dyDescent="0.4">
      <c r="A1844" s="1">
        <v>1843</v>
      </c>
      <c r="B1844" s="21">
        <v>41656</v>
      </c>
      <c r="C1844" s="22">
        <v>16732</v>
      </c>
      <c r="D1844" s="19">
        <f t="shared" si="233"/>
        <v>17118.178310778407</v>
      </c>
      <c r="E1844" s="19">
        <f t="shared" si="234"/>
        <v>1</v>
      </c>
      <c r="F1844" s="19">
        <f t="shared" si="235"/>
        <v>0.95884770657953644</v>
      </c>
      <c r="G1844" s="20">
        <f t="shared" si="231"/>
        <v>16345.470189866235</v>
      </c>
      <c r="H1844" s="7">
        <f t="shared" si="236"/>
        <v>386.52981013376484</v>
      </c>
      <c r="I1844" s="7">
        <f t="shared" si="232"/>
        <v>386.52981013376484</v>
      </c>
      <c r="J1844" s="12">
        <f t="shared" si="237"/>
        <v>2.3101231779450445E-2</v>
      </c>
      <c r="K1844" s="7">
        <f t="shared" si="238"/>
        <v>149405.29412204429</v>
      </c>
    </row>
    <row r="1845" spans="1:11" x14ac:dyDescent="0.4">
      <c r="A1845" s="1">
        <v>1844</v>
      </c>
      <c r="B1845" s="21">
        <v>41657</v>
      </c>
      <c r="C1845" s="22">
        <v>13293</v>
      </c>
      <c r="D1845" s="19">
        <f t="shared" si="233"/>
        <v>16775.894521187645</v>
      </c>
      <c r="E1845" s="19">
        <f t="shared" si="234"/>
        <v>1</v>
      </c>
      <c r="F1845" s="19">
        <f t="shared" si="235"/>
        <v>0.90826649997813358</v>
      </c>
      <c r="G1845" s="20">
        <f t="shared" si="231"/>
        <v>15653.882175415878</v>
      </c>
      <c r="H1845" s="7">
        <f t="shared" si="236"/>
        <v>-2360.882175415878</v>
      </c>
      <c r="I1845" s="7">
        <f t="shared" si="232"/>
        <v>2360.882175415878</v>
      </c>
      <c r="J1845" s="12">
        <f t="shared" si="237"/>
        <v>0.17760341348197381</v>
      </c>
      <c r="K1845" s="7">
        <f t="shared" si="238"/>
        <v>5573764.6461964082</v>
      </c>
    </row>
    <row r="1846" spans="1:11" x14ac:dyDescent="0.4">
      <c r="A1846" s="1">
        <v>1845</v>
      </c>
      <c r="B1846" s="21">
        <v>41658</v>
      </c>
      <c r="C1846" s="22">
        <v>13536</v>
      </c>
      <c r="D1846" s="19">
        <f t="shared" si="233"/>
        <v>16522.878352433843</v>
      </c>
      <c r="E1846" s="19">
        <f t="shared" si="234"/>
        <v>1</v>
      </c>
      <c r="F1846" s="19">
        <f t="shared" si="235"/>
        <v>0.90591590144344869</v>
      </c>
      <c r="G1846" s="20">
        <f t="shared" si="231"/>
        <v>15275.512028540024</v>
      </c>
      <c r="H1846" s="7">
        <f t="shared" si="236"/>
        <v>-1739.5120285400244</v>
      </c>
      <c r="I1846" s="7">
        <f t="shared" si="232"/>
        <v>1739.5120285400244</v>
      </c>
      <c r="J1846" s="12">
        <f t="shared" si="237"/>
        <v>0.12851004938977723</v>
      </c>
      <c r="K1846" s="7">
        <f t="shared" si="238"/>
        <v>3025902.0974354306</v>
      </c>
    </row>
    <row r="1847" spans="1:11" x14ac:dyDescent="0.4">
      <c r="A1847" s="1">
        <v>1846</v>
      </c>
      <c r="B1847" s="21">
        <v>41659</v>
      </c>
      <c r="C1847" s="22">
        <v>11842</v>
      </c>
      <c r="D1847" s="19">
        <f t="shared" si="233"/>
        <v>15968.955172580228</v>
      </c>
      <c r="E1847" s="19">
        <f t="shared" si="234"/>
        <v>1</v>
      </c>
      <c r="F1847" s="19">
        <f t="shared" si="235"/>
        <v>0.94791459267680656</v>
      </c>
      <c r="G1847" s="20">
        <f t="shared" si="231"/>
        <v>15843.882862030439</v>
      </c>
      <c r="H1847" s="7">
        <f t="shared" si="236"/>
        <v>-4001.8828620304394</v>
      </c>
      <c r="I1847" s="7">
        <f t="shared" si="232"/>
        <v>4001.8828620304394</v>
      </c>
      <c r="J1847" s="12">
        <f t="shared" si="237"/>
        <v>0.33793977892504978</v>
      </c>
      <c r="K1847" s="7">
        <f t="shared" si="238"/>
        <v>16015066.441412941</v>
      </c>
    </row>
    <row r="1848" spans="1:11" x14ac:dyDescent="0.4">
      <c r="A1848" s="1">
        <v>1847</v>
      </c>
      <c r="B1848" s="21">
        <v>41660</v>
      </c>
      <c r="C1848" s="22">
        <v>17105</v>
      </c>
      <c r="D1848" s="19">
        <f t="shared" si="233"/>
        <v>16350.567023873089</v>
      </c>
      <c r="E1848" s="19">
        <f t="shared" si="234"/>
        <v>1</v>
      </c>
      <c r="F1848" s="19">
        <f t="shared" si="235"/>
        <v>0.91520396265002724</v>
      </c>
      <c r="G1848" s="20">
        <f t="shared" si="231"/>
        <v>14504.975289407133</v>
      </c>
      <c r="H1848" s="7">
        <f t="shared" si="236"/>
        <v>2600.0247105928665</v>
      </c>
      <c r="I1848" s="7">
        <f t="shared" si="232"/>
        <v>2600.0247105928665</v>
      </c>
      <c r="J1848" s="12">
        <f t="shared" si="237"/>
        <v>0.15200378313901589</v>
      </c>
      <c r="K1848" s="7">
        <f t="shared" si="238"/>
        <v>6760128.4956935197</v>
      </c>
    </row>
    <row r="1849" spans="1:11" x14ac:dyDescent="0.4">
      <c r="A1849" s="1">
        <v>1848</v>
      </c>
      <c r="B1849" s="21">
        <v>41661</v>
      </c>
      <c r="C1849" s="22">
        <v>16308</v>
      </c>
      <c r="D1849" s="19">
        <f t="shared" si="233"/>
        <v>16570.963392561211</v>
      </c>
      <c r="E1849" s="19">
        <f t="shared" si="234"/>
        <v>1</v>
      </c>
      <c r="F1849" s="19">
        <f t="shared" si="235"/>
        <v>0.90985146956830754</v>
      </c>
      <c r="G1849" s="20">
        <f t="shared" si="231"/>
        <v>14813.14458044496</v>
      </c>
      <c r="H1849" s="7">
        <f t="shared" si="236"/>
        <v>1494.8554195550405</v>
      </c>
      <c r="I1849" s="7">
        <f t="shared" si="232"/>
        <v>1494.8554195550405</v>
      </c>
      <c r="J1849" s="12">
        <f t="shared" si="237"/>
        <v>9.1663933011714521E-2</v>
      </c>
      <c r="K1849" s="7">
        <f t="shared" si="238"/>
        <v>2234592.7253730763</v>
      </c>
    </row>
    <row r="1850" spans="1:11" x14ac:dyDescent="0.4">
      <c r="A1850" s="1">
        <v>1849</v>
      </c>
      <c r="B1850" s="21">
        <v>41662</v>
      </c>
      <c r="C1850" s="22">
        <v>22397</v>
      </c>
      <c r="D1850" s="19">
        <f t="shared" si="233"/>
        <v>17510.082075389753</v>
      </c>
      <c r="E1850" s="19">
        <f t="shared" si="234"/>
        <v>1</v>
      </c>
      <c r="F1850" s="19">
        <f t="shared" si="235"/>
        <v>0.96457849405992779</v>
      </c>
      <c r="G1850" s="20">
        <f t="shared" si="231"/>
        <v>15708.805929114609</v>
      </c>
      <c r="H1850" s="7">
        <f t="shared" si="236"/>
        <v>6688.1940708853908</v>
      </c>
      <c r="I1850" s="7">
        <f t="shared" si="232"/>
        <v>6688.1940708853908</v>
      </c>
      <c r="J1850" s="12">
        <f t="shared" si="237"/>
        <v>0.29862008621178687</v>
      </c>
      <c r="K1850" s="7">
        <f t="shared" si="238"/>
        <v>44731939.929826498</v>
      </c>
    </row>
    <row r="1851" spans="1:11" x14ac:dyDescent="0.4">
      <c r="A1851" s="1">
        <v>1850</v>
      </c>
      <c r="B1851" s="21">
        <v>41663</v>
      </c>
      <c r="C1851" s="22">
        <v>15550</v>
      </c>
      <c r="D1851" s="19">
        <f t="shared" si="233"/>
        <v>17441.898930135412</v>
      </c>
      <c r="E1851" s="19">
        <f t="shared" si="234"/>
        <v>1</v>
      </c>
      <c r="F1851" s="19">
        <f t="shared" si="235"/>
        <v>0.91401282403795736</v>
      </c>
      <c r="G1851" s="20">
        <f t="shared" si="231"/>
        <v>16026.211705686565</v>
      </c>
      <c r="H1851" s="7">
        <f t="shared" si="236"/>
        <v>-476.21170568656453</v>
      </c>
      <c r="I1851" s="7">
        <f t="shared" si="232"/>
        <v>476.21170568656453</v>
      </c>
      <c r="J1851" s="12">
        <f t="shared" si="237"/>
        <v>3.062454698948968E-2</v>
      </c>
      <c r="K1851" s="7">
        <f t="shared" si="238"/>
        <v>226777.58863290717</v>
      </c>
    </row>
    <row r="1852" spans="1:11" x14ac:dyDescent="0.4">
      <c r="A1852" s="1">
        <v>1851</v>
      </c>
      <c r="B1852" s="21">
        <v>41664</v>
      </c>
      <c r="C1852" s="22">
        <v>14075</v>
      </c>
      <c r="D1852" s="19">
        <f t="shared" si="233"/>
        <v>17180.525247569894</v>
      </c>
      <c r="E1852" s="19">
        <f t="shared" si="234"/>
        <v>1</v>
      </c>
      <c r="F1852" s="19">
        <f t="shared" si="235"/>
        <v>0.90529223214151178</v>
      </c>
      <c r="G1852" s="20">
        <f t="shared" si="231"/>
        <v>15870.447225115164</v>
      </c>
      <c r="H1852" s="7">
        <f t="shared" si="236"/>
        <v>-1795.4472251151637</v>
      </c>
      <c r="I1852" s="7">
        <f t="shared" si="232"/>
        <v>1795.4472251151637</v>
      </c>
      <c r="J1852" s="12">
        <f t="shared" si="237"/>
        <v>0.1275628579122674</v>
      </c>
      <c r="K1852" s="7">
        <f t="shared" si="238"/>
        <v>3223630.7381737414</v>
      </c>
    </row>
    <row r="1853" spans="1:11" x14ac:dyDescent="0.4">
      <c r="A1853" s="1">
        <v>1852</v>
      </c>
      <c r="B1853" s="21">
        <v>41665</v>
      </c>
      <c r="C1853" s="22">
        <v>14204</v>
      </c>
      <c r="D1853" s="19">
        <f t="shared" si="233"/>
        <v>16854.987994732033</v>
      </c>
      <c r="E1853" s="19">
        <f t="shared" si="234"/>
        <v>1</v>
      </c>
      <c r="F1853" s="19">
        <f t="shared" si="235"/>
        <v>0.95844681046615432</v>
      </c>
      <c r="G1853" s="20">
        <f t="shared" si="231"/>
        <v>16572.929748953597</v>
      </c>
      <c r="H1853" s="7">
        <f t="shared" si="236"/>
        <v>-2368.9297489535966</v>
      </c>
      <c r="I1853" s="7">
        <f t="shared" si="232"/>
        <v>2368.9297489535966</v>
      </c>
      <c r="J1853" s="12">
        <f t="shared" si="237"/>
        <v>0.16677905864218506</v>
      </c>
      <c r="K1853" s="7">
        <f t="shared" si="238"/>
        <v>5611828.1554773496</v>
      </c>
    </row>
    <row r="1854" spans="1:11" x14ac:dyDescent="0.4">
      <c r="A1854" s="1">
        <v>1853</v>
      </c>
      <c r="B1854" s="21">
        <v>41666</v>
      </c>
      <c r="C1854" s="22">
        <v>13015</v>
      </c>
      <c r="D1854" s="19">
        <f t="shared" si="233"/>
        <v>16508.089603797016</v>
      </c>
      <c r="E1854" s="19">
        <f t="shared" si="234"/>
        <v>1</v>
      </c>
      <c r="F1854" s="19">
        <f t="shared" si="235"/>
        <v>0.90769240654926975</v>
      </c>
      <c r="G1854" s="20">
        <f t="shared" si="231"/>
        <v>15406.589189014932</v>
      </c>
      <c r="H1854" s="7">
        <f t="shared" si="236"/>
        <v>-2391.5891890149323</v>
      </c>
      <c r="I1854" s="7">
        <f t="shared" si="232"/>
        <v>2391.5891890149323</v>
      </c>
      <c r="J1854" s="12">
        <f t="shared" si="237"/>
        <v>0.18375637257125874</v>
      </c>
      <c r="K1854" s="7">
        <f t="shared" si="238"/>
        <v>5719698.8490131022</v>
      </c>
    </row>
    <row r="1855" spans="1:11" x14ac:dyDescent="0.4">
      <c r="A1855" s="1">
        <v>1854</v>
      </c>
      <c r="B1855" s="21">
        <v>41667</v>
      </c>
      <c r="C1855" s="22">
        <v>17312</v>
      </c>
      <c r="D1855" s="19">
        <f t="shared" si="233"/>
        <v>16856.647020434404</v>
      </c>
      <c r="E1855" s="19">
        <f t="shared" si="234"/>
        <v>1</v>
      </c>
      <c r="F1855" s="19">
        <f t="shared" si="235"/>
        <v>0.91141689286715288</v>
      </c>
      <c r="G1855" s="20">
        <f t="shared" si="231"/>
        <v>14945.550578045626</v>
      </c>
      <c r="H1855" s="7">
        <f t="shared" si="236"/>
        <v>2366.449421954374</v>
      </c>
      <c r="I1855" s="7">
        <f t="shared" si="232"/>
        <v>2366.449421954374</v>
      </c>
      <c r="J1855" s="12">
        <f t="shared" si="237"/>
        <v>0.1366941671646473</v>
      </c>
      <c r="K1855" s="7">
        <f t="shared" si="238"/>
        <v>5600082.8666681908</v>
      </c>
    </row>
    <row r="1856" spans="1:11" x14ac:dyDescent="0.4">
      <c r="A1856" s="1">
        <v>1855</v>
      </c>
      <c r="B1856" s="21">
        <v>41668</v>
      </c>
      <c r="C1856" s="22">
        <v>16015</v>
      </c>
      <c r="D1856" s="19">
        <f t="shared" si="233"/>
        <v>16837.926359182406</v>
      </c>
      <c r="E1856" s="19">
        <f t="shared" si="234"/>
        <v>1</v>
      </c>
      <c r="F1856" s="19">
        <f t="shared" si="235"/>
        <v>0.95807847905389221</v>
      </c>
      <c r="G1856" s="20">
        <f t="shared" si="231"/>
        <v>16157.158018699625</v>
      </c>
      <c r="H1856" s="7">
        <f t="shared" si="236"/>
        <v>-142.15801869962525</v>
      </c>
      <c r="I1856" s="7">
        <f t="shared" si="232"/>
        <v>142.15801869962525</v>
      </c>
      <c r="J1856" s="12">
        <f t="shared" si="237"/>
        <v>8.8765543989775368E-3</v>
      </c>
      <c r="K1856" s="7">
        <f t="shared" si="238"/>
        <v>20208.902280603001</v>
      </c>
    </row>
    <row r="1857" spans="1:11" x14ac:dyDescent="0.4">
      <c r="A1857" s="1">
        <v>1856</v>
      </c>
      <c r="B1857" s="21">
        <v>41669</v>
      </c>
      <c r="C1857" s="22">
        <v>11300</v>
      </c>
      <c r="D1857" s="19">
        <f t="shared" si="233"/>
        <v>16255.265721095691</v>
      </c>
      <c r="E1857" s="19">
        <f t="shared" si="234"/>
        <v>1</v>
      </c>
      <c r="F1857" s="19">
        <f t="shared" si="235"/>
        <v>0.89699833934299178</v>
      </c>
      <c r="G1857" s="20">
        <f t="shared" si="231"/>
        <v>15284.565590672211</v>
      </c>
      <c r="H1857" s="7">
        <f t="shared" si="236"/>
        <v>-3984.5655906722113</v>
      </c>
      <c r="I1857" s="7">
        <f t="shared" si="232"/>
        <v>3984.5655906722113</v>
      </c>
      <c r="J1857" s="12">
        <f t="shared" si="237"/>
        <v>0.35261642395329301</v>
      </c>
      <c r="K1857" s="7">
        <f t="shared" si="238"/>
        <v>15876762.946368989</v>
      </c>
    </row>
    <row r="1858" spans="1:11" x14ac:dyDescent="0.4">
      <c r="A1858" s="1">
        <v>1857</v>
      </c>
      <c r="B1858" s="21">
        <v>41670</v>
      </c>
      <c r="C1858" s="22">
        <v>15300</v>
      </c>
      <c r="D1858" s="19">
        <f t="shared" si="233"/>
        <v>16326.838192226562</v>
      </c>
      <c r="E1858" s="19">
        <f t="shared" si="234"/>
        <v>1</v>
      </c>
      <c r="F1858" s="19">
        <f t="shared" si="235"/>
        <v>0.91270956439819839</v>
      </c>
      <c r="G1858" s="20">
        <f t="shared" si="231"/>
        <v>14816.235193143841</v>
      </c>
      <c r="H1858" s="7">
        <f t="shared" si="236"/>
        <v>483.76480685615934</v>
      </c>
      <c r="I1858" s="7">
        <f t="shared" si="232"/>
        <v>483.76480685615934</v>
      </c>
      <c r="J1858" s="12">
        <f t="shared" si="237"/>
        <v>3.1618614827199958E-2</v>
      </c>
      <c r="K1858" s="7">
        <f t="shared" si="238"/>
        <v>234028.38835257714</v>
      </c>
    </row>
    <row r="1859" spans="1:11" x14ac:dyDescent="0.4">
      <c r="A1859" s="1">
        <v>1858</v>
      </c>
      <c r="B1859" s="21">
        <v>41671</v>
      </c>
      <c r="C1859" s="22">
        <v>10760</v>
      </c>
      <c r="D1859" s="19">
        <f t="shared" si="233"/>
        <v>15650.142181891621</v>
      </c>
      <c r="E1859" s="19">
        <f t="shared" si="234"/>
        <v>1</v>
      </c>
      <c r="F1859" s="19">
        <f t="shared" si="235"/>
        <v>0.94446542400601141</v>
      </c>
      <c r="G1859" s="20">
        <f t="shared" si="231"/>
        <v>15643.350381446477</v>
      </c>
      <c r="H1859" s="7">
        <f t="shared" si="236"/>
        <v>-4883.3503814464766</v>
      </c>
      <c r="I1859" s="7">
        <f t="shared" si="232"/>
        <v>4883.3503814464766</v>
      </c>
      <c r="J1859" s="12">
        <f t="shared" si="237"/>
        <v>0.45384297225339004</v>
      </c>
      <c r="K1859" s="7">
        <f t="shared" si="238"/>
        <v>23847110.947973449</v>
      </c>
    </row>
    <row r="1860" spans="1:11" x14ac:dyDescent="0.4">
      <c r="A1860" s="1">
        <v>1859</v>
      </c>
      <c r="B1860" s="21">
        <v>41672</v>
      </c>
      <c r="C1860" s="22">
        <v>10402</v>
      </c>
      <c r="D1860" s="19">
        <f t="shared" si="233"/>
        <v>15112.034417696566</v>
      </c>
      <c r="E1860" s="19">
        <f t="shared" si="234"/>
        <v>1</v>
      </c>
      <c r="F1860" s="19">
        <f t="shared" si="235"/>
        <v>0.88649851180060202</v>
      </c>
      <c r="G1860" s="20">
        <f t="shared" si="231"/>
        <v>14039.048545977832</v>
      </c>
      <c r="H1860" s="7">
        <f t="shared" si="236"/>
        <v>-3637.048545977832</v>
      </c>
      <c r="I1860" s="7">
        <f t="shared" si="232"/>
        <v>3637.048545977832</v>
      </c>
      <c r="J1860" s="12">
        <f t="shared" si="237"/>
        <v>0.34964896615822266</v>
      </c>
      <c r="K1860" s="7">
        <f t="shared" si="238"/>
        <v>13228122.125799462</v>
      </c>
    </row>
    <row r="1861" spans="1:11" x14ac:dyDescent="0.4">
      <c r="A1861" s="1">
        <v>1860</v>
      </c>
      <c r="B1861" s="21">
        <v>41673</v>
      </c>
      <c r="C1861" s="22">
        <v>12382</v>
      </c>
      <c r="D1861" s="19">
        <f t="shared" si="233"/>
        <v>14907.368605050458</v>
      </c>
      <c r="E1861" s="19">
        <f t="shared" si="234"/>
        <v>1</v>
      </c>
      <c r="F1861" s="19">
        <f t="shared" si="235"/>
        <v>0.90857783764966349</v>
      </c>
      <c r="G1861" s="20">
        <f t="shared" si="231"/>
        <v>13793.811060110813</v>
      </c>
      <c r="H1861" s="7">
        <f t="shared" si="236"/>
        <v>-1411.8110601108128</v>
      </c>
      <c r="I1861" s="7">
        <f t="shared" si="232"/>
        <v>1411.8110601108128</v>
      </c>
      <c r="J1861" s="12">
        <f t="shared" si="237"/>
        <v>0.11402124536511168</v>
      </c>
      <c r="K1861" s="7">
        <f t="shared" si="238"/>
        <v>1993210.4694512172</v>
      </c>
    </row>
    <row r="1862" spans="1:11" x14ac:dyDescent="0.4">
      <c r="A1862" s="1">
        <v>1861</v>
      </c>
      <c r="B1862" s="21">
        <v>41674</v>
      </c>
      <c r="C1862" s="22">
        <v>16627</v>
      </c>
      <c r="D1862" s="19">
        <f t="shared" si="233"/>
        <v>15266.866164284906</v>
      </c>
      <c r="E1862" s="19">
        <f t="shared" si="234"/>
        <v>1</v>
      </c>
      <c r="F1862" s="19">
        <f t="shared" si="235"/>
        <v>0.95174255583750322</v>
      </c>
      <c r="G1862" s="20">
        <f t="shared" ref="G1862:G1925" si="239">(D1861+1*E1861)*F1859</f>
        <v>14080.43867580689</v>
      </c>
      <c r="H1862" s="7">
        <f t="shared" si="236"/>
        <v>2546.5613241931096</v>
      </c>
      <c r="I1862" s="7">
        <f t="shared" si="232"/>
        <v>2546.5613241931096</v>
      </c>
      <c r="J1862" s="12">
        <f t="shared" si="237"/>
        <v>0.15315819595796654</v>
      </c>
      <c r="K1862" s="7">
        <f t="shared" si="238"/>
        <v>6484974.5778761636</v>
      </c>
    </row>
    <row r="1863" spans="1:11" x14ac:dyDescent="0.4">
      <c r="A1863" s="1">
        <v>1862</v>
      </c>
      <c r="B1863" s="21">
        <v>41675</v>
      </c>
      <c r="C1863" s="22">
        <v>27707</v>
      </c>
      <c r="D1863" s="19">
        <f t="shared" si="233"/>
        <v>17393.424750114635</v>
      </c>
      <c r="E1863" s="19">
        <f t="shared" si="234"/>
        <v>1</v>
      </c>
      <c r="F1863" s="19">
        <f t="shared" si="235"/>
        <v>0.92204558613380061</v>
      </c>
      <c r="G1863" s="20">
        <f t="shared" si="239"/>
        <v>13534.940633009335</v>
      </c>
      <c r="H1863" s="7">
        <f t="shared" si="236"/>
        <v>14172.059366990665</v>
      </c>
      <c r="I1863" s="7">
        <f t="shared" si="232"/>
        <v>14172.059366990665</v>
      </c>
      <c r="J1863" s="12">
        <f t="shared" si="237"/>
        <v>0.51149743267010739</v>
      </c>
      <c r="K1863" s="7">
        <f t="shared" si="238"/>
        <v>200847266.70150784</v>
      </c>
    </row>
    <row r="1864" spans="1:11" x14ac:dyDescent="0.4">
      <c r="A1864" s="1">
        <v>1863</v>
      </c>
      <c r="B1864" s="21">
        <v>41676</v>
      </c>
      <c r="C1864" s="22">
        <v>13264</v>
      </c>
      <c r="D1864" s="19">
        <f t="shared" si="233"/>
        <v>17022.699561989848</v>
      </c>
      <c r="E1864" s="19">
        <f t="shared" si="234"/>
        <v>1</v>
      </c>
      <c r="F1864" s="19">
        <f t="shared" si="235"/>
        <v>0.90206764906538472</v>
      </c>
      <c r="G1864" s="20">
        <f t="shared" si="239"/>
        <v>15804.188826618943</v>
      </c>
      <c r="H1864" s="7">
        <f t="shared" si="236"/>
        <v>-2540.1888266189435</v>
      </c>
      <c r="I1864" s="7">
        <f t="shared" ref="I1864:I1927" si="240">ABS(H1864)</f>
        <v>2540.1888266189435</v>
      </c>
      <c r="J1864" s="12">
        <f t="shared" si="237"/>
        <v>0.1915100140695826</v>
      </c>
      <c r="K1864" s="7">
        <f t="shared" si="238"/>
        <v>6452559.2748797247</v>
      </c>
    </row>
    <row r="1865" spans="1:11" x14ac:dyDescent="0.4">
      <c r="A1865" s="1">
        <v>1864</v>
      </c>
      <c r="B1865" s="21">
        <v>41677</v>
      </c>
      <c r="C1865" s="22">
        <v>17642</v>
      </c>
      <c r="D1865" s="19">
        <f t="shared" si="233"/>
        <v>17224.8435436453</v>
      </c>
      <c r="E1865" s="19">
        <f t="shared" si="234"/>
        <v>1</v>
      </c>
      <c r="F1865" s="19">
        <f t="shared" si="235"/>
        <v>0.95538933210582655</v>
      </c>
      <c r="G1865" s="20">
        <f t="shared" si="239"/>
        <v>16202.179330938003</v>
      </c>
      <c r="H1865" s="7">
        <f t="shared" si="236"/>
        <v>1439.8206690619973</v>
      </c>
      <c r="I1865" s="7">
        <f t="shared" si="240"/>
        <v>1439.8206690619973</v>
      </c>
      <c r="J1865" s="12">
        <f t="shared" si="237"/>
        <v>8.1613233707175895E-2</v>
      </c>
      <c r="K1865" s="7">
        <f t="shared" si="238"/>
        <v>2073083.5590581375</v>
      </c>
    </row>
    <row r="1866" spans="1:11" x14ac:dyDescent="0.4">
      <c r="A1866" s="1">
        <v>1865</v>
      </c>
      <c r="B1866" s="21">
        <v>41678</v>
      </c>
      <c r="C1866" s="22">
        <v>16726</v>
      </c>
      <c r="D1866" s="19">
        <f t="shared" si="233"/>
        <v>17347.402400755735</v>
      </c>
      <c r="E1866" s="19">
        <f t="shared" si="234"/>
        <v>1</v>
      </c>
      <c r="F1866" s="19">
        <f t="shared" si="235"/>
        <v>0.92416561816682463</v>
      </c>
      <c r="G1866" s="20">
        <f t="shared" si="239"/>
        <v>15883.013006849576</v>
      </c>
      <c r="H1866" s="7">
        <f t="shared" si="236"/>
        <v>842.98699315042359</v>
      </c>
      <c r="I1866" s="7">
        <f t="shared" si="240"/>
        <v>842.98699315042359</v>
      </c>
      <c r="J1866" s="12">
        <f t="shared" si="237"/>
        <v>5.0399796314147052E-2</v>
      </c>
      <c r="K1866" s="7">
        <f t="shared" si="238"/>
        <v>710627.07062079234</v>
      </c>
    </row>
    <row r="1867" spans="1:11" x14ac:dyDescent="0.4">
      <c r="A1867" s="1">
        <v>1866</v>
      </c>
      <c r="B1867" s="21">
        <v>41679</v>
      </c>
      <c r="C1867" s="22">
        <v>11319</v>
      </c>
      <c r="D1867" s="19">
        <f t="shared" si="233"/>
        <v>16710.123776794837</v>
      </c>
      <c r="E1867" s="19">
        <f t="shared" si="234"/>
        <v>1</v>
      </c>
      <c r="F1867" s="19">
        <f t="shared" si="235"/>
        <v>0.89076168461469141</v>
      </c>
      <c r="G1867" s="20">
        <f t="shared" si="239"/>
        <v>15649.432568690001</v>
      </c>
      <c r="H1867" s="7">
        <f t="shared" si="236"/>
        <v>-4330.4325686900011</v>
      </c>
      <c r="I1867" s="7">
        <f t="shared" si="240"/>
        <v>4330.4325686900011</v>
      </c>
      <c r="J1867" s="12">
        <f t="shared" si="237"/>
        <v>0.38258084359837452</v>
      </c>
      <c r="K1867" s="7">
        <f t="shared" si="238"/>
        <v>18752646.231971081</v>
      </c>
    </row>
    <row r="1868" spans="1:11" x14ac:dyDescent="0.4">
      <c r="A1868" s="1">
        <v>1867</v>
      </c>
      <c r="B1868" s="21">
        <v>41680</v>
      </c>
      <c r="C1868" s="22">
        <v>17444</v>
      </c>
      <c r="D1868" s="19">
        <f t="shared" si="233"/>
        <v>16916.864878957043</v>
      </c>
      <c r="E1868" s="19">
        <f t="shared" si="234"/>
        <v>1</v>
      </c>
      <c r="F1868" s="19">
        <f t="shared" si="235"/>
        <v>0.95920191630445273</v>
      </c>
      <c r="G1868" s="20">
        <f t="shared" si="239"/>
        <v>15965.629383849817</v>
      </c>
      <c r="H1868" s="7">
        <f t="shared" si="236"/>
        <v>1478.3706161501832</v>
      </c>
      <c r="I1868" s="7">
        <f t="shared" si="240"/>
        <v>1478.3706161501832</v>
      </c>
      <c r="J1868" s="12">
        <f t="shared" si="237"/>
        <v>8.4749519384899288E-2</v>
      </c>
      <c r="K1868" s="7">
        <f t="shared" si="238"/>
        <v>2185579.6786962724</v>
      </c>
    </row>
    <row r="1869" spans="1:11" x14ac:dyDescent="0.4">
      <c r="A1869" s="1">
        <v>1868</v>
      </c>
      <c r="B1869" s="21">
        <v>41681</v>
      </c>
      <c r="C1869" s="22">
        <v>16338</v>
      </c>
      <c r="D1869" s="19">
        <f t="shared" si="233"/>
        <v>17019.018125402221</v>
      </c>
      <c r="E1869" s="19">
        <f t="shared" si="234"/>
        <v>1</v>
      </c>
      <c r="F1869" s="19">
        <f t="shared" si="235"/>
        <v>0.92596794275113292</v>
      </c>
      <c r="G1869" s="20">
        <f t="shared" si="239"/>
        <v>15634.909053924148</v>
      </c>
      <c r="H1869" s="7">
        <f t="shared" si="236"/>
        <v>703.09094607585212</v>
      </c>
      <c r="I1869" s="7">
        <f t="shared" si="240"/>
        <v>703.09094607585212</v>
      </c>
      <c r="J1869" s="12">
        <f t="shared" si="237"/>
        <v>4.3034088999623708E-2</v>
      </c>
      <c r="K1869" s="7">
        <f t="shared" si="238"/>
        <v>494336.87845383678</v>
      </c>
    </row>
    <row r="1870" spans="1:11" x14ac:dyDescent="0.4">
      <c r="A1870" s="1">
        <v>1869</v>
      </c>
      <c r="B1870" s="21">
        <v>41682</v>
      </c>
      <c r="C1870" s="22">
        <v>14911</v>
      </c>
      <c r="D1870" s="19">
        <f t="shared" si="233"/>
        <v>16982.734830029716</v>
      </c>
      <c r="E1870" s="19">
        <f t="shared" si="234"/>
        <v>1</v>
      </c>
      <c r="F1870" s="19">
        <f t="shared" si="235"/>
        <v>0.89012002299189763</v>
      </c>
      <c r="G1870" s="20">
        <f t="shared" si="239"/>
        <v>15160.780017555864</v>
      </c>
      <c r="H1870" s="7">
        <f t="shared" si="236"/>
        <v>-249.78001755586411</v>
      </c>
      <c r="I1870" s="7">
        <f t="shared" si="240"/>
        <v>249.78001755586411</v>
      </c>
      <c r="J1870" s="12">
        <f t="shared" si="237"/>
        <v>1.6751392767477977E-2</v>
      </c>
      <c r="K1870" s="7">
        <f t="shared" si="238"/>
        <v>62390.05717020778</v>
      </c>
    </row>
    <row r="1871" spans="1:11" x14ac:dyDescent="0.4">
      <c r="A1871" s="1">
        <v>1870</v>
      </c>
      <c r="B1871" s="21">
        <v>41683</v>
      </c>
      <c r="C1871" s="22">
        <v>13128</v>
      </c>
      <c r="D1871" s="19">
        <f t="shared" si="233"/>
        <v>16545.321171314972</v>
      </c>
      <c r="E1871" s="19">
        <f t="shared" si="234"/>
        <v>1</v>
      </c>
      <c r="F1871" s="19">
        <f t="shared" si="235"/>
        <v>0.95086209421184398</v>
      </c>
      <c r="G1871" s="20">
        <f t="shared" si="239"/>
        <v>16290.830994971182</v>
      </c>
      <c r="H1871" s="7">
        <f t="shared" si="236"/>
        <v>-3162.830994971182</v>
      </c>
      <c r="I1871" s="7">
        <f t="shared" si="240"/>
        <v>3162.830994971182</v>
      </c>
      <c r="J1871" s="12">
        <f t="shared" si="237"/>
        <v>0.2409225316096269</v>
      </c>
      <c r="K1871" s="7">
        <f t="shared" si="238"/>
        <v>10003499.902750397</v>
      </c>
    </row>
    <row r="1872" spans="1:11" x14ac:dyDescent="0.4">
      <c r="A1872" s="1">
        <v>1871</v>
      </c>
      <c r="B1872" s="21">
        <v>41684</v>
      </c>
      <c r="C1872" s="22">
        <v>11870</v>
      </c>
      <c r="D1872" s="19">
        <f t="shared" si="233"/>
        <v>16050.742266073088</v>
      </c>
      <c r="E1872" s="19">
        <f t="shared" si="234"/>
        <v>1</v>
      </c>
      <c r="F1872" s="19">
        <f t="shared" si="235"/>
        <v>0.91658689132444859</v>
      </c>
      <c r="G1872" s="20">
        <f t="shared" si="239"/>
        <v>15321.362975102042</v>
      </c>
      <c r="H1872" s="7">
        <f t="shared" si="236"/>
        <v>-3451.3629751020417</v>
      </c>
      <c r="I1872" s="7">
        <f t="shared" si="240"/>
        <v>3451.3629751020417</v>
      </c>
      <c r="J1872" s="12">
        <f t="shared" si="237"/>
        <v>0.29076351938517619</v>
      </c>
      <c r="K1872" s="7">
        <f t="shared" si="238"/>
        <v>11911906.385905216</v>
      </c>
    </row>
    <row r="1873" spans="1:11" x14ac:dyDescent="0.4">
      <c r="A1873" s="1">
        <v>1872</v>
      </c>
      <c r="B1873" s="21">
        <v>41685</v>
      </c>
      <c r="C1873" s="22">
        <v>10579</v>
      </c>
      <c r="D1873" s="19">
        <f t="shared" si="233"/>
        <v>15497.724463704613</v>
      </c>
      <c r="E1873" s="19">
        <f t="shared" si="234"/>
        <v>1</v>
      </c>
      <c r="F1873" s="19">
        <f t="shared" si="235"/>
        <v>0.87967901976848528</v>
      </c>
      <c r="G1873" s="20">
        <f t="shared" si="239"/>
        <v>14287.977194936992</v>
      </c>
      <c r="H1873" s="7">
        <f t="shared" si="236"/>
        <v>-3708.9771949369915</v>
      </c>
      <c r="I1873" s="7">
        <f t="shared" si="240"/>
        <v>3708.9771949369915</v>
      </c>
      <c r="J1873" s="12">
        <f t="shared" si="237"/>
        <v>0.35059809007817294</v>
      </c>
      <c r="K1873" s="7">
        <f t="shared" si="238"/>
        <v>13756511.832562674</v>
      </c>
    </row>
    <row r="1874" spans="1:11" x14ac:dyDescent="0.4">
      <c r="A1874" s="1">
        <v>1873</v>
      </c>
      <c r="B1874" s="21">
        <v>41686</v>
      </c>
      <c r="C1874" s="22">
        <v>9758</v>
      </c>
      <c r="D1874" s="19">
        <f t="shared" si="233"/>
        <v>14802.489597791171</v>
      </c>
      <c r="E1874" s="19">
        <f t="shared" si="234"/>
        <v>1</v>
      </c>
      <c r="F1874" s="19">
        <f t="shared" si="235"/>
        <v>0.93618715156591537</v>
      </c>
      <c r="G1874" s="20">
        <f t="shared" si="239"/>
        <v>14737.149601170508</v>
      </c>
      <c r="H1874" s="7">
        <f t="shared" si="236"/>
        <v>-4979.1496011705076</v>
      </c>
      <c r="I1874" s="7">
        <f t="shared" si="240"/>
        <v>4979.1496011705076</v>
      </c>
      <c r="J1874" s="12">
        <f t="shared" si="237"/>
        <v>0.51026333277008684</v>
      </c>
      <c r="K1874" s="7">
        <f t="shared" si="238"/>
        <v>24791930.750836425</v>
      </c>
    </row>
    <row r="1875" spans="1:11" x14ac:dyDescent="0.4">
      <c r="A1875" s="1">
        <v>1874</v>
      </c>
      <c r="B1875" s="21">
        <v>41687</v>
      </c>
      <c r="C1875" s="22">
        <v>14361</v>
      </c>
      <c r="D1875" s="19">
        <f t="shared" si="233"/>
        <v>14918.422039104</v>
      </c>
      <c r="E1875" s="19">
        <f t="shared" si="234"/>
        <v>1</v>
      </c>
      <c r="F1875" s="19">
        <f t="shared" si="235"/>
        <v>0.91890391920105374</v>
      </c>
      <c r="G1875" s="20">
        <f t="shared" si="239"/>
        <v>13568.684511193222</v>
      </c>
      <c r="H1875" s="7">
        <f t="shared" si="236"/>
        <v>792.31548880677838</v>
      </c>
      <c r="I1875" s="7">
        <f t="shared" si="240"/>
        <v>792.31548880677838</v>
      </c>
      <c r="J1875" s="12">
        <f t="shared" si="237"/>
        <v>5.5171331300520744E-2</v>
      </c>
      <c r="K1875" s="7">
        <f t="shared" si="238"/>
        <v>627763.83380312414</v>
      </c>
    </row>
    <row r="1876" spans="1:11" x14ac:dyDescent="0.4">
      <c r="A1876" s="1">
        <v>1875</v>
      </c>
      <c r="B1876" s="21">
        <v>41688</v>
      </c>
      <c r="C1876" s="22">
        <v>16486</v>
      </c>
      <c r="D1876" s="19">
        <f t="shared" si="233"/>
        <v>15427.525926400933</v>
      </c>
      <c r="E1876" s="19">
        <f t="shared" si="234"/>
        <v>1</v>
      </c>
      <c r="F1876" s="19">
        <f t="shared" si="235"/>
        <v>0.88918546917479135</v>
      </c>
      <c r="G1876" s="20">
        <f t="shared" si="239"/>
        <v>13124.302554871343</v>
      </c>
      <c r="H1876" s="7">
        <f t="shared" si="236"/>
        <v>3361.6974451286569</v>
      </c>
      <c r="I1876" s="7">
        <f t="shared" si="240"/>
        <v>3361.6974451286569</v>
      </c>
      <c r="J1876" s="12">
        <f t="shared" si="237"/>
        <v>0.2039122555579678</v>
      </c>
      <c r="K1876" s="7">
        <f t="shared" si="238"/>
        <v>11301009.712584538</v>
      </c>
    </row>
    <row r="1877" spans="1:11" x14ac:dyDescent="0.4">
      <c r="A1877" s="1">
        <v>1876</v>
      </c>
      <c r="B1877" s="21">
        <v>41689</v>
      </c>
      <c r="C1877" s="22">
        <v>12122</v>
      </c>
      <c r="D1877" s="19">
        <f t="shared" si="233"/>
        <v>15098.752714999659</v>
      </c>
      <c r="E1877" s="19">
        <f t="shared" si="234"/>
        <v>1</v>
      </c>
      <c r="F1877" s="19">
        <f t="shared" si="235"/>
        <v>0.92947788801493381</v>
      </c>
      <c r="G1877" s="20">
        <f t="shared" si="239"/>
        <v>14443.987739898164</v>
      </c>
      <c r="H1877" s="7">
        <f t="shared" si="236"/>
        <v>-2321.9877398981644</v>
      </c>
      <c r="I1877" s="7">
        <f t="shared" si="240"/>
        <v>2321.9877398981644</v>
      </c>
      <c r="J1877" s="12">
        <f t="shared" si="237"/>
        <v>0.19155153769164859</v>
      </c>
      <c r="K1877" s="7">
        <f t="shared" si="238"/>
        <v>5391627.0642373851</v>
      </c>
    </row>
    <row r="1878" spans="1:11" x14ac:dyDescent="0.4">
      <c r="A1878" s="1">
        <v>1877</v>
      </c>
      <c r="B1878" s="21">
        <v>41690</v>
      </c>
      <c r="C1878" s="22">
        <v>12579</v>
      </c>
      <c r="D1878" s="19">
        <f t="shared" si="233"/>
        <v>14912.198255495321</v>
      </c>
      <c r="E1878" s="19">
        <f t="shared" si="234"/>
        <v>1</v>
      </c>
      <c r="F1878" s="19">
        <f t="shared" si="235"/>
        <v>0.91511169763090794</v>
      </c>
      <c r="G1878" s="20">
        <f t="shared" si="239"/>
        <v>13875.221948779938</v>
      </c>
      <c r="H1878" s="7">
        <f t="shared" si="236"/>
        <v>-1296.2219487799375</v>
      </c>
      <c r="I1878" s="7">
        <f t="shared" si="240"/>
        <v>1296.2219487799375</v>
      </c>
      <c r="J1878" s="12">
        <f t="shared" si="237"/>
        <v>0.10304650200969374</v>
      </c>
      <c r="K1878" s="7">
        <f t="shared" si="238"/>
        <v>1680191.3404988591</v>
      </c>
    </row>
    <row r="1879" spans="1:11" x14ac:dyDescent="0.4">
      <c r="A1879" s="1">
        <v>1878</v>
      </c>
      <c r="B1879" s="21">
        <v>41691</v>
      </c>
      <c r="C1879" s="22">
        <v>26633</v>
      </c>
      <c r="D1879" s="19">
        <f t="shared" si="233"/>
        <v>16912.761550280607</v>
      </c>
      <c r="E1879" s="19">
        <f t="shared" si="234"/>
        <v>1</v>
      </c>
      <c r="F1879" s="19">
        <f t="shared" si="235"/>
        <v>0.9236800491764332</v>
      </c>
      <c r="G1879" s="20">
        <f t="shared" si="239"/>
        <v>13260.599187709287</v>
      </c>
      <c r="H1879" s="7">
        <f t="shared" si="236"/>
        <v>13372.400812290713</v>
      </c>
      <c r="I1879" s="7">
        <f t="shared" si="240"/>
        <v>13372.400812290713</v>
      </c>
      <c r="J1879" s="12">
        <f t="shared" si="237"/>
        <v>0.50209893036048181</v>
      </c>
      <c r="K1879" s="7">
        <f t="shared" si="238"/>
        <v>178821103.48455331</v>
      </c>
    </row>
    <row r="1880" spans="1:11" x14ac:dyDescent="0.4">
      <c r="A1880" s="1">
        <v>1879</v>
      </c>
      <c r="B1880" s="21">
        <v>41692</v>
      </c>
      <c r="C1880" s="22">
        <v>13806</v>
      </c>
      <c r="D1880" s="19">
        <f t="shared" si="233"/>
        <v>16639.831017570734</v>
      </c>
      <c r="E1880" s="19">
        <f t="shared" si="234"/>
        <v>1</v>
      </c>
      <c r="F1880" s="19">
        <f t="shared" si="235"/>
        <v>0.92445713951283837</v>
      </c>
      <c r="G1880" s="20">
        <f t="shared" si="239"/>
        <v>15720.967364143011</v>
      </c>
      <c r="H1880" s="7">
        <f t="shared" si="236"/>
        <v>-1914.9673641430109</v>
      </c>
      <c r="I1880" s="7">
        <f t="shared" si="240"/>
        <v>1914.9673641430109</v>
      </c>
      <c r="J1880" s="12">
        <f t="shared" si="237"/>
        <v>0.1387054443099385</v>
      </c>
      <c r="K1880" s="7">
        <f t="shared" si="238"/>
        <v>3667100.0057328306</v>
      </c>
    </row>
    <row r="1881" spans="1:11" x14ac:dyDescent="0.4">
      <c r="A1881" s="1">
        <v>1880</v>
      </c>
      <c r="B1881" s="21">
        <v>41693</v>
      </c>
      <c r="C1881" s="22">
        <v>13382</v>
      </c>
      <c r="D1881" s="19">
        <f t="shared" si="233"/>
        <v>16372.588716636274</v>
      </c>
      <c r="E1881" s="19">
        <f t="shared" si="234"/>
        <v>1</v>
      </c>
      <c r="F1881" s="19">
        <f t="shared" si="235"/>
        <v>0.91019218709977712</v>
      </c>
      <c r="G1881" s="20">
        <f t="shared" si="239"/>
        <v>15228.219122478224</v>
      </c>
      <c r="H1881" s="7">
        <f t="shared" si="236"/>
        <v>-1846.2191224782237</v>
      </c>
      <c r="I1881" s="7">
        <f t="shared" si="240"/>
        <v>1846.2191224782237</v>
      </c>
      <c r="J1881" s="12">
        <f t="shared" si="237"/>
        <v>0.13796286971142008</v>
      </c>
      <c r="K1881" s="7">
        <f t="shared" si="238"/>
        <v>3408525.0482042623</v>
      </c>
    </row>
    <row r="1882" spans="1:11" x14ac:dyDescent="0.4">
      <c r="A1882" s="1">
        <v>1881</v>
      </c>
      <c r="B1882" s="21">
        <v>41694</v>
      </c>
      <c r="C1882" s="22">
        <v>17281</v>
      </c>
      <c r="D1882" s="19">
        <f t="shared" ref="D1882:D1945" si="241">$R$2*(C1882/F1879)+(1-$R$2)*(D1881+E1881)</f>
        <v>16684.084223976319</v>
      </c>
      <c r="E1882" s="19">
        <f t="shared" ref="E1882:E1945" si="242">$R$3*(D1882-D1881)+(1-$R$3)*E1881</f>
        <v>1</v>
      </c>
      <c r="F1882" s="19">
        <f t="shared" ref="F1882:F1945" si="243">$R$4*(C1882/D1882)+(1-$R$4)*F1879</f>
        <v>0.9293204813956536</v>
      </c>
      <c r="G1882" s="20">
        <f t="shared" si="239"/>
        <v>15123.957230977285</v>
      </c>
      <c r="H1882" s="7">
        <f t="shared" ref="H1882:H1945" si="244">C1882-G1882</f>
        <v>2157.0427690227152</v>
      </c>
      <c r="I1882" s="7">
        <f t="shared" si="240"/>
        <v>2157.0427690227152</v>
      </c>
      <c r="J1882" s="12">
        <f t="shared" ref="J1882:J1945" si="245">I1882/C1882</f>
        <v>0.12482164047350935</v>
      </c>
      <c r="K1882" s="7">
        <f t="shared" ref="K1882:K1945" si="246">H1882^2</f>
        <v>4652833.5073931832</v>
      </c>
    </row>
    <row r="1883" spans="1:11" x14ac:dyDescent="0.4">
      <c r="A1883" s="1">
        <v>1882</v>
      </c>
      <c r="B1883" s="21">
        <v>41695</v>
      </c>
      <c r="C1883" s="22">
        <v>12938</v>
      </c>
      <c r="D1883" s="19">
        <f t="shared" si="241"/>
        <v>16327.444973176469</v>
      </c>
      <c r="E1883" s="19">
        <f t="shared" si="242"/>
        <v>1</v>
      </c>
      <c r="F1883" s="19">
        <f t="shared" si="243"/>
        <v>0.91781280326016135</v>
      </c>
      <c r="G1883" s="20">
        <f t="shared" si="239"/>
        <v>15424.645234227934</v>
      </c>
      <c r="H1883" s="7">
        <f t="shared" si="244"/>
        <v>-2486.6452342279335</v>
      </c>
      <c r="I1883" s="7">
        <f t="shared" si="240"/>
        <v>2486.6452342279335</v>
      </c>
      <c r="J1883" s="12">
        <f t="shared" si="245"/>
        <v>0.19219703464429846</v>
      </c>
      <c r="K1883" s="7">
        <f t="shared" si="246"/>
        <v>6183404.5209084945</v>
      </c>
    </row>
    <row r="1884" spans="1:11" x14ac:dyDescent="0.4">
      <c r="A1884" s="1">
        <v>1883</v>
      </c>
      <c r="B1884" s="21">
        <v>41696</v>
      </c>
      <c r="C1884" s="22">
        <v>14124</v>
      </c>
      <c r="D1884" s="19">
        <f t="shared" si="241"/>
        <v>16220.635991053447</v>
      </c>
      <c r="E1884" s="19">
        <f t="shared" si="242"/>
        <v>1</v>
      </c>
      <c r="F1884" s="19">
        <f t="shared" si="243"/>
        <v>0.90820719837142638</v>
      </c>
      <c r="G1884" s="20">
        <f t="shared" si="239"/>
        <v>14862.023042073852</v>
      </c>
      <c r="H1884" s="7">
        <f t="shared" si="244"/>
        <v>-738.02304207385168</v>
      </c>
      <c r="I1884" s="7">
        <f t="shared" si="240"/>
        <v>738.02304207385168</v>
      </c>
      <c r="J1884" s="12">
        <f t="shared" si="245"/>
        <v>5.2253118243688168E-2</v>
      </c>
      <c r="K1884" s="7">
        <f t="shared" si="246"/>
        <v>544678.01063194231</v>
      </c>
    </row>
    <row r="1885" spans="1:11" x14ac:dyDescent="0.4">
      <c r="A1885" s="1">
        <v>1884</v>
      </c>
      <c r="B1885" s="21">
        <v>41697</v>
      </c>
      <c r="C1885" s="22">
        <v>12580</v>
      </c>
      <c r="D1885" s="19">
        <f t="shared" si="241"/>
        <v>15864.658916672688</v>
      </c>
      <c r="E1885" s="19">
        <f t="shared" si="242"/>
        <v>1</v>
      </c>
      <c r="F1885" s="19">
        <f t="shared" si="243"/>
        <v>0.9224590777388223</v>
      </c>
      <c r="G1885" s="20">
        <f t="shared" si="239"/>
        <v>15075.098568230849</v>
      </c>
      <c r="H1885" s="7">
        <f t="shared" si="244"/>
        <v>-2495.0985682308492</v>
      </c>
      <c r="I1885" s="7">
        <f t="shared" si="240"/>
        <v>2495.0985682308492</v>
      </c>
      <c r="J1885" s="12">
        <f t="shared" si="245"/>
        <v>0.19833851893726942</v>
      </c>
      <c r="K1885" s="7">
        <f t="shared" si="246"/>
        <v>6225516.8651876338</v>
      </c>
    </row>
    <row r="1886" spans="1:11" x14ac:dyDescent="0.4">
      <c r="A1886" s="1">
        <v>1885</v>
      </c>
      <c r="B1886" s="21">
        <v>41698</v>
      </c>
      <c r="C1886" s="22">
        <v>11399</v>
      </c>
      <c r="D1886" s="19">
        <f t="shared" si="241"/>
        <v>15407.493098189834</v>
      </c>
      <c r="E1886" s="19">
        <f t="shared" si="242"/>
        <v>1</v>
      </c>
      <c r="F1886" s="19">
        <f t="shared" si="243"/>
        <v>0.9088574506674344</v>
      </c>
      <c r="G1886" s="20">
        <f t="shared" si="239"/>
        <v>14561.704885880934</v>
      </c>
      <c r="H1886" s="7">
        <f t="shared" si="244"/>
        <v>-3162.7048858809339</v>
      </c>
      <c r="I1886" s="7">
        <f t="shared" si="240"/>
        <v>3162.7048858809339</v>
      </c>
      <c r="J1886" s="12">
        <f t="shared" si="245"/>
        <v>0.27745459126949151</v>
      </c>
      <c r="K1886" s="7">
        <f t="shared" si="246"/>
        <v>10002702.195175132</v>
      </c>
    </row>
    <row r="1887" spans="1:11" x14ac:dyDescent="0.4">
      <c r="A1887" s="1">
        <v>1886</v>
      </c>
      <c r="B1887" s="21">
        <v>41699</v>
      </c>
      <c r="C1887" s="22">
        <v>13705</v>
      </c>
      <c r="D1887" s="19">
        <f t="shared" si="241"/>
        <v>15366.168990476815</v>
      </c>
      <c r="E1887" s="19">
        <f t="shared" si="242"/>
        <v>1</v>
      </c>
      <c r="F1887" s="19">
        <f t="shared" si="243"/>
        <v>0.90738638387096882</v>
      </c>
      <c r="G1887" s="20">
        <f t="shared" si="239"/>
        <v>13994.104347832448</v>
      </c>
      <c r="H1887" s="7">
        <f t="shared" si="244"/>
        <v>-289.10434783244818</v>
      </c>
      <c r="I1887" s="7">
        <f t="shared" si="240"/>
        <v>289.10434783244818</v>
      </c>
      <c r="J1887" s="12">
        <f t="shared" si="245"/>
        <v>2.109480830590647E-2</v>
      </c>
      <c r="K1887" s="7">
        <f t="shared" si="246"/>
        <v>83581.323935625187</v>
      </c>
    </row>
    <row r="1888" spans="1:11" x14ac:dyDescent="0.4">
      <c r="A1888" s="1">
        <v>1887</v>
      </c>
      <c r="B1888" s="21">
        <v>41700</v>
      </c>
      <c r="C1888" s="22">
        <v>21300</v>
      </c>
      <c r="D1888" s="19">
        <f t="shared" si="241"/>
        <v>16394.050316876415</v>
      </c>
      <c r="E1888" s="19">
        <f t="shared" si="242"/>
        <v>1</v>
      </c>
      <c r="F1888" s="19">
        <f t="shared" si="243"/>
        <v>0.94141823269279334</v>
      </c>
      <c r="G1888" s="20">
        <f t="shared" si="239"/>
        <v>14175.584534411872</v>
      </c>
      <c r="H1888" s="7">
        <f t="shared" si="244"/>
        <v>7124.4154655881284</v>
      </c>
      <c r="I1888" s="7">
        <f t="shared" si="240"/>
        <v>7124.4154655881284</v>
      </c>
      <c r="J1888" s="12">
        <f t="shared" si="245"/>
        <v>0.33447959932338633</v>
      </c>
      <c r="K1888" s="7">
        <f t="shared" si="246"/>
        <v>50757295.726311311</v>
      </c>
    </row>
    <row r="1889" spans="1:11" x14ac:dyDescent="0.4">
      <c r="A1889" s="1">
        <v>1888</v>
      </c>
      <c r="B1889" s="21">
        <v>41701</v>
      </c>
      <c r="C1889" s="22">
        <v>15470</v>
      </c>
      <c r="D1889" s="19">
        <f t="shared" si="241"/>
        <v>16478.325384275049</v>
      </c>
      <c r="E1889" s="19">
        <f t="shared" si="242"/>
        <v>1</v>
      </c>
      <c r="F1889" s="19">
        <f t="shared" si="243"/>
        <v>0.91036452809369073</v>
      </c>
      <c r="G1889" s="20">
        <f t="shared" si="239"/>
        <v>14900.763634560612</v>
      </c>
      <c r="H1889" s="7">
        <f t="shared" si="244"/>
        <v>569.23636543938846</v>
      </c>
      <c r="I1889" s="7">
        <f t="shared" si="240"/>
        <v>569.23636543938846</v>
      </c>
      <c r="J1889" s="12">
        <f t="shared" si="245"/>
        <v>3.6796145147988915E-2</v>
      </c>
      <c r="K1889" s="7">
        <f t="shared" si="246"/>
        <v>324030.03973864502</v>
      </c>
    </row>
    <row r="1890" spans="1:11" x14ac:dyDescent="0.4">
      <c r="A1890" s="1">
        <v>1889</v>
      </c>
      <c r="B1890" s="21">
        <v>41702</v>
      </c>
      <c r="C1890" s="22">
        <v>17289</v>
      </c>
      <c r="D1890" s="19">
        <f t="shared" si="241"/>
        <v>16821.60200871298</v>
      </c>
      <c r="E1890" s="19">
        <f t="shared" si="242"/>
        <v>1</v>
      </c>
      <c r="F1890" s="19">
        <f t="shared" si="243"/>
        <v>0.913444533826962</v>
      </c>
      <c r="G1890" s="20">
        <f t="shared" si="239"/>
        <v>14953.115469070401</v>
      </c>
      <c r="H1890" s="7">
        <f t="shared" si="244"/>
        <v>2335.8845309295994</v>
      </c>
      <c r="I1890" s="7">
        <f t="shared" si="240"/>
        <v>2335.8845309295994</v>
      </c>
      <c r="J1890" s="12">
        <f t="shared" si="245"/>
        <v>0.13510813412745673</v>
      </c>
      <c r="K1890" s="7">
        <f t="shared" si="246"/>
        <v>5456356.5418361947</v>
      </c>
    </row>
    <row r="1891" spans="1:11" x14ac:dyDescent="0.4">
      <c r="A1891" s="1">
        <v>1890</v>
      </c>
      <c r="B1891" s="21">
        <v>41703</v>
      </c>
      <c r="C1891" s="22">
        <v>18736</v>
      </c>
      <c r="D1891" s="19">
        <f t="shared" si="241"/>
        <v>17232.021127996897</v>
      </c>
      <c r="E1891" s="19">
        <f t="shared" si="242"/>
        <v>1</v>
      </c>
      <c r="F1891" s="19">
        <f t="shared" si="243"/>
        <v>0.94875749451055302</v>
      </c>
      <c r="G1891" s="20">
        <f t="shared" si="239"/>
        <v>15837.104252336809</v>
      </c>
      <c r="H1891" s="7">
        <f t="shared" si="244"/>
        <v>2898.8957476631913</v>
      </c>
      <c r="I1891" s="7">
        <f t="shared" si="240"/>
        <v>2898.8957476631913</v>
      </c>
      <c r="J1891" s="12">
        <f t="shared" si="245"/>
        <v>0.1547232999393249</v>
      </c>
      <c r="K1891" s="7">
        <f t="shared" si="246"/>
        <v>8403596.5558197331</v>
      </c>
    </row>
    <row r="1892" spans="1:11" x14ac:dyDescent="0.4">
      <c r="A1892" s="1">
        <v>1891</v>
      </c>
      <c r="B1892" s="21">
        <v>41704</v>
      </c>
      <c r="C1892" s="22">
        <v>10913</v>
      </c>
      <c r="D1892" s="19">
        <f t="shared" si="241"/>
        <v>16535.582024194002</v>
      </c>
      <c r="E1892" s="19">
        <f t="shared" si="242"/>
        <v>1</v>
      </c>
      <c r="F1892" s="19">
        <f t="shared" si="243"/>
        <v>0.89776541398338749</v>
      </c>
      <c r="G1892" s="20">
        <f t="shared" si="239"/>
        <v>15688.331146817498</v>
      </c>
      <c r="H1892" s="7">
        <f t="shared" si="244"/>
        <v>-4775.3311468174979</v>
      </c>
      <c r="I1892" s="7">
        <f t="shared" si="240"/>
        <v>4775.3311468174979</v>
      </c>
      <c r="J1892" s="12">
        <f t="shared" si="245"/>
        <v>0.43758188828163641</v>
      </c>
      <c r="K1892" s="7">
        <f t="shared" si="246"/>
        <v>22803787.561765321</v>
      </c>
    </row>
    <row r="1893" spans="1:11" x14ac:dyDescent="0.4">
      <c r="A1893" s="1">
        <v>1892</v>
      </c>
      <c r="B1893" s="21">
        <v>41705</v>
      </c>
      <c r="C1893" s="22">
        <v>17300</v>
      </c>
      <c r="D1893" s="19">
        <f t="shared" si="241"/>
        <v>16856.045279992311</v>
      </c>
      <c r="E1893" s="19">
        <f t="shared" si="242"/>
        <v>1</v>
      </c>
      <c r="F1893" s="19">
        <f t="shared" si="243"/>
        <v>0.91912501702819838</v>
      </c>
      <c r="G1893" s="20">
        <f t="shared" si="239"/>
        <v>15105.25045818121</v>
      </c>
      <c r="H1893" s="7">
        <f t="shared" si="244"/>
        <v>2194.74954181879</v>
      </c>
      <c r="I1893" s="7">
        <f t="shared" si="240"/>
        <v>2194.74954181879</v>
      </c>
      <c r="J1893" s="12">
        <f t="shared" si="245"/>
        <v>0.12686413536524799</v>
      </c>
      <c r="K1893" s="7">
        <f t="shared" si="246"/>
        <v>4816925.5513137886</v>
      </c>
    </row>
    <row r="1894" spans="1:11" x14ac:dyDescent="0.4">
      <c r="A1894" s="1">
        <v>1893</v>
      </c>
      <c r="B1894" s="21">
        <v>41706</v>
      </c>
      <c r="C1894" s="22">
        <v>13620</v>
      </c>
      <c r="D1894" s="19">
        <f t="shared" si="241"/>
        <v>16524.457690203948</v>
      </c>
      <c r="E1894" s="19">
        <f t="shared" si="242"/>
        <v>1</v>
      </c>
      <c r="F1894" s="19">
        <f t="shared" si="243"/>
        <v>0.94249176102186982</v>
      </c>
      <c r="G1894" s="20">
        <f t="shared" si="239"/>
        <v>15993.248044696449</v>
      </c>
      <c r="H1894" s="7">
        <f t="shared" si="244"/>
        <v>-2373.2480446964491</v>
      </c>
      <c r="I1894" s="7">
        <f t="shared" si="240"/>
        <v>2373.2480446964491</v>
      </c>
      <c r="J1894" s="12">
        <f t="shared" si="245"/>
        <v>0.1742472866884324</v>
      </c>
      <c r="K1894" s="7">
        <f t="shared" si="246"/>
        <v>5632306.2816555193</v>
      </c>
    </row>
    <row r="1895" spans="1:11" x14ac:dyDescent="0.4">
      <c r="A1895" s="1">
        <v>1894</v>
      </c>
      <c r="B1895" s="21">
        <v>41707</v>
      </c>
      <c r="C1895" s="22">
        <v>12020</v>
      </c>
      <c r="D1895" s="19">
        <f t="shared" si="241"/>
        <v>16108.410214945867</v>
      </c>
      <c r="E1895" s="19">
        <f t="shared" si="242"/>
        <v>1</v>
      </c>
      <c r="F1895" s="19">
        <f t="shared" si="243"/>
        <v>0.89013876847812612</v>
      </c>
      <c r="G1895" s="20">
        <f t="shared" si="239"/>
        <v>14835.984364510901</v>
      </c>
      <c r="H1895" s="7">
        <f t="shared" si="244"/>
        <v>-2815.9843645109013</v>
      </c>
      <c r="I1895" s="7">
        <f t="shared" si="240"/>
        <v>2815.9843645109013</v>
      </c>
      <c r="J1895" s="12">
        <f t="shared" si="245"/>
        <v>0.23427490553335284</v>
      </c>
      <c r="K1895" s="7">
        <f t="shared" si="246"/>
        <v>7929767.9411698645</v>
      </c>
    </row>
    <row r="1896" spans="1:11" x14ac:dyDescent="0.4">
      <c r="A1896" s="1">
        <v>1895</v>
      </c>
      <c r="B1896" s="21">
        <v>41708</v>
      </c>
      <c r="C1896" s="22">
        <v>14771</v>
      </c>
      <c r="D1896" s="19">
        <f t="shared" si="241"/>
        <v>16104.26588325687</v>
      </c>
      <c r="E1896" s="19">
        <f t="shared" si="242"/>
        <v>1</v>
      </c>
      <c r="F1896" s="19">
        <f t="shared" si="243"/>
        <v>0.91902867839247515</v>
      </c>
      <c r="G1896" s="20">
        <f t="shared" si="239"/>
        <v>14806.561938126353</v>
      </c>
      <c r="H1896" s="7">
        <f t="shared" si="244"/>
        <v>-35.561938126353198</v>
      </c>
      <c r="I1896" s="7">
        <f t="shared" si="240"/>
        <v>35.561938126353198</v>
      </c>
      <c r="J1896" s="12">
        <f t="shared" si="245"/>
        <v>2.4075511560729267E-3</v>
      </c>
      <c r="K1896" s="7">
        <f t="shared" si="246"/>
        <v>1264.6514433025732</v>
      </c>
    </row>
    <row r="1897" spans="1:11" x14ac:dyDescent="0.4">
      <c r="A1897" s="1">
        <v>1896</v>
      </c>
      <c r="B1897" s="21">
        <v>41709</v>
      </c>
      <c r="C1897" s="22">
        <v>25242</v>
      </c>
      <c r="D1897" s="19">
        <f t="shared" si="241"/>
        <v>17524.861232516152</v>
      </c>
      <c r="E1897" s="19">
        <f t="shared" si="242"/>
        <v>1</v>
      </c>
      <c r="F1897" s="19">
        <f t="shared" si="243"/>
        <v>0.96754278120806181</v>
      </c>
      <c r="G1897" s="20">
        <f t="shared" si="239"/>
        <v>15179.080404036207</v>
      </c>
      <c r="H1897" s="7">
        <f t="shared" si="244"/>
        <v>10062.919595963793</v>
      </c>
      <c r="I1897" s="7">
        <f t="shared" si="240"/>
        <v>10062.919595963793</v>
      </c>
      <c r="J1897" s="12">
        <f t="shared" si="245"/>
        <v>0.39865777656143703</v>
      </c>
      <c r="K1897" s="7">
        <f t="shared" si="246"/>
        <v>101262350.7948321</v>
      </c>
    </row>
    <row r="1898" spans="1:11" x14ac:dyDescent="0.4">
      <c r="A1898" s="1">
        <v>1897</v>
      </c>
      <c r="B1898" s="21">
        <v>41710</v>
      </c>
      <c r="C1898" s="22">
        <v>15001</v>
      </c>
      <c r="D1898" s="19">
        <f t="shared" si="241"/>
        <v>17436.322217262234</v>
      </c>
      <c r="E1898" s="19">
        <f t="shared" si="242"/>
        <v>1</v>
      </c>
      <c r="F1898" s="19">
        <f t="shared" si="243"/>
        <v>0.88863890055060157</v>
      </c>
      <c r="G1898" s="20">
        <f t="shared" si="239"/>
        <v>15600.448534030462</v>
      </c>
      <c r="H1898" s="7">
        <f t="shared" si="244"/>
        <v>-599.44853403046181</v>
      </c>
      <c r="I1898" s="7">
        <f t="shared" si="240"/>
        <v>599.44853403046181</v>
      </c>
      <c r="J1898" s="12">
        <f t="shared" si="245"/>
        <v>3.9960571563926524E-2</v>
      </c>
      <c r="K1898" s="7">
        <f t="shared" si="246"/>
        <v>359338.54495126975</v>
      </c>
    </row>
    <row r="1899" spans="1:11" x14ac:dyDescent="0.4">
      <c r="A1899" s="1">
        <v>1898</v>
      </c>
      <c r="B1899" s="21">
        <v>41711</v>
      </c>
      <c r="C1899" s="22">
        <v>19925</v>
      </c>
      <c r="D1899" s="19">
        <f t="shared" si="241"/>
        <v>18001.491213026147</v>
      </c>
      <c r="E1899" s="19">
        <f t="shared" si="242"/>
        <v>1</v>
      </c>
      <c r="F1899" s="19">
        <f t="shared" si="243"/>
        <v>0.92847945877074189</v>
      </c>
      <c r="G1899" s="20">
        <f t="shared" si="239"/>
        <v>16025.399192034254</v>
      </c>
      <c r="H1899" s="7">
        <f t="shared" si="244"/>
        <v>3899.6008079657458</v>
      </c>
      <c r="I1899" s="7">
        <f t="shared" si="240"/>
        <v>3899.6008079657458</v>
      </c>
      <c r="J1899" s="12">
        <f t="shared" si="245"/>
        <v>0.19571396777745273</v>
      </c>
      <c r="K1899" s="7">
        <f t="shared" si="246"/>
        <v>15206886.461487098</v>
      </c>
    </row>
    <row r="1900" spans="1:11" x14ac:dyDescent="0.4">
      <c r="A1900" s="1">
        <v>1899</v>
      </c>
      <c r="B1900" s="21">
        <v>41712</v>
      </c>
      <c r="C1900" s="22">
        <v>24367</v>
      </c>
      <c r="D1900" s="19">
        <f t="shared" si="241"/>
        <v>18957.393616787882</v>
      </c>
      <c r="E1900" s="19">
        <f t="shared" si="242"/>
        <v>1</v>
      </c>
      <c r="F1900" s="19">
        <f t="shared" si="243"/>
        <v>0.98353425204726219</v>
      </c>
      <c r="G1900" s="20">
        <f t="shared" si="239"/>
        <v>17418.180416925014</v>
      </c>
      <c r="H1900" s="7">
        <f t="shared" si="244"/>
        <v>6948.8195830749864</v>
      </c>
      <c r="I1900" s="7">
        <f t="shared" si="240"/>
        <v>6948.8195830749864</v>
      </c>
      <c r="J1900" s="12">
        <f t="shared" si="245"/>
        <v>0.28517337313066798</v>
      </c>
      <c r="K1900" s="7">
        <f t="shared" si="246"/>
        <v>48286093.598126426</v>
      </c>
    </row>
    <row r="1901" spans="1:11" x14ac:dyDescent="0.4">
      <c r="A1901" s="1">
        <v>1900</v>
      </c>
      <c r="B1901" s="21">
        <v>41713</v>
      </c>
      <c r="C1901" s="22">
        <v>21267</v>
      </c>
      <c r="D1901" s="19">
        <f t="shared" si="241"/>
        <v>19619.693977328658</v>
      </c>
      <c r="E1901" s="19">
        <f t="shared" si="242"/>
        <v>1</v>
      </c>
      <c r="F1901" s="19">
        <f t="shared" si="243"/>
        <v>0.89846700414390013</v>
      </c>
      <c r="G1901" s="20">
        <f t="shared" si="239"/>
        <v>16847.166059827927</v>
      </c>
      <c r="H1901" s="7">
        <f t="shared" si="244"/>
        <v>4419.8339401720732</v>
      </c>
      <c r="I1901" s="7">
        <f t="shared" si="240"/>
        <v>4419.8339401720732</v>
      </c>
      <c r="J1901" s="12">
        <f t="shared" si="245"/>
        <v>0.20782592468011818</v>
      </c>
      <c r="K1901" s="7">
        <f t="shared" si="246"/>
        <v>19534932.058696993</v>
      </c>
    </row>
    <row r="1902" spans="1:11" x14ac:dyDescent="0.4">
      <c r="A1902" s="1">
        <v>1901</v>
      </c>
      <c r="B1902" s="21">
        <v>41714</v>
      </c>
      <c r="C1902" s="22">
        <v>11225</v>
      </c>
      <c r="D1902" s="19">
        <f t="shared" si="241"/>
        <v>18619.37419766825</v>
      </c>
      <c r="E1902" s="19">
        <f t="shared" si="242"/>
        <v>1</v>
      </c>
      <c r="F1902" s="19">
        <f t="shared" si="243"/>
        <v>0.91209553610273508</v>
      </c>
      <c r="G1902" s="20">
        <f t="shared" si="239"/>
        <v>18217.411324776469</v>
      </c>
      <c r="H1902" s="7">
        <f t="shared" si="244"/>
        <v>-6992.411324776469</v>
      </c>
      <c r="I1902" s="7">
        <f t="shared" si="240"/>
        <v>6992.411324776469</v>
      </c>
      <c r="J1902" s="12">
        <f t="shared" si="245"/>
        <v>0.62293196657251393</v>
      </c>
      <c r="K1902" s="7">
        <f t="shared" si="246"/>
        <v>48893816.134862214</v>
      </c>
    </row>
    <row r="1903" spans="1:11" x14ac:dyDescent="0.4">
      <c r="A1903" s="1">
        <v>1902</v>
      </c>
      <c r="B1903" s="21">
        <v>41715</v>
      </c>
      <c r="C1903" s="22">
        <v>13762</v>
      </c>
      <c r="D1903" s="19">
        <f t="shared" si="241"/>
        <v>18005.042196057919</v>
      </c>
      <c r="E1903" s="19">
        <f t="shared" si="242"/>
        <v>1</v>
      </c>
      <c r="F1903" s="19">
        <f t="shared" si="243"/>
        <v>0.97250508481253362</v>
      </c>
      <c r="G1903" s="20">
        <f t="shared" si="239"/>
        <v>18313.775809343784</v>
      </c>
      <c r="H1903" s="7">
        <f t="shared" si="244"/>
        <v>-4551.7758093437842</v>
      </c>
      <c r="I1903" s="7">
        <f t="shared" si="240"/>
        <v>4551.7758093437842</v>
      </c>
      <c r="J1903" s="12">
        <f t="shared" si="245"/>
        <v>0.33074958649497049</v>
      </c>
      <c r="K1903" s="7">
        <f t="shared" si="246"/>
        <v>20718663.018527262</v>
      </c>
    </row>
    <row r="1904" spans="1:11" x14ac:dyDescent="0.4">
      <c r="A1904" s="1">
        <v>1903</v>
      </c>
      <c r="B1904" s="21">
        <v>41716</v>
      </c>
      <c r="C1904" s="22">
        <v>14041</v>
      </c>
      <c r="D1904" s="19">
        <f t="shared" si="241"/>
        <v>17689.823938868263</v>
      </c>
      <c r="E1904" s="19">
        <f t="shared" si="242"/>
        <v>1</v>
      </c>
      <c r="F1904" s="19">
        <f t="shared" si="243"/>
        <v>0.89319709124754521</v>
      </c>
      <c r="G1904" s="20">
        <f t="shared" si="239"/>
        <v>16177.834788380811</v>
      </c>
      <c r="H1904" s="7">
        <f t="shared" si="244"/>
        <v>-2136.834788380811</v>
      </c>
      <c r="I1904" s="7">
        <f t="shared" si="240"/>
        <v>2136.834788380811</v>
      </c>
      <c r="J1904" s="12">
        <f t="shared" si="245"/>
        <v>0.15218537058477394</v>
      </c>
      <c r="K1904" s="7">
        <f t="shared" si="246"/>
        <v>4566062.9128344655</v>
      </c>
    </row>
    <row r="1905" spans="1:11" x14ac:dyDescent="0.4">
      <c r="A1905" s="1">
        <v>1904</v>
      </c>
      <c r="B1905" s="21">
        <v>41717</v>
      </c>
      <c r="C1905" s="22">
        <v>13928</v>
      </c>
      <c r="D1905" s="19">
        <f t="shared" si="241"/>
        <v>17368.997223125662</v>
      </c>
      <c r="E1905" s="19">
        <f t="shared" si="242"/>
        <v>1</v>
      </c>
      <c r="F1905" s="19">
        <f t="shared" si="243"/>
        <v>0.90655022964484877</v>
      </c>
      <c r="G1905" s="20">
        <f t="shared" si="239"/>
        <v>16135.721544621148</v>
      </c>
      <c r="H1905" s="7">
        <f t="shared" si="244"/>
        <v>-2207.7215446211485</v>
      </c>
      <c r="I1905" s="7">
        <f t="shared" si="240"/>
        <v>2207.7215446211485</v>
      </c>
      <c r="J1905" s="12">
        <f t="shared" si="245"/>
        <v>0.15850958821231681</v>
      </c>
      <c r="K1905" s="7">
        <f t="shared" si="246"/>
        <v>4874034.4185843896</v>
      </c>
    </row>
    <row r="1906" spans="1:11" x14ac:dyDescent="0.4">
      <c r="A1906" s="1">
        <v>1905</v>
      </c>
      <c r="B1906" s="21">
        <v>41718</v>
      </c>
      <c r="C1906" s="22">
        <v>16888</v>
      </c>
      <c r="D1906" s="19">
        <f t="shared" si="241"/>
        <v>17369.39421085146</v>
      </c>
      <c r="E1906" s="19">
        <f t="shared" si="242"/>
        <v>1</v>
      </c>
      <c r="F1906" s="19">
        <f t="shared" si="243"/>
        <v>0.97249400656064844</v>
      </c>
      <c r="G1906" s="20">
        <f t="shared" si="239"/>
        <v>16892.410622669297</v>
      </c>
      <c r="H1906" s="7">
        <f t="shared" si="244"/>
        <v>-4.410622669296572</v>
      </c>
      <c r="I1906" s="7">
        <f t="shared" si="240"/>
        <v>4.410622669296572</v>
      </c>
      <c r="J1906" s="12">
        <f t="shared" si="245"/>
        <v>2.6116903536810586E-4</v>
      </c>
      <c r="K1906" s="7">
        <f t="shared" si="246"/>
        <v>19.453592330912819</v>
      </c>
    </row>
    <row r="1907" spans="1:11" x14ac:dyDescent="0.4">
      <c r="A1907" s="1">
        <v>1906</v>
      </c>
      <c r="B1907" s="21">
        <v>41719</v>
      </c>
      <c r="C1907" s="22">
        <v>13083</v>
      </c>
      <c r="D1907" s="19">
        <f t="shared" si="241"/>
        <v>17008.345056521601</v>
      </c>
      <c r="E1907" s="19">
        <f t="shared" si="242"/>
        <v>1</v>
      </c>
      <c r="F1907" s="19">
        <f t="shared" si="243"/>
        <v>0.88695844078377495</v>
      </c>
      <c r="G1907" s="20">
        <f t="shared" si="239"/>
        <v>15515.185582955723</v>
      </c>
      <c r="H1907" s="7">
        <f t="shared" si="244"/>
        <v>-2432.1855829557226</v>
      </c>
      <c r="I1907" s="7">
        <f t="shared" si="240"/>
        <v>2432.1855829557226</v>
      </c>
      <c r="J1907" s="12">
        <f t="shared" si="245"/>
        <v>0.18590427141754357</v>
      </c>
      <c r="K1907" s="7">
        <f t="shared" si="246"/>
        <v>5915526.7099376684</v>
      </c>
    </row>
    <row r="1908" spans="1:11" x14ac:dyDescent="0.4">
      <c r="A1908" s="1">
        <v>1907</v>
      </c>
      <c r="B1908" s="21">
        <v>41720</v>
      </c>
      <c r="C1908" s="22">
        <v>20574</v>
      </c>
      <c r="D1908" s="19">
        <f t="shared" si="241"/>
        <v>17765.281632710616</v>
      </c>
      <c r="E1908" s="19">
        <f t="shared" si="242"/>
        <v>1</v>
      </c>
      <c r="F1908" s="19">
        <f t="shared" si="243"/>
        <v>0.91920758605222963</v>
      </c>
      <c r="G1908" s="20">
        <f t="shared" si="239"/>
        <v>15419.82566709813</v>
      </c>
      <c r="H1908" s="7">
        <f t="shared" si="244"/>
        <v>5154.17433290187</v>
      </c>
      <c r="I1908" s="7">
        <f t="shared" si="240"/>
        <v>5154.17433290187</v>
      </c>
      <c r="J1908" s="12">
        <f t="shared" si="245"/>
        <v>0.25051882632943862</v>
      </c>
      <c r="K1908" s="7">
        <f t="shared" si="246"/>
        <v>26565513.053944435</v>
      </c>
    </row>
    <row r="1909" spans="1:11" x14ac:dyDescent="0.4">
      <c r="A1909" s="1">
        <v>1908</v>
      </c>
      <c r="B1909" s="21">
        <v>41721</v>
      </c>
      <c r="C1909" s="22">
        <v>11162</v>
      </c>
      <c r="D1909" s="19">
        <f t="shared" si="241"/>
        <v>16930.158118731619</v>
      </c>
      <c r="E1909" s="19">
        <f t="shared" si="242"/>
        <v>1</v>
      </c>
      <c r="F1909" s="19">
        <f t="shared" si="243"/>
        <v>0.95673480425460478</v>
      </c>
      <c r="G1909" s="20">
        <f t="shared" si="239"/>
        <v>17277.602406679605</v>
      </c>
      <c r="H1909" s="7">
        <f t="shared" si="244"/>
        <v>-6115.6024066796053</v>
      </c>
      <c r="I1909" s="7">
        <f t="shared" si="240"/>
        <v>6115.6024066796053</v>
      </c>
      <c r="J1909" s="12">
        <f t="shared" si="245"/>
        <v>0.54789485815083361</v>
      </c>
      <c r="K1909" s="7">
        <f t="shared" si="246"/>
        <v>37400592.796585381</v>
      </c>
    </row>
    <row r="1910" spans="1:11" x14ac:dyDescent="0.4">
      <c r="A1910" s="1">
        <v>1909</v>
      </c>
      <c r="B1910" s="21">
        <v>41722</v>
      </c>
      <c r="C1910" s="22">
        <v>23211</v>
      </c>
      <c r="D1910" s="19">
        <f t="shared" si="241"/>
        <v>18159.441100474101</v>
      </c>
      <c r="E1910" s="19">
        <f t="shared" si="242"/>
        <v>1</v>
      </c>
      <c r="F1910" s="19">
        <f t="shared" si="243"/>
        <v>0.90664351706622281</v>
      </c>
      <c r="G1910" s="20">
        <f t="shared" si="239"/>
        <v>15017.23360565375</v>
      </c>
      <c r="H1910" s="7">
        <f t="shared" si="244"/>
        <v>8193.7663943462503</v>
      </c>
      <c r="I1910" s="7">
        <f t="shared" si="240"/>
        <v>8193.7663943462503</v>
      </c>
      <c r="J1910" s="12">
        <f t="shared" si="245"/>
        <v>0.35301220948456552</v>
      </c>
      <c r="K1910" s="7">
        <f t="shared" si="246"/>
        <v>67137807.725117952</v>
      </c>
    </row>
    <row r="1911" spans="1:11" x14ac:dyDescent="0.4">
      <c r="A1911" s="1">
        <v>1910</v>
      </c>
      <c r="B1911" s="21">
        <v>41723</v>
      </c>
      <c r="C1911" s="22">
        <v>24337</v>
      </c>
      <c r="D1911" s="19">
        <f t="shared" si="241"/>
        <v>19266.079154683102</v>
      </c>
      <c r="E1911" s="19">
        <f t="shared" si="242"/>
        <v>1</v>
      </c>
      <c r="F1911" s="19">
        <f t="shared" si="243"/>
        <v>0.93651655153843794</v>
      </c>
      <c r="G1911" s="20">
        <f t="shared" si="239"/>
        <v>16693.215225610496</v>
      </c>
      <c r="H1911" s="7">
        <f t="shared" si="244"/>
        <v>7643.7847743895036</v>
      </c>
      <c r="I1911" s="7">
        <f t="shared" si="240"/>
        <v>7643.7847743895036</v>
      </c>
      <c r="J1911" s="12">
        <f t="shared" si="245"/>
        <v>0.31408081416729683</v>
      </c>
      <c r="K1911" s="7">
        <f t="shared" si="246"/>
        <v>58427445.677188791</v>
      </c>
    </row>
    <row r="1912" spans="1:11" x14ac:dyDescent="0.4">
      <c r="A1912" s="1">
        <v>1911</v>
      </c>
      <c r="B1912" s="21">
        <v>41724</v>
      </c>
      <c r="C1912" s="22">
        <v>23996</v>
      </c>
      <c r="D1912" s="19">
        <f t="shared" si="241"/>
        <v>20040.111620515545</v>
      </c>
      <c r="E1912" s="19">
        <f t="shared" si="242"/>
        <v>1</v>
      </c>
      <c r="F1912" s="19">
        <f t="shared" si="243"/>
        <v>0.96884432749735838</v>
      </c>
      <c r="G1912" s="20">
        <f t="shared" si="239"/>
        <v>18433.485203613713</v>
      </c>
      <c r="H1912" s="7">
        <f t="shared" si="244"/>
        <v>5562.5147963862873</v>
      </c>
      <c r="I1912" s="7">
        <f t="shared" si="240"/>
        <v>5562.5147963862873</v>
      </c>
      <c r="J1912" s="12">
        <f t="shared" si="245"/>
        <v>0.23181008486357257</v>
      </c>
      <c r="K1912" s="7">
        <f t="shared" si="246"/>
        <v>30941570.86001638</v>
      </c>
    </row>
    <row r="1913" spans="1:11" x14ac:dyDescent="0.4">
      <c r="A1913" s="1">
        <v>1912</v>
      </c>
      <c r="B1913" s="21">
        <v>41725</v>
      </c>
      <c r="C1913" s="22">
        <v>11204</v>
      </c>
      <c r="D1913" s="19">
        <f t="shared" si="241"/>
        <v>19019.527790279055</v>
      </c>
      <c r="E1913" s="19">
        <f t="shared" si="242"/>
        <v>1</v>
      </c>
      <c r="F1913" s="19">
        <f t="shared" si="243"/>
        <v>0.89066454951324159</v>
      </c>
      <c r="G1913" s="20">
        <f t="shared" si="239"/>
        <v>18170.14392554096</v>
      </c>
      <c r="H1913" s="7">
        <f t="shared" si="244"/>
        <v>-6966.1439255409605</v>
      </c>
      <c r="I1913" s="7">
        <f t="shared" si="240"/>
        <v>6966.1439255409605</v>
      </c>
      <c r="J1913" s="12">
        <f t="shared" si="245"/>
        <v>0.62175508082300612</v>
      </c>
      <c r="K1913" s="7">
        <f t="shared" si="246"/>
        <v>48527161.19135122</v>
      </c>
    </row>
    <row r="1914" spans="1:11" x14ac:dyDescent="0.4">
      <c r="A1914" s="1">
        <v>1913</v>
      </c>
      <c r="B1914" s="21">
        <v>41726</v>
      </c>
      <c r="C1914" s="22">
        <v>23647</v>
      </c>
      <c r="D1914" s="19">
        <f t="shared" si="241"/>
        <v>19848.786830684123</v>
      </c>
      <c r="E1914" s="19">
        <f t="shared" si="242"/>
        <v>1</v>
      </c>
      <c r="F1914" s="19">
        <f t="shared" si="243"/>
        <v>0.94933943068009241</v>
      </c>
      <c r="G1914" s="20">
        <f t="shared" si="239"/>
        <v>17813.039094593165</v>
      </c>
      <c r="H1914" s="7">
        <f t="shared" si="244"/>
        <v>5833.9609054068351</v>
      </c>
      <c r="I1914" s="7">
        <f t="shared" si="240"/>
        <v>5833.9609054068351</v>
      </c>
      <c r="J1914" s="12">
        <f t="shared" si="245"/>
        <v>0.24671040323960058</v>
      </c>
      <c r="K1914" s="7">
        <f t="shared" si="246"/>
        <v>34035099.845815338</v>
      </c>
    </row>
    <row r="1915" spans="1:11" x14ac:dyDescent="0.4">
      <c r="A1915" s="1">
        <v>1914</v>
      </c>
      <c r="B1915" s="21">
        <v>41727</v>
      </c>
      <c r="C1915" s="22">
        <v>12668</v>
      </c>
      <c r="D1915" s="19">
        <f t="shared" si="241"/>
        <v>18949.066606416574</v>
      </c>
      <c r="E1915" s="19">
        <f t="shared" si="242"/>
        <v>1</v>
      </c>
      <c r="F1915" s="19">
        <f t="shared" si="243"/>
        <v>0.95373330099912634</v>
      </c>
      <c r="G1915" s="20">
        <f t="shared" si="239"/>
        <v>19231.353372940081</v>
      </c>
      <c r="H1915" s="7">
        <f t="shared" si="244"/>
        <v>-6563.3533729400806</v>
      </c>
      <c r="I1915" s="7">
        <f t="shared" si="240"/>
        <v>6563.3533729400806</v>
      </c>
      <c r="J1915" s="12">
        <f t="shared" si="245"/>
        <v>0.5181049394490117</v>
      </c>
      <c r="K1915" s="7">
        <f t="shared" si="246"/>
        <v>43077607.498083934</v>
      </c>
    </row>
    <row r="1916" spans="1:11" x14ac:dyDescent="0.4">
      <c r="A1916" s="1">
        <v>1915</v>
      </c>
      <c r="B1916" s="21">
        <v>41728</v>
      </c>
      <c r="C1916" s="22">
        <v>12129</v>
      </c>
      <c r="D1916" s="19">
        <f t="shared" si="241"/>
        <v>18241.109304706566</v>
      </c>
      <c r="E1916" s="19">
        <f t="shared" si="242"/>
        <v>1</v>
      </c>
      <c r="F1916" s="19">
        <f t="shared" si="243"/>
        <v>0.87930605231729986</v>
      </c>
      <c r="G1916" s="20">
        <f t="shared" si="239"/>
        <v>16878.152537249942</v>
      </c>
      <c r="H1916" s="7">
        <f t="shared" si="244"/>
        <v>-4749.1525372499418</v>
      </c>
      <c r="I1916" s="7">
        <f t="shared" si="240"/>
        <v>4749.1525372499418</v>
      </c>
      <c r="J1916" s="12">
        <f t="shared" si="245"/>
        <v>0.39155351119217924</v>
      </c>
      <c r="K1916" s="7">
        <f t="shared" si="246"/>
        <v>22554449.822067559</v>
      </c>
    </row>
    <row r="1917" spans="1:11" x14ac:dyDescent="0.4">
      <c r="A1917" s="1">
        <v>1916</v>
      </c>
      <c r="B1917" s="21">
        <v>41729</v>
      </c>
      <c r="C1917" s="22">
        <v>16677</v>
      </c>
      <c r="D1917" s="19">
        <f t="shared" si="241"/>
        <v>18152.340955037034</v>
      </c>
      <c r="E1917" s="19">
        <f t="shared" si="242"/>
        <v>1</v>
      </c>
      <c r="F1917" s="19">
        <f t="shared" si="243"/>
        <v>0.94779897220906106</v>
      </c>
      <c r="G1917" s="20">
        <f t="shared" si="239"/>
        <v>17317.953661734147</v>
      </c>
      <c r="H1917" s="7">
        <f t="shared" si="244"/>
        <v>-640.95366173414732</v>
      </c>
      <c r="I1917" s="7">
        <f t="shared" si="240"/>
        <v>640.95366173414732</v>
      </c>
      <c r="J1917" s="12">
        <f t="shared" si="245"/>
        <v>3.8433391001627827E-2</v>
      </c>
      <c r="K1917" s="7">
        <f t="shared" si="246"/>
        <v>410821.59649041173</v>
      </c>
    </row>
    <row r="1918" spans="1:11" x14ac:dyDescent="0.4">
      <c r="A1918" s="1">
        <v>1917</v>
      </c>
      <c r="B1918" s="21">
        <v>41730</v>
      </c>
      <c r="C1918" s="22">
        <v>13973</v>
      </c>
      <c r="D1918" s="19">
        <f t="shared" si="241"/>
        <v>17687.652352003664</v>
      </c>
      <c r="E1918" s="19">
        <f t="shared" si="242"/>
        <v>1</v>
      </c>
      <c r="F1918" s="19">
        <f t="shared" si="243"/>
        <v>0.94549400250020921</v>
      </c>
      <c r="G1918" s="20">
        <f t="shared" si="239"/>
        <v>17313.445793210103</v>
      </c>
      <c r="H1918" s="7">
        <f t="shared" si="244"/>
        <v>-3340.4457932101031</v>
      </c>
      <c r="I1918" s="7">
        <f t="shared" si="240"/>
        <v>3340.4457932101031</v>
      </c>
      <c r="J1918" s="12">
        <f t="shared" si="245"/>
        <v>0.23906432356760202</v>
      </c>
      <c r="K1918" s="7">
        <f t="shared" si="246"/>
        <v>11158578.097375074</v>
      </c>
    </row>
    <row r="1919" spans="1:11" x14ac:dyDescent="0.4">
      <c r="A1919" s="1">
        <v>1918</v>
      </c>
      <c r="B1919" s="21">
        <v>41731</v>
      </c>
      <c r="C1919" s="22">
        <v>17959</v>
      </c>
      <c r="D1919" s="19">
        <f t="shared" si="241"/>
        <v>18052.349806951985</v>
      </c>
      <c r="E1919" s="19">
        <f t="shared" si="242"/>
        <v>1</v>
      </c>
      <c r="F1919" s="19">
        <f t="shared" si="243"/>
        <v>0.88511883997534424</v>
      </c>
      <c r="G1919" s="20">
        <f t="shared" si="239"/>
        <v>15553.739070453463</v>
      </c>
      <c r="H1919" s="7">
        <f t="shared" si="244"/>
        <v>2405.2609295465372</v>
      </c>
      <c r="I1919" s="7">
        <f t="shared" si="240"/>
        <v>2405.2609295465372</v>
      </c>
      <c r="J1919" s="12">
        <f t="shared" si="245"/>
        <v>0.13393067150434529</v>
      </c>
      <c r="K1919" s="7">
        <f t="shared" si="246"/>
        <v>5785280.1392030725</v>
      </c>
    </row>
    <row r="1920" spans="1:11" x14ac:dyDescent="0.4">
      <c r="A1920" s="1">
        <v>1919</v>
      </c>
      <c r="B1920" s="21">
        <v>41732</v>
      </c>
      <c r="C1920" s="22">
        <v>13201</v>
      </c>
      <c r="D1920" s="19">
        <f t="shared" si="241"/>
        <v>17504.854776317839</v>
      </c>
      <c r="E1920" s="19">
        <f t="shared" si="242"/>
        <v>1</v>
      </c>
      <c r="F1920" s="19">
        <f t="shared" si="243"/>
        <v>0.93805427626122073</v>
      </c>
      <c r="G1920" s="20">
        <f t="shared" si="239"/>
        <v>17110.946391959744</v>
      </c>
      <c r="H1920" s="7">
        <f t="shared" si="244"/>
        <v>-3909.9463919597438</v>
      </c>
      <c r="I1920" s="7">
        <f t="shared" si="240"/>
        <v>3909.9463919597438</v>
      </c>
      <c r="J1920" s="12">
        <f t="shared" si="245"/>
        <v>0.29618562169227663</v>
      </c>
      <c r="K1920" s="7">
        <f t="shared" si="246"/>
        <v>15287680.787999019</v>
      </c>
    </row>
    <row r="1921" spans="1:11" x14ac:dyDescent="0.4">
      <c r="A1921" s="1">
        <v>1920</v>
      </c>
      <c r="B1921" s="21">
        <v>41733</v>
      </c>
      <c r="C1921" s="22">
        <v>14791</v>
      </c>
      <c r="D1921" s="19">
        <f t="shared" si="241"/>
        <v>17258.260869371668</v>
      </c>
      <c r="E1921" s="19">
        <f t="shared" si="242"/>
        <v>1</v>
      </c>
      <c r="F1921" s="19">
        <f t="shared" si="243"/>
        <v>0.94104318715920698</v>
      </c>
      <c r="G1921" s="20">
        <f t="shared" si="239"/>
        <v>16551.680699648157</v>
      </c>
      <c r="H1921" s="7">
        <f t="shared" si="244"/>
        <v>-1760.6806996481573</v>
      </c>
      <c r="I1921" s="7">
        <f t="shared" si="240"/>
        <v>1760.6806996481573</v>
      </c>
      <c r="J1921" s="12">
        <f t="shared" si="245"/>
        <v>0.11903729968549505</v>
      </c>
      <c r="K1921" s="7">
        <f t="shared" si="246"/>
        <v>3099996.5261135246</v>
      </c>
    </row>
    <row r="1922" spans="1:11" x14ac:dyDescent="0.4">
      <c r="A1922" s="1">
        <v>1921</v>
      </c>
      <c r="B1922" s="21">
        <v>41734</v>
      </c>
      <c r="C1922" s="22">
        <v>14268</v>
      </c>
      <c r="D1922" s="19">
        <f t="shared" si="241"/>
        <v>17107.768368186451</v>
      </c>
      <c r="E1922" s="19">
        <f t="shared" si="242"/>
        <v>1</v>
      </c>
      <c r="F1922" s="19">
        <f t="shared" si="243"/>
        <v>0.88254703972768667</v>
      </c>
      <c r="G1922" s="20">
        <f t="shared" si="239"/>
        <v>15276.496959530103</v>
      </c>
      <c r="H1922" s="7">
        <f t="shared" si="244"/>
        <v>-1008.4969595301027</v>
      </c>
      <c r="I1922" s="7">
        <f t="shared" si="240"/>
        <v>1008.4969595301027</v>
      </c>
      <c r="J1922" s="12">
        <f t="shared" si="245"/>
        <v>7.0682433384503973E-2</v>
      </c>
      <c r="K1922" s="7">
        <f t="shared" si="246"/>
        <v>1017066.1173814615</v>
      </c>
    </row>
    <row r="1923" spans="1:11" x14ac:dyDescent="0.4">
      <c r="A1923" s="1">
        <v>1922</v>
      </c>
      <c r="B1923" s="21">
        <v>41735</v>
      </c>
      <c r="C1923" s="22">
        <v>9422</v>
      </c>
      <c r="D1923" s="19">
        <f t="shared" si="241"/>
        <v>16169.468909304847</v>
      </c>
      <c r="E1923" s="19">
        <f t="shared" si="242"/>
        <v>1</v>
      </c>
      <c r="F1923" s="19">
        <f t="shared" si="243"/>
        <v>0.92017400272269845</v>
      </c>
      <c r="G1923" s="20">
        <f t="shared" si="239"/>
        <v>16048.953329340007</v>
      </c>
      <c r="H1923" s="7">
        <f t="shared" si="244"/>
        <v>-6626.9533293400073</v>
      </c>
      <c r="I1923" s="7">
        <f t="shared" si="240"/>
        <v>6626.9533293400073</v>
      </c>
      <c r="J1923" s="12">
        <f t="shared" si="245"/>
        <v>0.70334889931437139</v>
      </c>
      <c r="K1923" s="7">
        <f t="shared" si="246"/>
        <v>43916510.429250605</v>
      </c>
    </row>
    <row r="1924" spans="1:11" x14ac:dyDescent="0.4">
      <c r="A1924" s="1">
        <v>1923</v>
      </c>
      <c r="B1924" s="21">
        <v>41736</v>
      </c>
      <c r="C1924" s="22">
        <v>12509</v>
      </c>
      <c r="D1924" s="19">
        <f t="shared" si="241"/>
        <v>15787.842616899085</v>
      </c>
      <c r="E1924" s="19">
        <f t="shared" si="242"/>
        <v>1</v>
      </c>
      <c r="F1924" s="19">
        <f t="shared" si="243"/>
        <v>0.93355977870229467</v>
      </c>
      <c r="G1924" s="20">
        <f t="shared" si="239"/>
        <v>15217.109600271098</v>
      </c>
      <c r="H1924" s="7">
        <f t="shared" si="244"/>
        <v>-2708.1096002710983</v>
      </c>
      <c r="I1924" s="7">
        <f t="shared" si="240"/>
        <v>2708.1096002710983</v>
      </c>
      <c r="J1924" s="12">
        <f t="shared" si="245"/>
        <v>0.21649289313862805</v>
      </c>
      <c r="K1924" s="7">
        <f t="shared" si="246"/>
        <v>7333857.6070804875</v>
      </c>
    </row>
    <row r="1925" spans="1:11" x14ac:dyDescent="0.4">
      <c r="A1925" s="1">
        <v>1924</v>
      </c>
      <c r="B1925" s="21">
        <v>41737</v>
      </c>
      <c r="C1925" s="22">
        <v>16633</v>
      </c>
      <c r="D1925" s="19">
        <f t="shared" si="241"/>
        <v>16195.397680585549</v>
      </c>
      <c r="E1925" s="19">
        <f t="shared" si="242"/>
        <v>1</v>
      </c>
      <c r="F1925" s="19">
        <f t="shared" si="243"/>
        <v>0.88981652221946816</v>
      </c>
      <c r="G1925" s="20">
        <f t="shared" si="239"/>
        <v>13934.396312270628</v>
      </c>
      <c r="H1925" s="7">
        <f t="shared" si="244"/>
        <v>2698.6036877293718</v>
      </c>
      <c r="I1925" s="7">
        <f t="shared" si="240"/>
        <v>2698.6036877293718</v>
      </c>
      <c r="J1925" s="12">
        <f t="shared" si="245"/>
        <v>0.16224395405094522</v>
      </c>
      <c r="K1925" s="7">
        <f t="shared" si="246"/>
        <v>7282461.8634265652</v>
      </c>
    </row>
    <row r="1926" spans="1:11" x14ac:dyDescent="0.4">
      <c r="A1926" s="1">
        <v>1925</v>
      </c>
      <c r="B1926" s="21">
        <v>41738</v>
      </c>
      <c r="C1926" s="22">
        <v>15265</v>
      </c>
      <c r="D1926" s="19">
        <f t="shared" si="241"/>
        <v>16248.631473677955</v>
      </c>
      <c r="E1926" s="19">
        <f t="shared" si="242"/>
        <v>1</v>
      </c>
      <c r="F1926" s="19">
        <f t="shared" si="243"/>
        <v>0.9211446079125204</v>
      </c>
      <c r="G1926" s="20">
        <f t="shared" ref="G1926:G1989" si="247">(D1925+1*E1925)*F1923</f>
        <v>14903.504083433034</v>
      </c>
      <c r="H1926" s="7">
        <f t="shared" si="244"/>
        <v>361.49591656696612</v>
      </c>
      <c r="I1926" s="7">
        <f t="shared" si="240"/>
        <v>361.49591656696612</v>
      </c>
      <c r="J1926" s="12">
        <f t="shared" si="245"/>
        <v>2.3681357128527095E-2</v>
      </c>
      <c r="K1926" s="7">
        <f t="shared" si="246"/>
        <v>130679.29769459093</v>
      </c>
    </row>
    <row r="1927" spans="1:11" x14ac:dyDescent="0.4">
      <c r="A1927" s="1">
        <v>1926</v>
      </c>
      <c r="B1927" s="21">
        <v>41739</v>
      </c>
      <c r="C1927" s="22">
        <v>9205</v>
      </c>
      <c r="D1927" s="19">
        <f t="shared" si="241"/>
        <v>15400.086029405807</v>
      </c>
      <c r="E1927" s="19">
        <f t="shared" si="242"/>
        <v>1</v>
      </c>
      <c r="F1927" s="19">
        <f t="shared" si="243"/>
        <v>0.91666146083718725</v>
      </c>
      <c r="G1927" s="20">
        <f t="shared" si="247"/>
        <v>15170.002362560634</v>
      </c>
      <c r="H1927" s="7">
        <f t="shared" si="244"/>
        <v>-5965.0023625606336</v>
      </c>
      <c r="I1927" s="7">
        <f t="shared" si="240"/>
        <v>5965.0023625606336</v>
      </c>
      <c r="J1927" s="12">
        <f t="shared" si="245"/>
        <v>0.64801763851826544</v>
      </c>
      <c r="K1927" s="7">
        <f t="shared" si="246"/>
        <v>35581253.185353942</v>
      </c>
    </row>
    <row r="1928" spans="1:11" x14ac:dyDescent="0.4">
      <c r="A1928" s="1">
        <v>1927</v>
      </c>
      <c r="B1928" s="21">
        <v>41740</v>
      </c>
      <c r="C1928" s="22">
        <v>12266</v>
      </c>
      <c r="D1928" s="19">
        <f t="shared" si="241"/>
        <v>15186.194611101255</v>
      </c>
      <c r="E1928" s="19">
        <f t="shared" si="242"/>
        <v>1</v>
      </c>
      <c r="F1928" s="19">
        <f t="shared" si="243"/>
        <v>0.88568501561717738</v>
      </c>
      <c r="G1928" s="20">
        <f t="shared" si="247"/>
        <v>13704.140809088713</v>
      </c>
      <c r="H1928" s="7">
        <f t="shared" si="244"/>
        <v>-1438.1408090887126</v>
      </c>
      <c r="I1928" s="7">
        <f t="shared" ref="I1928:I1991" si="248">ABS(H1928)</f>
        <v>1438.1408090887126</v>
      </c>
      <c r="J1928" s="12">
        <f t="shared" si="245"/>
        <v>0.11724611194266367</v>
      </c>
      <c r="K1928" s="7">
        <f t="shared" si="246"/>
        <v>2068248.9867663367</v>
      </c>
    </row>
    <row r="1929" spans="1:11" x14ac:dyDescent="0.4">
      <c r="A1929" s="1">
        <v>1928</v>
      </c>
      <c r="B1929" s="21">
        <v>41741</v>
      </c>
      <c r="C1929" s="22">
        <v>10443</v>
      </c>
      <c r="D1929" s="19">
        <f t="shared" si="241"/>
        <v>14675.273758857267</v>
      </c>
      <c r="E1929" s="19">
        <f t="shared" si="242"/>
        <v>1</v>
      </c>
      <c r="F1929" s="19">
        <f t="shared" si="243"/>
        <v>0.91060116872958285</v>
      </c>
      <c r="G1929" s="20">
        <f t="shared" si="247"/>
        <v>13989.602425334007</v>
      </c>
      <c r="H1929" s="7">
        <f t="shared" si="244"/>
        <v>-3546.6024253340074</v>
      </c>
      <c r="I1929" s="7">
        <f t="shared" si="248"/>
        <v>3546.6024253340074</v>
      </c>
      <c r="J1929" s="12">
        <f t="shared" si="245"/>
        <v>0.33961528539059727</v>
      </c>
      <c r="K1929" s="7">
        <f t="shared" si="246"/>
        <v>12578388.763385063</v>
      </c>
    </row>
    <row r="1930" spans="1:11" x14ac:dyDescent="0.4">
      <c r="A1930" s="1">
        <v>1929</v>
      </c>
      <c r="B1930" s="21">
        <v>41742</v>
      </c>
      <c r="C1930" s="22">
        <v>12902</v>
      </c>
      <c r="D1930" s="19">
        <f t="shared" si="241"/>
        <v>14596.327470443734</v>
      </c>
      <c r="E1930" s="19">
        <f t="shared" si="242"/>
        <v>1</v>
      </c>
      <c r="F1930" s="19">
        <f t="shared" si="243"/>
        <v>0.91501405137983161</v>
      </c>
      <c r="G1930" s="20">
        <f t="shared" si="247"/>
        <v>13453.17454344058</v>
      </c>
      <c r="H1930" s="7">
        <f t="shared" si="244"/>
        <v>-551.17454344058024</v>
      </c>
      <c r="I1930" s="7">
        <f t="shared" si="248"/>
        <v>551.17454344058024</v>
      </c>
      <c r="J1930" s="12">
        <f t="shared" si="245"/>
        <v>4.2720085524769823E-2</v>
      </c>
      <c r="K1930" s="7">
        <f t="shared" si="246"/>
        <v>303793.37733693206</v>
      </c>
    </row>
    <row r="1931" spans="1:11" x14ac:dyDescent="0.4">
      <c r="A1931" s="1">
        <v>1930</v>
      </c>
      <c r="B1931" s="21">
        <v>41743</v>
      </c>
      <c r="C1931" s="22">
        <v>13713</v>
      </c>
      <c r="D1931" s="19">
        <f t="shared" si="241"/>
        <v>14715.076537540548</v>
      </c>
      <c r="E1931" s="19">
        <f t="shared" si="242"/>
        <v>1</v>
      </c>
      <c r="F1931" s="19">
        <f t="shared" si="243"/>
        <v>0.88801049300639789</v>
      </c>
      <c r="G1931" s="20">
        <f t="shared" si="247"/>
        <v>12928.634208629011</v>
      </c>
      <c r="H1931" s="7">
        <f t="shared" si="244"/>
        <v>784.36579137098852</v>
      </c>
      <c r="I1931" s="7">
        <f t="shared" si="248"/>
        <v>784.36579137098852</v>
      </c>
      <c r="J1931" s="12">
        <f t="shared" si="245"/>
        <v>5.7198701332384493E-2</v>
      </c>
      <c r="K1931" s="7">
        <f t="shared" si="246"/>
        <v>615229.69467303704</v>
      </c>
    </row>
    <row r="1932" spans="1:11" x14ac:dyDescent="0.4">
      <c r="A1932" s="1">
        <v>1931</v>
      </c>
      <c r="B1932" s="21">
        <v>41744</v>
      </c>
      <c r="C1932" s="22">
        <v>14121</v>
      </c>
      <c r="D1932" s="19">
        <f t="shared" si="241"/>
        <v>14821.281948644324</v>
      </c>
      <c r="E1932" s="19">
        <f t="shared" si="242"/>
        <v>1</v>
      </c>
      <c r="F1932" s="19">
        <f t="shared" si="243"/>
        <v>0.91272205991176181</v>
      </c>
      <c r="G1932" s="20">
        <f t="shared" si="247"/>
        <v>13400.476494198416</v>
      </c>
      <c r="H1932" s="7">
        <f t="shared" si="244"/>
        <v>720.52350580158418</v>
      </c>
      <c r="I1932" s="7">
        <f t="shared" si="248"/>
        <v>720.52350580158418</v>
      </c>
      <c r="J1932" s="12">
        <f t="shared" si="245"/>
        <v>5.1024963232177901E-2</v>
      </c>
      <c r="K1932" s="7">
        <f t="shared" si="246"/>
        <v>519154.1224126055</v>
      </c>
    </row>
    <row r="1933" spans="1:11" x14ac:dyDescent="0.4">
      <c r="A1933" s="1">
        <v>1932</v>
      </c>
      <c r="B1933" s="21">
        <v>41745</v>
      </c>
      <c r="C1933" s="22">
        <v>16158</v>
      </c>
      <c r="D1933" s="19">
        <f t="shared" si="241"/>
        <v>15199.415604448253</v>
      </c>
      <c r="E1933" s="19">
        <f t="shared" si="242"/>
        <v>1</v>
      </c>
      <c r="F1933" s="19">
        <f t="shared" si="243"/>
        <v>0.92246366997728335</v>
      </c>
      <c r="G1933" s="20">
        <f t="shared" si="247"/>
        <v>13562.596256523188</v>
      </c>
      <c r="H1933" s="7">
        <f t="shared" si="244"/>
        <v>2595.4037434768125</v>
      </c>
      <c r="I1933" s="7">
        <f t="shared" si="248"/>
        <v>2595.4037434768125</v>
      </c>
      <c r="J1933" s="12">
        <f t="shared" si="245"/>
        <v>0.16062654681747818</v>
      </c>
      <c r="K1933" s="7">
        <f t="shared" si="246"/>
        <v>6736120.5916534513</v>
      </c>
    </row>
    <row r="1934" spans="1:11" x14ac:dyDescent="0.4">
      <c r="A1934" s="1">
        <v>1933</v>
      </c>
      <c r="B1934" s="21">
        <v>41746</v>
      </c>
      <c r="C1934" s="22">
        <v>12788</v>
      </c>
      <c r="D1934" s="19">
        <f t="shared" si="241"/>
        <v>15094.090209051754</v>
      </c>
      <c r="E1934" s="19">
        <f t="shared" si="242"/>
        <v>1</v>
      </c>
      <c r="F1934" s="19">
        <f t="shared" si="243"/>
        <v>0.88595797943609556</v>
      </c>
      <c r="G1934" s="20">
        <f t="shared" si="247"/>
        <v>13498.128554808238</v>
      </c>
      <c r="H1934" s="7">
        <f t="shared" si="244"/>
        <v>-710.12855480823782</v>
      </c>
      <c r="I1934" s="7">
        <f t="shared" si="248"/>
        <v>710.12855480823782</v>
      </c>
      <c r="J1934" s="12">
        <f t="shared" si="245"/>
        <v>5.5530853519568178E-2</v>
      </c>
      <c r="K1934" s="7">
        <f t="shared" si="246"/>
        <v>504282.56435403641</v>
      </c>
    </row>
    <row r="1935" spans="1:11" x14ac:dyDescent="0.4">
      <c r="A1935" s="1">
        <v>1934</v>
      </c>
      <c r="B1935" s="21">
        <v>41747</v>
      </c>
      <c r="C1935" s="22">
        <v>14448</v>
      </c>
      <c r="D1935" s="19">
        <f t="shared" si="241"/>
        <v>15192.746324257192</v>
      </c>
      <c r="E1935" s="19">
        <f t="shared" si="242"/>
        <v>1</v>
      </c>
      <c r="F1935" s="19">
        <f t="shared" si="243"/>
        <v>0.91464709911875941</v>
      </c>
      <c r="G1935" s="20">
        <f t="shared" si="247"/>
        <v>13777.621830159584</v>
      </c>
      <c r="H1935" s="7">
        <f t="shared" si="244"/>
        <v>670.37816984041638</v>
      </c>
      <c r="I1935" s="7">
        <f t="shared" si="248"/>
        <v>670.37816984041638</v>
      </c>
      <c r="J1935" s="12">
        <f t="shared" si="245"/>
        <v>4.639937498895462E-2</v>
      </c>
      <c r="K1935" s="7">
        <f t="shared" si="246"/>
        <v>449406.89059858612</v>
      </c>
    </row>
    <row r="1936" spans="1:11" x14ac:dyDescent="0.4">
      <c r="A1936" s="1">
        <v>1935</v>
      </c>
      <c r="B1936" s="21">
        <v>41748</v>
      </c>
      <c r="C1936" s="22">
        <v>14301</v>
      </c>
      <c r="D1936" s="19">
        <f t="shared" si="241"/>
        <v>15234.871010896448</v>
      </c>
      <c r="E1936" s="19">
        <f t="shared" si="242"/>
        <v>1</v>
      </c>
      <c r="F1936" s="19">
        <f t="shared" si="243"/>
        <v>0.92328072436325703</v>
      </c>
      <c r="G1936" s="20">
        <f t="shared" si="247"/>
        <v>14015.678994978149</v>
      </c>
      <c r="H1936" s="7">
        <f t="shared" si="244"/>
        <v>285.32100502185131</v>
      </c>
      <c r="I1936" s="7">
        <f t="shared" si="248"/>
        <v>285.32100502185131</v>
      </c>
      <c r="J1936" s="12">
        <f t="shared" si="245"/>
        <v>1.9951122650293775E-2</v>
      </c>
      <c r="K1936" s="7">
        <f t="shared" si="246"/>
        <v>81408.075906679296</v>
      </c>
    </row>
    <row r="1937" spans="1:11" x14ac:dyDescent="0.4">
      <c r="A1937" s="1">
        <v>1936</v>
      </c>
      <c r="B1937" s="21">
        <v>41749</v>
      </c>
      <c r="C1937" s="22">
        <v>13627</v>
      </c>
      <c r="D1937" s="19">
        <f t="shared" si="241"/>
        <v>15255.179287055145</v>
      </c>
      <c r="E1937" s="19">
        <f t="shared" si="242"/>
        <v>1</v>
      </c>
      <c r="F1937" s="19">
        <f t="shared" si="243"/>
        <v>0.88632591958861262</v>
      </c>
      <c r="G1937" s="20">
        <f t="shared" si="247"/>
        <v>13498.341495762799</v>
      </c>
      <c r="H1937" s="7">
        <f t="shared" si="244"/>
        <v>128.65850423720076</v>
      </c>
      <c r="I1937" s="7">
        <f t="shared" si="248"/>
        <v>128.65850423720076</v>
      </c>
      <c r="J1937" s="12">
        <f t="shared" si="245"/>
        <v>9.4414400995964445E-3</v>
      </c>
      <c r="K1937" s="7">
        <f t="shared" si="246"/>
        <v>16553.010712553805</v>
      </c>
    </row>
    <row r="1938" spans="1:11" x14ac:dyDescent="0.4">
      <c r="A1938" s="1">
        <v>1937</v>
      </c>
      <c r="B1938" s="21">
        <v>41750</v>
      </c>
      <c r="C1938" s="22">
        <v>15280</v>
      </c>
      <c r="D1938" s="19">
        <f t="shared" si="241"/>
        <v>15448.932443157366</v>
      </c>
      <c r="E1938" s="19">
        <f t="shared" si="242"/>
        <v>1</v>
      </c>
      <c r="F1938" s="19">
        <f t="shared" si="243"/>
        <v>0.9183916045037096</v>
      </c>
      <c r="G1938" s="20">
        <f t="shared" si="247"/>
        <v>13954.020128540691</v>
      </c>
      <c r="H1938" s="7">
        <f t="shared" si="244"/>
        <v>1325.9798714593089</v>
      </c>
      <c r="I1938" s="7">
        <f t="shared" si="248"/>
        <v>1325.9798714593089</v>
      </c>
      <c r="J1938" s="12">
        <f t="shared" si="245"/>
        <v>8.677878739916943E-2</v>
      </c>
      <c r="K1938" s="7">
        <f t="shared" si="246"/>
        <v>1758222.6195152453</v>
      </c>
    </row>
    <row r="1939" spans="1:11" x14ac:dyDescent="0.4">
      <c r="A1939" s="1">
        <v>1938</v>
      </c>
      <c r="B1939" s="21">
        <v>41751</v>
      </c>
      <c r="C1939" s="22">
        <v>14437</v>
      </c>
      <c r="D1939" s="19">
        <f t="shared" si="241"/>
        <v>15474.755719266494</v>
      </c>
      <c r="E1939" s="19">
        <f t="shared" si="242"/>
        <v>1</v>
      </c>
      <c r="F1939" s="19">
        <f t="shared" si="243"/>
        <v>0.92376669154215763</v>
      </c>
      <c r="G1939" s="20">
        <f t="shared" si="247"/>
        <v>14264.624817481717</v>
      </c>
      <c r="H1939" s="7">
        <f t="shared" si="244"/>
        <v>172.3751825182826</v>
      </c>
      <c r="I1939" s="7">
        <f t="shared" si="248"/>
        <v>172.3751825182826</v>
      </c>
      <c r="J1939" s="12">
        <f t="shared" si="245"/>
        <v>1.1939820081615473E-2</v>
      </c>
      <c r="K1939" s="7">
        <f t="shared" si="246"/>
        <v>29713.203548211241</v>
      </c>
    </row>
    <row r="1940" spans="1:11" x14ac:dyDescent="0.4">
      <c r="A1940" s="1">
        <v>1939</v>
      </c>
      <c r="B1940" s="21">
        <v>41752</v>
      </c>
      <c r="C1940" s="22">
        <v>15975</v>
      </c>
      <c r="D1940" s="19">
        <f t="shared" si="241"/>
        <v>15814.547275175326</v>
      </c>
      <c r="E1940" s="19">
        <f t="shared" si="242"/>
        <v>1</v>
      </c>
      <c r="F1940" s="19">
        <f t="shared" si="243"/>
        <v>0.89255619345985804</v>
      </c>
      <c r="G1940" s="20">
        <f t="shared" si="247"/>
        <v>13716.563419207607</v>
      </c>
      <c r="H1940" s="7">
        <f t="shared" si="244"/>
        <v>2258.4365807923932</v>
      </c>
      <c r="I1940" s="7">
        <f t="shared" si="248"/>
        <v>2258.4365807923932</v>
      </c>
      <c r="J1940" s="12">
        <f t="shared" si="245"/>
        <v>0.14137318189623746</v>
      </c>
      <c r="K1940" s="7">
        <f t="shared" si="246"/>
        <v>5100535.7894612364</v>
      </c>
    </row>
    <row r="1941" spans="1:11" x14ac:dyDescent="0.4">
      <c r="A1941" s="1">
        <v>1940</v>
      </c>
      <c r="B1941" s="21">
        <v>41753</v>
      </c>
      <c r="C1941" s="22">
        <v>9116</v>
      </c>
      <c r="D1941" s="19">
        <f t="shared" si="241"/>
        <v>15032.484765366184</v>
      </c>
      <c r="E1941" s="19">
        <f t="shared" si="242"/>
        <v>1</v>
      </c>
      <c r="F1941" s="19">
        <f t="shared" si="243"/>
        <v>0.90269407026556847</v>
      </c>
      <c r="G1941" s="20">
        <f t="shared" si="247"/>
        <v>14524.86583815254</v>
      </c>
      <c r="H1941" s="7">
        <f t="shared" si="244"/>
        <v>-5408.8658381525402</v>
      </c>
      <c r="I1941" s="7">
        <f t="shared" si="248"/>
        <v>5408.8658381525402</v>
      </c>
      <c r="J1941" s="12">
        <f t="shared" si="245"/>
        <v>0.59333763033704912</v>
      </c>
      <c r="K1941" s="7">
        <f t="shared" si="246"/>
        <v>29255829.655133583</v>
      </c>
    </row>
    <row r="1942" spans="1:11" x14ac:dyDescent="0.4">
      <c r="A1942" s="1">
        <v>1941</v>
      </c>
      <c r="B1942" s="21">
        <v>41754</v>
      </c>
      <c r="C1942" s="22">
        <v>12392</v>
      </c>
      <c r="D1942" s="19">
        <f t="shared" si="241"/>
        <v>14818.244935958091</v>
      </c>
      <c r="E1942" s="19">
        <f t="shared" si="242"/>
        <v>1</v>
      </c>
      <c r="F1942" s="19">
        <f t="shared" si="243"/>
        <v>0.91936392109002008</v>
      </c>
      <c r="G1942" s="20">
        <f t="shared" si="247"/>
        <v>13887.432484051749</v>
      </c>
      <c r="H1942" s="7">
        <f t="shared" si="244"/>
        <v>-1495.4324840517493</v>
      </c>
      <c r="I1942" s="7">
        <f t="shared" si="248"/>
        <v>1495.4324840517493</v>
      </c>
      <c r="J1942" s="12">
        <f t="shared" si="245"/>
        <v>0.12067725016557047</v>
      </c>
      <c r="K1942" s="7">
        <f t="shared" si="246"/>
        <v>2236318.3143571853</v>
      </c>
    </row>
    <row r="1943" spans="1:11" x14ac:dyDescent="0.4">
      <c r="A1943" s="1">
        <v>1942</v>
      </c>
      <c r="B1943" s="21">
        <v>41755</v>
      </c>
      <c r="C1943" s="22">
        <v>14342</v>
      </c>
      <c r="D1943" s="19">
        <f t="shared" si="241"/>
        <v>14985.338949656685</v>
      </c>
      <c r="E1943" s="19">
        <f t="shared" si="242"/>
        <v>1</v>
      </c>
      <c r="F1943" s="19">
        <f t="shared" si="243"/>
        <v>0.89580228566470033</v>
      </c>
      <c r="G1943" s="20">
        <f t="shared" si="247"/>
        <v>13227.008849988031</v>
      </c>
      <c r="H1943" s="7">
        <f t="shared" si="244"/>
        <v>1114.9911500119688</v>
      </c>
      <c r="I1943" s="7">
        <f t="shared" si="248"/>
        <v>1114.9911500119688</v>
      </c>
      <c r="J1943" s="12">
        <f t="shared" si="245"/>
        <v>7.7743072794029339E-2</v>
      </c>
      <c r="K1943" s="7">
        <f t="shared" si="246"/>
        <v>1243205.2646050127</v>
      </c>
    </row>
    <row r="1944" spans="1:11" x14ac:dyDescent="0.4">
      <c r="A1944" s="1">
        <v>1943</v>
      </c>
      <c r="B1944" s="21">
        <v>41756</v>
      </c>
      <c r="C1944" s="22">
        <v>12143</v>
      </c>
      <c r="D1944" s="19">
        <f t="shared" si="241"/>
        <v>14782.328610254342</v>
      </c>
      <c r="E1944" s="19">
        <f t="shared" si="242"/>
        <v>1</v>
      </c>
      <c r="F1944" s="19">
        <f t="shared" si="243"/>
        <v>0.89860628767254058</v>
      </c>
      <c r="G1944" s="20">
        <f t="shared" si="247"/>
        <v>13528.079304845018</v>
      </c>
      <c r="H1944" s="7">
        <f t="shared" si="244"/>
        <v>-1385.0793048450178</v>
      </c>
      <c r="I1944" s="7">
        <f t="shared" si="248"/>
        <v>1385.0793048450178</v>
      </c>
      <c r="J1944" s="12">
        <f t="shared" si="245"/>
        <v>0.11406401258708868</v>
      </c>
      <c r="K1944" s="7">
        <f t="shared" si="246"/>
        <v>1918444.6807099576</v>
      </c>
    </row>
    <row r="1945" spans="1:11" x14ac:dyDescent="0.4">
      <c r="A1945" s="1">
        <v>1944</v>
      </c>
      <c r="B1945" s="21">
        <v>41757</v>
      </c>
      <c r="C1945" s="22">
        <v>13605</v>
      </c>
      <c r="D1945" s="19">
        <f t="shared" si="241"/>
        <v>14785.315850352768</v>
      </c>
      <c r="E1945" s="19">
        <f t="shared" si="242"/>
        <v>1</v>
      </c>
      <c r="F1945" s="19">
        <f t="shared" si="243"/>
        <v>0.91940446681461918</v>
      </c>
      <c r="G1945" s="20">
        <f t="shared" si="247"/>
        <v>13591.25895788571</v>
      </c>
      <c r="H1945" s="7">
        <f t="shared" si="244"/>
        <v>13.741042114290394</v>
      </c>
      <c r="I1945" s="7">
        <f t="shared" si="248"/>
        <v>13.741042114290394</v>
      </c>
      <c r="J1945" s="12">
        <f t="shared" si="245"/>
        <v>1.0099994203815064E-3</v>
      </c>
      <c r="K1945" s="7">
        <f t="shared" si="246"/>
        <v>188.81623838670222</v>
      </c>
    </row>
    <row r="1946" spans="1:11" x14ac:dyDescent="0.4">
      <c r="A1946" s="1">
        <v>1945</v>
      </c>
      <c r="B1946" s="21">
        <v>41758</v>
      </c>
      <c r="C1946" s="22">
        <v>15585</v>
      </c>
      <c r="D1946" s="19">
        <f t="shared" ref="D1946:D2009" si="249">$R$2*(C1946/F1943)+(1-$R$2)*(D1945+E1945)</f>
        <v>15133.538113142784</v>
      </c>
      <c r="E1946" s="19">
        <f t="shared" ref="E1946:E2009" si="250">$R$3*(D1946-D1945)+(1-$R$3)*E1945</f>
        <v>1</v>
      </c>
      <c r="F1946" s="19">
        <f t="shared" ref="F1946:F2009" si="251">$R$4*(C1946/D1946)+(1-$R$4)*F1943</f>
        <v>0.90254627894277051</v>
      </c>
      <c r="G1946" s="20">
        <f t="shared" si="247"/>
        <v>13245.615535306197</v>
      </c>
      <c r="H1946" s="7">
        <f t="shared" ref="H1946:H2009" si="252">C1946-G1946</f>
        <v>2339.3844646938032</v>
      </c>
      <c r="I1946" s="7">
        <f t="shared" si="248"/>
        <v>2339.3844646938032</v>
      </c>
      <c r="J1946" s="12">
        <f t="shared" ref="J1946:J2009" si="253">I1946/C1946</f>
        <v>0.15010487421840252</v>
      </c>
      <c r="K1946" s="7">
        <f t="shared" ref="K1946:K2009" si="254">H1946^2</f>
        <v>5472719.6736507127</v>
      </c>
    </row>
    <row r="1947" spans="1:11" x14ac:dyDescent="0.4">
      <c r="A1947" s="1">
        <v>1946</v>
      </c>
      <c r="B1947" s="21">
        <v>41759</v>
      </c>
      <c r="C1947" s="22">
        <v>12922</v>
      </c>
      <c r="D1947" s="19">
        <f t="shared" si="249"/>
        <v>15034.221543343354</v>
      </c>
      <c r="E1947" s="19">
        <f t="shared" si="250"/>
        <v>1</v>
      </c>
      <c r="F1947" s="19">
        <f t="shared" si="251"/>
        <v>0.89663885873265525</v>
      </c>
      <c r="G1947" s="20">
        <f t="shared" si="247"/>
        <v>13599.991109489814</v>
      </c>
      <c r="H1947" s="7">
        <f t="shared" si="252"/>
        <v>-677.99110948981433</v>
      </c>
      <c r="I1947" s="7">
        <f t="shared" si="248"/>
        <v>677.99110948981433</v>
      </c>
      <c r="J1947" s="12">
        <f t="shared" si="253"/>
        <v>5.2467970088981145E-2</v>
      </c>
      <c r="K1947" s="7">
        <f t="shared" si="254"/>
        <v>459671.94454722939</v>
      </c>
    </row>
    <row r="1948" spans="1:11" x14ac:dyDescent="0.4">
      <c r="A1948" s="1">
        <v>1947</v>
      </c>
      <c r="B1948" s="21">
        <v>41760</v>
      </c>
      <c r="C1948" s="22">
        <v>12716</v>
      </c>
      <c r="D1948" s="19">
        <f t="shared" si="249"/>
        <v>14875.068356286796</v>
      </c>
      <c r="E1948" s="19">
        <f t="shared" si="250"/>
        <v>1</v>
      </c>
      <c r="F1948" s="19">
        <f t="shared" si="251"/>
        <v>0.91615642883242943</v>
      </c>
      <c r="G1948" s="20">
        <f t="shared" si="247"/>
        <v>13823.449846497271</v>
      </c>
      <c r="H1948" s="7">
        <f t="shared" si="252"/>
        <v>-1107.4498464972712</v>
      </c>
      <c r="I1948" s="7">
        <f t="shared" si="248"/>
        <v>1107.4498464972712</v>
      </c>
      <c r="J1948" s="12">
        <f t="shared" si="253"/>
        <v>8.70910543014526E-2</v>
      </c>
      <c r="K1948" s="7">
        <f t="shared" si="254"/>
        <v>1226445.1625068295</v>
      </c>
    </row>
    <row r="1949" spans="1:11" x14ac:dyDescent="0.4">
      <c r="A1949" s="1">
        <v>1948</v>
      </c>
      <c r="B1949" s="21">
        <v>41761</v>
      </c>
      <c r="C1949" s="22">
        <v>11391</v>
      </c>
      <c r="D1949" s="19">
        <f t="shared" si="249"/>
        <v>14576.231065342297</v>
      </c>
      <c r="E1949" s="19">
        <f t="shared" si="250"/>
        <v>1</v>
      </c>
      <c r="F1949" s="19">
        <f t="shared" si="251"/>
        <v>0.89645444922020678</v>
      </c>
      <c r="G1949" s="20">
        <f t="shared" si="247"/>
        <v>13426.340140264945</v>
      </c>
      <c r="H1949" s="7">
        <f t="shared" si="252"/>
        <v>-2035.3401402649451</v>
      </c>
      <c r="I1949" s="7">
        <f t="shared" si="248"/>
        <v>2035.3401402649451</v>
      </c>
      <c r="J1949" s="12">
        <f t="shared" si="253"/>
        <v>0.17867967169387633</v>
      </c>
      <c r="K1949" s="7">
        <f t="shared" si="254"/>
        <v>4142609.4865737264</v>
      </c>
    </row>
    <row r="1950" spans="1:11" x14ac:dyDescent="0.4">
      <c r="A1950" s="1">
        <v>1949</v>
      </c>
      <c r="B1950" s="21">
        <v>41762</v>
      </c>
      <c r="C1950" s="22">
        <v>12663</v>
      </c>
      <c r="D1950" s="19">
        <f t="shared" si="249"/>
        <v>14516.802708161056</v>
      </c>
      <c r="E1950" s="19">
        <f t="shared" si="250"/>
        <v>1</v>
      </c>
      <c r="F1950" s="19">
        <f t="shared" si="251"/>
        <v>0.89541417134900814</v>
      </c>
      <c r="G1950" s="20">
        <f t="shared" si="247"/>
        <v>13070.511825910726</v>
      </c>
      <c r="H1950" s="7">
        <f t="shared" si="252"/>
        <v>-407.51182591072575</v>
      </c>
      <c r="I1950" s="7">
        <f t="shared" si="248"/>
        <v>407.51182591072575</v>
      </c>
      <c r="J1950" s="12">
        <f t="shared" si="253"/>
        <v>3.218130189613249E-2</v>
      </c>
      <c r="K1950" s="7">
        <f t="shared" si="254"/>
        <v>166065.88825709364</v>
      </c>
    </row>
    <row r="1951" spans="1:11" x14ac:dyDescent="0.4">
      <c r="A1951" s="1">
        <v>1950</v>
      </c>
      <c r="B1951" s="21">
        <v>41763</v>
      </c>
      <c r="C1951" s="22">
        <v>12440</v>
      </c>
      <c r="D1951" s="19">
        <f t="shared" si="249"/>
        <v>14392.909484113454</v>
      </c>
      <c r="E1951" s="19">
        <f t="shared" si="250"/>
        <v>1</v>
      </c>
      <c r="F1951" s="19">
        <f t="shared" si="251"/>
        <v>0.91354788709165968</v>
      </c>
      <c r="G1951" s="20">
        <f t="shared" si="247"/>
        <v>13300.578283602606</v>
      </c>
      <c r="H1951" s="7">
        <f t="shared" si="252"/>
        <v>-860.57828360260646</v>
      </c>
      <c r="I1951" s="7">
        <f t="shared" si="248"/>
        <v>860.57828360260646</v>
      </c>
      <c r="J1951" s="12">
        <f t="shared" si="253"/>
        <v>6.917831861757287E-2</v>
      </c>
      <c r="K1951" s="7">
        <f t="shared" si="254"/>
        <v>740594.98220840818</v>
      </c>
    </row>
    <row r="1952" spans="1:11" x14ac:dyDescent="0.4">
      <c r="A1952" s="1">
        <v>1951</v>
      </c>
      <c r="B1952" s="21">
        <v>41764</v>
      </c>
      <c r="C1952" s="22">
        <v>13507</v>
      </c>
      <c r="D1952" s="19">
        <f t="shared" si="249"/>
        <v>14483.420924554559</v>
      </c>
      <c r="E1952" s="19">
        <f t="shared" si="250"/>
        <v>1</v>
      </c>
      <c r="F1952" s="19">
        <f t="shared" si="251"/>
        <v>0.89827236389244935</v>
      </c>
      <c r="G1952" s="20">
        <f t="shared" si="247"/>
        <v>12903.484198706437</v>
      </c>
      <c r="H1952" s="7">
        <f t="shared" si="252"/>
        <v>603.51580129356262</v>
      </c>
      <c r="I1952" s="7">
        <f t="shared" si="248"/>
        <v>603.51580129356262</v>
      </c>
      <c r="J1952" s="12">
        <f t="shared" si="253"/>
        <v>4.4681705877956807E-2</v>
      </c>
      <c r="K1952" s="7">
        <f t="shared" si="254"/>
        <v>364231.32241101097</v>
      </c>
    </row>
    <row r="1953" spans="1:11" x14ac:dyDescent="0.4">
      <c r="A1953" s="1">
        <v>1952</v>
      </c>
      <c r="B1953" s="21">
        <v>41765</v>
      </c>
      <c r="C1953" s="22">
        <v>15815</v>
      </c>
      <c r="D1953" s="19">
        <f t="shared" si="249"/>
        <v>14906.937979244402</v>
      </c>
      <c r="E1953" s="19">
        <f t="shared" si="250"/>
        <v>1</v>
      </c>
      <c r="F1953" s="19">
        <f t="shared" si="251"/>
        <v>0.90374172879036563</v>
      </c>
      <c r="G1953" s="20">
        <f t="shared" si="247"/>
        <v>12969.555759630255</v>
      </c>
      <c r="H1953" s="7">
        <f t="shared" si="252"/>
        <v>2845.4442403697449</v>
      </c>
      <c r="I1953" s="7">
        <f t="shared" si="248"/>
        <v>2845.4442403697449</v>
      </c>
      <c r="J1953" s="12">
        <f t="shared" si="253"/>
        <v>0.17992059692505499</v>
      </c>
      <c r="K1953" s="7">
        <f t="shared" si="254"/>
        <v>8096552.9250533544</v>
      </c>
    </row>
    <row r="1954" spans="1:11" x14ac:dyDescent="0.4">
      <c r="A1954" s="1">
        <v>1953</v>
      </c>
      <c r="B1954" s="21">
        <v>41766</v>
      </c>
      <c r="C1954" s="22">
        <v>11863</v>
      </c>
      <c r="D1954" s="19">
        <f t="shared" si="249"/>
        <v>14652.350354200429</v>
      </c>
      <c r="E1954" s="19">
        <f t="shared" si="250"/>
        <v>1</v>
      </c>
      <c r="F1954" s="19">
        <f t="shared" si="251"/>
        <v>0.90831909083323503</v>
      </c>
      <c r="G1954" s="20">
        <f t="shared" si="247"/>
        <v>13619.115241832229</v>
      </c>
      <c r="H1954" s="7">
        <f t="shared" si="252"/>
        <v>-1756.115241832229</v>
      </c>
      <c r="I1954" s="7">
        <f t="shared" si="248"/>
        <v>1756.115241832229</v>
      </c>
      <c r="J1954" s="12">
        <f t="shared" si="253"/>
        <v>0.14803298000777451</v>
      </c>
      <c r="K1954" s="7">
        <f t="shared" si="254"/>
        <v>3083940.7425954682</v>
      </c>
    </row>
    <row r="1955" spans="1:11" x14ac:dyDescent="0.4">
      <c r="A1955" s="1">
        <v>1954</v>
      </c>
      <c r="B1955" s="21">
        <v>41767</v>
      </c>
      <c r="C1955" s="22">
        <v>10504</v>
      </c>
      <c r="D1955" s="19">
        <f t="shared" si="249"/>
        <v>14259.818973286874</v>
      </c>
      <c r="E1955" s="19">
        <f t="shared" si="250"/>
        <v>1</v>
      </c>
      <c r="F1955" s="19">
        <f t="shared" si="251"/>
        <v>0.89013823087561639</v>
      </c>
      <c r="G1955" s="20">
        <f t="shared" si="247"/>
        <v>13162.699661611879</v>
      </c>
      <c r="H1955" s="7">
        <f t="shared" si="252"/>
        <v>-2658.6996616118795</v>
      </c>
      <c r="I1955" s="7">
        <f t="shared" si="248"/>
        <v>2658.6996616118795</v>
      </c>
      <c r="J1955" s="12">
        <f t="shared" si="253"/>
        <v>0.25311306755634799</v>
      </c>
      <c r="K1955" s="7">
        <f t="shared" si="254"/>
        <v>7068683.8906551227</v>
      </c>
    </row>
    <row r="1956" spans="1:11" x14ac:dyDescent="0.4">
      <c r="A1956" s="1">
        <v>1955</v>
      </c>
      <c r="B1956" s="21">
        <v>41768</v>
      </c>
      <c r="C1956" s="22">
        <v>16513</v>
      </c>
      <c r="D1956" s="19">
        <f t="shared" si="249"/>
        <v>14794.117223352509</v>
      </c>
      <c r="E1956" s="19">
        <f t="shared" si="250"/>
        <v>1</v>
      </c>
      <c r="F1956" s="19">
        <f t="shared" si="251"/>
        <v>0.91443137453724022</v>
      </c>
      <c r="G1956" s="20">
        <f t="shared" si="247"/>
        <v>12888.097192884727</v>
      </c>
      <c r="H1956" s="7">
        <f t="shared" si="252"/>
        <v>3624.9028071152734</v>
      </c>
      <c r="I1956" s="7">
        <f t="shared" si="248"/>
        <v>3624.9028071152734</v>
      </c>
      <c r="J1956" s="12">
        <f t="shared" si="253"/>
        <v>0.21951812554443612</v>
      </c>
      <c r="K1956" s="7">
        <f t="shared" si="254"/>
        <v>13139920.36103219</v>
      </c>
    </row>
    <row r="1957" spans="1:11" x14ac:dyDescent="0.4">
      <c r="A1957" s="1">
        <v>1956</v>
      </c>
      <c r="B1957" s="21">
        <v>41769</v>
      </c>
      <c r="C1957" s="22">
        <v>13490</v>
      </c>
      <c r="D1957" s="19">
        <f t="shared" si="249"/>
        <v>14802.628322486818</v>
      </c>
      <c r="E1957" s="19">
        <f t="shared" si="250"/>
        <v>1</v>
      </c>
      <c r="F1957" s="19">
        <f t="shared" si="251"/>
        <v>0.90847032188617849</v>
      </c>
      <c r="G1957" s="20">
        <f t="shared" si="247"/>
        <v>13438.687425086688</v>
      </c>
      <c r="H1957" s="7">
        <f t="shared" si="252"/>
        <v>51.312574913312346</v>
      </c>
      <c r="I1957" s="7">
        <f t="shared" si="248"/>
        <v>51.312574913312346</v>
      </c>
      <c r="J1957" s="12">
        <f t="shared" si="253"/>
        <v>3.8037490669616267E-3</v>
      </c>
      <c r="K1957" s="7">
        <f t="shared" si="254"/>
        <v>2632.9803442342914</v>
      </c>
    </row>
    <row r="1958" spans="1:11" x14ac:dyDescent="0.4">
      <c r="A1958" s="1">
        <v>1957</v>
      </c>
      <c r="B1958" s="21">
        <v>41770</v>
      </c>
      <c r="C1958" s="22">
        <v>11188</v>
      </c>
      <c r="D1958" s="19">
        <f t="shared" si="249"/>
        <v>14506.49208962127</v>
      </c>
      <c r="E1958" s="19">
        <f t="shared" si="250"/>
        <v>1</v>
      </c>
      <c r="F1958" s="19">
        <f t="shared" si="251"/>
        <v>0.88415565058362489</v>
      </c>
      <c r="G1958" s="20">
        <f t="shared" si="247"/>
        <v>13177.275525518586</v>
      </c>
      <c r="H1958" s="7">
        <f t="shared" si="252"/>
        <v>-1989.2755255185857</v>
      </c>
      <c r="I1958" s="7">
        <f t="shared" si="248"/>
        <v>1989.2755255185857</v>
      </c>
      <c r="J1958" s="12">
        <f t="shared" si="253"/>
        <v>0.17780439091156469</v>
      </c>
      <c r="K1958" s="7">
        <f t="shared" si="254"/>
        <v>3957217.1164272455</v>
      </c>
    </row>
    <row r="1959" spans="1:11" x14ac:dyDescent="0.4">
      <c r="A1959" s="1">
        <v>1958</v>
      </c>
      <c r="B1959" s="21">
        <v>41771</v>
      </c>
      <c r="C1959" s="22">
        <v>15288</v>
      </c>
      <c r="D1959" s="19">
        <f t="shared" si="249"/>
        <v>14801.477248834126</v>
      </c>
      <c r="E1959" s="19">
        <f t="shared" si="250"/>
        <v>1</v>
      </c>
      <c r="F1959" s="19">
        <f t="shared" si="251"/>
        <v>0.92039086786767255</v>
      </c>
      <c r="G1959" s="20">
        <f t="shared" si="247"/>
        <v>13266.105932600518</v>
      </c>
      <c r="H1959" s="7">
        <f t="shared" si="252"/>
        <v>2021.8940673994821</v>
      </c>
      <c r="I1959" s="7">
        <f t="shared" si="248"/>
        <v>2021.8940673994821</v>
      </c>
      <c r="J1959" s="12">
        <f t="shared" si="253"/>
        <v>0.13225366741231567</v>
      </c>
      <c r="K1959" s="7">
        <f t="shared" si="254"/>
        <v>4088055.6197852213</v>
      </c>
    </row>
    <row r="1960" spans="1:11" x14ac:dyDescent="0.4">
      <c r="A1960" s="1">
        <v>1959</v>
      </c>
      <c r="B1960" s="21">
        <v>41772</v>
      </c>
      <c r="C1960" s="22">
        <v>12893</v>
      </c>
      <c r="D1960" s="19">
        <f t="shared" si="249"/>
        <v>14721.307150030256</v>
      </c>
      <c r="E1960" s="19">
        <f t="shared" si="250"/>
        <v>1</v>
      </c>
      <c r="F1960" s="19">
        <f t="shared" si="251"/>
        <v>0.90682671361093636</v>
      </c>
      <c r="G1960" s="20">
        <f t="shared" si="247"/>
        <v>13447.611270961172</v>
      </c>
      <c r="H1960" s="7">
        <f t="shared" si="252"/>
        <v>-554.61127096117161</v>
      </c>
      <c r="I1960" s="7">
        <f t="shared" si="248"/>
        <v>554.61127096117161</v>
      </c>
      <c r="J1960" s="12">
        <f t="shared" si="253"/>
        <v>4.3016464047248244E-2</v>
      </c>
      <c r="K1960" s="7">
        <f t="shared" si="254"/>
        <v>307593.66187716613</v>
      </c>
    </row>
    <row r="1961" spans="1:11" x14ac:dyDescent="0.4">
      <c r="A1961" s="1">
        <v>1960</v>
      </c>
      <c r="B1961" s="21">
        <v>41773</v>
      </c>
      <c r="C1961" s="22">
        <v>15478</v>
      </c>
      <c r="D1961" s="19">
        <f t="shared" si="249"/>
        <v>15092.420164180327</v>
      </c>
      <c r="E1961" s="19">
        <f t="shared" si="250"/>
        <v>1</v>
      </c>
      <c r="F1961" s="19">
        <f t="shared" si="251"/>
        <v>0.89127011268612244</v>
      </c>
      <c r="G1961" s="20">
        <f t="shared" si="247"/>
        <v>13016.811056326953</v>
      </c>
      <c r="H1961" s="7">
        <f t="shared" si="252"/>
        <v>2461.1889436730471</v>
      </c>
      <c r="I1961" s="7">
        <f t="shared" si="248"/>
        <v>2461.1889436730471</v>
      </c>
      <c r="J1961" s="12">
        <f t="shared" si="253"/>
        <v>0.15901207802513548</v>
      </c>
      <c r="K1961" s="7">
        <f t="shared" si="254"/>
        <v>6057451.0164584499</v>
      </c>
    </row>
    <row r="1962" spans="1:11" x14ac:dyDescent="0.4">
      <c r="A1962" s="1">
        <v>1961</v>
      </c>
      <c r="B1962" s="21">
        <v>41774</v>
      </c>
      <c r="C1962" s="22">
        <v>11419</v>
      </c>
      <c r="D1962" s="19">
        <f t="shared" si="249"/>
        <v>14736.194286134367</v>
      </c>
      <c r="E1962" s="19">
        <f t="shared" si="250"/>
        <v>1</v>
      </c>
      <c r="F1962" s="19">
        <f t="shared" si="251"/>
        <v>0.91306991267238347</v>
      </c>
      <c r="G1962" s="20">
        <f t="shared" si="247"/>
        <v>13891.846084001359</v>
      </c>
      <c r="H1962" s="7">
        <f t="shared" si="252"/>
        <v>-2472.8460840013595</v>
      </c>
      <c r="I1962" s="7">
        <f t="shared" si="248"/>
        <v>2472.8460840013595</v>
      </c>
      <c r="J1962" s="12">
        <f t="shared" si="253"/>
        <v>0.21655539749552147</v>
      </c>
      <c r="K1962" s="7">
        <f t="shared" si="254"/>
        <v>6114967.7551608589</v>
      </c>
    </row>
    <row r="1963" spans="1:11" x14ac:dyDescent="0.4">
      <c r="A1963" s="1">
        <v>1962</v>
      </c>
      <c r="B1963" s="21">
        <v>41775</v>
      </c>
      <c r="C1963" s="22">
        <v>15253</v>
      </c>
      <c r="D1963" s="19">
        <f t="shared" si="249"/>
        <v>15014.147909384359</v>
      </c>
      <c r="E1963" s="19">
        <f t="shared" si="250"/>
        <v>1</v>
      </c>
      <c r="F1963" s="19">
        <f t="shared" si="251"/>
        <v>0.91231540156674373</v>
      </c>
      <c r="G1963" s="20">
        <f t="shared" si="247"/>
        <v>13364.081462341097</v>
      </c>
      <c r="H1963" s="7">
        <f t="shared" si="252"/>
        <v>1888.918537658903</v>
      </c>
      <c r="I1963" s="7">
        <f t="shared" si="248"/>
        <v>1888.918537658903</v>
      </c>
      <c r="J1963" s="12">
        <f t="shared" si="253"/>
        <v>0.12383914886638057</v>
      </c>
      <c r="K1963" s="7">
        <f t="shared" si="254"/>
        <v>3568013.2419114485</v>
      </c>
    </row>
    <row r="1964" spans="1:11" x14ac:dyDescent="0.4">
      <c r="A1964" s="1">
        <v>1963</v>
      </c>
      <c r="B1964" s="21">
        <v>41776</v>
      </c>
      <c r="C1964" s="22">
        <v>13777</v>
      </c>
      <c r="D1964" s="19">
        <f t="shared" si="249"/>
        <v>15073.991330713479</v>
      </c>
      <c r="E1964" s="19">
        <f t="shared" si="250"/>
        <v>1</v>
      </c>
      <c r="F1964" s="19">
        <f t="shared" si="251"/>
        <v>0.89241172034190464</v>
      </c>
      <c r="G1964" s="20">
        <f t="shared" si="247"/>
        <v>13382.552569195794</v>
      </c>
      <c r="H1964" s="7">
        <f t="shared" si="252"/>
        <v>394.44743080420631</v>
      </c>
      <c r="I1964" s="7">
        <f t="shared" si="248"/>
        <v>394.44743080420631</v>
      </c>
      <c r="J1964" s="12">
        <f t="shared" si="253"/>
        <v>2.8630865268505938E-2</v>
      </c>
      <c r="K1964" s="7">
        <f t="shared" si="254"/>
        <v>155588.77566803913</v>
      </c>
    </row>
    <row r="1965" spans="1:11" x14ac:dyDescent="0.4">
      <c r="A1965" s="1">
        <v>1964</v>
      </c>
      <c r="B1965" s="21">
        <v>41777</v>
      </c>
      <c r="C1965" s="22">
        <v>12888</v>
      </c>
      <c r="D1965" s="19">
        <f t="shared" si="249"/>
        <v>14947.354377169358</v>
      </c>
      <c r="E1965" s="19">
        <f t="shared" si="250"/>
        <v>1</v>
      </c>
      <c r="F1965" s="19">
        <f t="shared" si="251"/>
        <v>0.9105115977419973</v>
      </c>
      <c r="G1965" s="20">
        <f t="shared" si="247"/>
        <v>13764.521017871495</v>
      </c>
      <c r="H1965" s="7">
        <f t="shared" si="252"/>
        <v>-876.52101787149513</v>
      </c>
      <c r="I1965" s="7">
        <f t="shared" si="248"/>
        <v>876.52101787149513</v>
      </c>
      <c r="J1965" s="12">
        <f t="shared" si="253"/>
        <v>6.8010631430128421E-2</v>
      </c>
      <c r="K1965" s="7">
        <f t="shared" si="254"/>
        <v>768289.09477048193</v>
      </c>
    </row>
    <row r="1966" spans="1:11" x14ac:dyDescent="0.4">
      <c r="A1966" s="1">
        <v>1965</v>
      </c>
      <c r="B1966" s="21">
        <v>41778</v>
      </c>
      <c r="C1966" s="22">
        <v>15605</v>
      </c>
      <c r="D1966" s="19">
        <f t="shared" si="249"/>
        <v>15235.077497234775</v>
      </c>
      <c r="E1966" s="19">
        <f t="shared" si="250"/>
        <v>1</v>
      </c>
      <c r="F1966" s="19">
        <f t="shared" si="251"/>
        <v>0.91794919510309136</v>
      </c>
      <c r="G1966" s="20">
        <f t="shared" si="247"/>
        <v>13637.613926369255</v>
      </c>
      <c r="H1966" s="7">
        <f t="shared" si="252"/>
        <v>1967.3860736307452</v>
      </c>
      <c r="I1966" s="7">
        <f t="shared" si="248"/>
        <v>1967.3860736307452</v>
      </c>
      <c r="J1966" s="12">
        <f t="shared" si="253"/>
        <v>0.126074083539298</v>
      </c>
      <c r="K1966" s="7">
        <f t="shared" si="254"/>
        <v>3870607.9627161999</v>
      </c>
    </row>
    <row r="1967" spans="1:11" x14ac:dyDescent="0.4">
      <c r="A1967" s="1">
        <v>1966</v>
      </c>
      <c r="B1967" s="21">
        <v>41779</v>
      </c>
      <c r="C1967" s="22">
        <v>16030</v>
      </c>
      <c r="D1967" s="19">
        <f t="shared" si="249"/>
        <v>15598.588346213119</v>
      </c>
      <c r="E1967" s="19">
        <f t="shared" si="250"/>
        <v>1</v>
      </c>
      <c r="F1967" s="19">
        <f t="shared" si="251"/>
        <v>0.89921688834170854</v>
      </c>
      <c r="G1967" s="20">
        <f t="shared" si="247"/>
        <v>13596.854130569867</v>
      </c>
      <c r="H1967" s="7">
        <f t="shared" si="252"/>
        <v>2433.1458694301327</v>
      </c>
      <c r="I1967" s="7">
        <f t="shared" si="248"/>
        <v>2433.1458694301327</v>
      </c>
      <c r="J1967" s="12">
        <f t="shared" si="253"/>
        <v>0.15178701618403823</v>
      </c>
      <c r="K1967" s="7">
        <f t="shared" si="254"/>
        <v>5920198.8219249165</v>
      </c>
    </row>
    <row r="1968" spans="1:11" x14ac:dyDescent="0.4">
      <c r="A1968" s="1">
        <v>1967</v>
      </c>
      <c r="B1968" s="21">
        <v>41780</v>
      </c>
      <c r="C1968" s="22">
        <v>16245</v>
      </c>
      <c r="D1968" s="19">
        <f t="shared" si="249"/>
        <v>15897.686616718824</v>
      </c>
      <c r="E1968" s="19">
        <f t="shared" si="250"/>
        <v>1</v>
      </c>
      <c r="F1968" s="19">
        <f t="shared" si="251"/>
        <v>0.91611367225535068</v>
      </c>
      <c r="G1968" s="20">
        <f t="shared" si="247"/>
        <v>14203.606109227949</v>
      </c>
      <c r="H1968" s="7">
        <f t="shared" si="252"/>
        <v>2041.3938907720512</v>
      </c>
      <c r="I1968" s="7">
        <f t="shared" si="248"/>
        <v>2041.3938907720512</v>
      </c>
      <c r="J1968" s="12">
        <f t="shared" si="253"/>
        <v>0.12566290494133894</v>
      </c>
      <c r="K1968" s="7">
        <f t="shared" si="254"/>
        <v>4167289.0172814536</v>
      </c>
    </row>
    <row r="1969" spans="1:11" x14ac:dyDescent="0.4">
      <c r="A1969" s="1">
        <v>1968</v>
      </c>
      <c r="B1969" s="21">
        <v>41781</v>
      </c>
      <c r="C1969" s="22">
        <v>12790</v>
      </c>
      <c r="D1969" s="19">
        <f t="shared" si="249"/>
        <v>15637.361633526076</v>
      </c>
      <c r="E1969" s="19">
        <f t="shared" si="250"/>
        <v>1</v>
      </c>
      <c r="F1969" s="19">
        <f t="shared" si="251"/>
        <v>0.91291564992424423</v>
      </c>
      <c r="G1969" s="20">
        <f t="shared" si="247"/>
        <v>14594.186583013336</v>
      </c>
      <c r="H1969" s="7">
        <f t="shared" si="252"/>
        <v>-1804.1865830133356</v>
      </c>
      <c r="I1969" s="7">
        <f t="shared" si="248"/>
        <v>1804.1865830133356</v>
      </c>
      <c r="J1969" s="12">
        <f t="shared" si="253"/>
        <v>0.14106228170549925</v>
      </c>
      <c r="K1969" s="7">
        <f t="shared" si="254"/>
        <v>3255089.2263253359</v>
      </c>
    </row>
    <row r="1970" spans="1:11" x14ac:dyDescent="0.4">
      <c r="A1970" s="1">
        <v>1969</v>
      </c>
      <c r="B1970" s="21">
        <v>41782</v>
      </c>
      <c r="C1970" s="22">
        <v>16258</v>
      </c>
      <c r="D1970" s="19">
        <f t="shared" si="249"/>
        <v>15963.023178275615</v>
      </c>
      <c r="E1970" s="19">
        <f t="shared" si="250"/>
        <v>1</v>
      </c>
      <c r="F1970" s="19">
        <f t="shared" si="251"/>
        <v>0.90521781108598243</v>
      </c>
      <c r="G1970" s="20">
        <f t="shared" si="247"/>
        <v>14062.278886861675</v>
      </c>
      <c r="H1970" s="7">
        <f t="shared" si="252"/>
        <v>2195.7211131383247</v>
      </c>
      <c r="I1970" s="7">
        <f t="shared" si="248"/>
        <v>2195.7211131383247</v>
      </c>
      <c r="J1970" s="12">
        <f t="shared" si="253"/>
        <v>0.13505481074783643</v>
      </c>
      <c r="K1970" s="7">
        <f t="shared" si="254"/>
        <v>4821191.2066814033</v>
      </c>
    </row>
    <row r="1971" spans="1:11" x14ac:dyDescent="0.4">
      <c r="A1971" s="1">
        <v>1970</v>
      </c>
      <c r="B1971" s="21">
        <v>41783</v>
      </c>
      <c r="C1971" s="22">
        <v>13981</v>
      </c>
      <c r="D1971" s="19">
        <f t="shared" si="249"/>
        <v>15870.577302343903</v>
      </c>
      <c r="E1971" s="19">
        <f t="shared" si="250"/>
        <v>1</v>
      </c>
      <c r="F1971" s="19">
        <f t="shared" si="251"/>
        <v>0.91434374811143226</v>
      </c>
      <c r="G1971" s="20">
        <f t="shared" si="247"/>
        <v>14624.859897819608</v>
      </c>
      <c r="H1971" s="7">
        <f t="shared" si="252"/>
        <v>-643.8598978196078</v>
      </c>
      <c r="I1971" s="7">
        <f t="shared" si="248"/>
        <v>643.8598978196078</v>
      </c>
      <c r="J1971" s="12">
        <f t="shared" si="253"/>
        <v>4.6052492512667749E-2</v>
      </c>
      <c r="K1971" s="7">
        <f t="shared" si="254"/>
        <v>414555.56802027579</v>
      </c>
    </row>
    <row r="1972" spans="1:11" x14ac:dyDescent="0.4">
      <c r="A1972" s="1">
        <v>1971</v>
      </c>
      <c r="B1972" s="21">
        <v>41784</v>
      </c>
      <c r="C1972" s="22">
        <v>12791</v>
      </c>
      <c r="D1972" s="19">
        <f t="shared" si="249"/>
        <v>15624.21680337828</v>
      </c>
      <c r="E1972" s="19">
        <f t="shared" si="250"/>
        <v>1</v>
      </c>
      <c r="F1972" s="19">
        <f t="shared" si="251"/>
        <v>0.90817322332119921</v>
      </c>
      <c r="G1972" s="20">
        <f t="shared" si="247"/>
        <v>14489.411308292167</v>
      </c>
      <c r="H1972" s="7">
        <f t="shared" si="252"/>
        <v>-1698.4113082921667</v>
      </c>
      <c r="I1972" s="7">
        <f t="shared" si="248"/>
        <v>1698.4113082921667</v>
      </c>
      <c r="J1972" s="12">
        <f t="shared" si="253"/>
        <v>0.13278174562521824</v>
      </c>
      <c r="K1972" s="7">
        <f t="shared" si="254"/>
        <v>2884600.9721347094</v>
      </c>
    </row>
    <row r="1973" spans="1:11" x14ac:dyDescent="0.4">
      <c r="A1973" s="1">
        <v>1972</v>
      </c>
      <c r="B1973" s="21">
        <v>41785</v>
      </c>
      <c r="C1973" s="22">
        <v>15429</v>
      </c>
      <c r="D1973" s="19">
        <f t="shared" si="249"/>
        <v>15813.92565232983</v>
      </c>
      <c r="E1973" s="19">
        <f t="shared" si="250"/>
        <v>1</v>
      </c>
      <c r="F1973" s="19">
        <f t="shared" si="251"/>
        <v>0.90876221769657872</v>
      </c>
      <c r="G1973" s="20">
        <f t="shared" si="247"/>
        <v>14144.224552497999</v>
      </c>
      <c r="H1973" s="7">
        <f t="shared" si="252"/>
        <v>1284.775447502001</v>
      </c>
      <c r="I1973" s="7">
        <f t="shared" si="248"/>
        <v>1284.775447502001</v>
      </c>
      <c r="J1973" s="12">
        <f t="shared" si="253"/>
        <v>8.327016964819503E-2</v>
      </c>
      <c r="K1973" s="7">
        <f t="shared" si="254"/>
        <v>1650647.950503967</v>
      </c>
    </row>
    <row r="1974" spans="1:11" x14ac:dyDescent="0.4">
      <c r="A1974" s="1">
        <v>1973</v>
      </c>
      <c r="B1974" s="21">
        <v>41786</v>
      </c>
      <c r="C1974" s="22">
        <v>16125</v>
      </c>
      <c r="D1974" s="19">
        <f t="shared" si="249"/>
        <v>16057.0008211107</v>
      </c>
      <c r="E1974" s="19">
        <f t="shared" si="250"/>
        <v>1</v>
      </c>
      <c r="F1974" s="19">
        <f t="shared" si="251"/>
        <v>0.91886681684928795</v>
      </c>
      <c r="G1974" s="20">
        <f t="shared" si="247"/>
        <v>14460.278397054895</v>
      </c>
      <c r="H1974" s="7">
        <f t="shared" si="252"/>
        <v>1664.7216029451047</v>
      </c>
      <c r="I1974" s="7">
        <f t="shared" si="248"/>
        <v>1664.7216029451047</v>
      </c>
      <c r="J1974" s="12">
        <f t="shared" si="253"/>
        <v>0.10323854901985145</v>
      </c>
      <c r="K1974" s="7">
        <f t="shared" si="254"/>
        <v>2771298.0153121189</v>
      </c>
    </row>
    <row r="1975" spans="1:11" x14ac:dyDescent="0.4">
      <c r="A1975" s="1">
        <v>1974</v>
      </c>
      <c r="B1975" s="21">
        <v>41787</v>
      </c>
      <c r="C1975" s="22">
        <v>15845</v>
      </c>
      <c r="D1975" s="19">
        <f t="shared" si="249"/>
        <v>16242.695827572486</v>
      </c>
      <c r="E1975" s="19">
        <f t="shared" si="250"/>
        <v>1</v>
      </c>
      <c r="F1975" s="19">
        <f t="shared" si="251"/>
        <v>0.91156169304540158</v>
      </c>
      <c r="G1975" s="20">
        <f t="shared" si="247"/>
        <v>14583.446365802567</v>
      </c>
      <c r="H1975" s="7">
        <f t="shared" si="252"/>
        <v>1261.553634197433</v>
      </c>
      <c r="I1975" s="7">
        <f t="shared" si="248"/>
        <v>1261.553634197433</v>
      </c>
      <c r="J1975" s="12">
        <f t="shared" si="253"/>
        <v>7.9618405440039952E-2</v>
      </c>
      <c r="K1975" s="7">
        <f t="shared" si="254"/>
        <v>1591517.5719567505</v>
      </c>
    </row>
    <row r="1976" spans="1:11" x14ac:dyDescent="0.4">
      <c r="A1976" s="1">
        <v>1975</v>
      </c>
      <c r="B1976" s="21">
        <v>41788</v>
      </c>
      <c r="C1976" s="22">
        <v>12822</v>
      </c>
      <c r="D1976" s="19">
        <f t="shared" si="249"/>
        <v>15959.908621152261</v>
      </c>
      <c r="E1976" s="19">
        <f t="shared" si="250"/>
        <v>1</v>
      </c>
      <c r="F1976" s="19">
        <f t="shared" si="251"/>
        <v>0.90346008552655277</v>
      </c>
      <c r="G1976" s="20">
        <f t="shared" si="247"/>
        <v>14761.657043853435</v>
      </c>
      <c r="H1976" s="7">
        <f t="shared" si="252"/>
        <v>-1939.6570438534345</v>
      </c>
      <c r="I1976" s="7">
        <f t="shared" si="248"/>
        <v>1939.6570438534345</v>
      </c>
      <c r="J1976" s="12">
        <f t="shared" si="253"/>
        <v>0.15127570143920094</v>
      </c>
      <c r="K1976" s="7">
        <f t="shared" si="254"/>
        <v>3762269.4477702444</v>
      </c>
    </row>
    <row r="1977" spans="1:11" x14ac:dyDescent="0.4">
      <c r="A1977" s="1">
        <v>1976</v>
      </c>
      <c r="B1977" s="21">
        <v>41789</v>
      </c>
      <c r="C1977" s="22">
        <v>16071</v>
      </c>
      <c r="D1977" s="19">
        <f t="shared" si="249"/>
        <v>16164.218066538129</v>
      </c>
      <c r="E1977" s="19">
        <f t="shared" si="250"/>
        <v>1</v>
      </c>
      <c r="F1977" s="19">
        <f t="shared" si="251"/>
        <v>0.9226590348671907</v>
      </c>
      <c r="G1977" s="20">
        <f t="shared" si="247"/>
        <v>14665.949298740536</v>
      </c>
      <c r="H1977" s="7">
        <f t="shared" si="252"/>
        <v>1405.0507012594644</v>
      </c>
      <c r="I1977" s="7">
        <f t="shared" si="248"/>
        <v>1405.0507012594644</v>
      </c>
      <c r="J1977" s="12">
        <f t="shared" si="253"/>
        <v>8.7427708372812177E-2</v>
      </c>
      <c r="K1977" s="7">
        <f t="shared" si="254"/>
        <v>1974167.4731097126</v>
      </c>
    </row>
    <row r="1978" spans="1:11" x14ac:dyDescent="0.4">
      <c r="A1978" s="1">
        <v>1977</v>
      </c>
      <c r="B1978" s="21">
        <v>41790</v>
      </c>
      <c r="C1978" s="22">
        <v>13988</v>
      </c>
      <c r="D1978" s="19">
        <f t="shared" si="249"/>
        <v>16056.175112916761</v>
      </c>
      <c r="E1978" s="19">
        <f t="shared" si="250"/>
        <v>1</v>
      </c>
      <c r="F1978" s="19">
        <f t="shared" si="251"/>
        <v>0.9095303678686294</v>
      </c>
      <c r="G1978" s="20">
        <f t="shared" si="247"/>
        <v>14735.593549181611</v>
      </c>
      <c r="H1978" s="7">
        <f t="shared" si="252"/>
        <v>-747.5935491816108</v>
      </c>
      <c r="I1978" s="7">
        <f t="shared" si="248"/>
        <v>747.5935491816108</v>
      </c>
      <c r="J1978" s="12">
        <f t="shared" si="253"/>
        <v>5.3445349526852357E-2</v>
      </c>
      <c r="K1978" s="7">
        <f t="shared" si="254"/>
        <v>558896.11477795755</v>
      </c>
    </row>
    <row r="1979" spans="1:11" x14ac:dyDescent="0.4">
      <c r="A1979" s="1">
        <v>1978</v>
      </c>
      <c r="B1979" s="21">
        <v>41791</v>
      </c>
      <c r="C1979" s="22">
        <v>12688</v>
      </c>
      <c r="D1979" s="19">
        <f t="shared" si="249"/>
        <v>15789.476656120267</v>
      </c>
      <c r="E1979" s="19">
        <f t="shared" si="250"/>
        <v>1</v>
      </c>
      <c r="F1979" s="19">
        <f t="shared" si="251"/>
        <v>0.89843405668006193</v>
      </c>
      <c r="G1979" s="20">
        <f t="shared" si="247"/>
        <v>14507.016800830612</v>
      </c>
      <c r="H1979" s="7">
        <f t="shared" si="252"/>
        <v>-1819.0168008306118</v>
      </c>
      <c r="I1979" s="7">
        <f t="shared" si="248"/>
        <v>1819.0168008306118</v>
      </c>
      <c r="J1979" s="12">
        <f t="shared" si="253"/>
        <v>0.1433651324740394</v>
      </c>
      <c r="K1979" s="7">
        <f t="shared" si="254"/>
        <v>3308822.1217040336</v>
      </c>
    </row>
    <row r="1980" spans="1:11" x14ac:dyDescent="0.4">
      <c r="A1980" s="1">
        <v>1979</v>
      </c>
      <c r="B1980" s="21">
        <v>41792</v>
      </c>
      <c r="C1980" s="22">
        <v>15632</v>
      </c>
      <c r="D1980" s="19">
        <f t="shared" si="249"/>
        <v>15943.626948340945</v>
      </c>
      <c r="E1980" s="19">
        <f t="shared" si="250"/>
        <v>1</v>
      </c>
      <c r="F1980" s="19">
        <f t="shared" si="251"/>
        <v>0.92556713809786006</v>
      </c>
      <c r="G1980" s="20">
        <f t="shared" si="247"/>
        <v>14569.22595162883</v>
      </c>
      <c r="H1980" s="7">
        <f t="shared" si="252"/>
        <v>1062.7740483711696</v>
      </c>
      <c r="I1980" s="7">
        <f t="shared" si="248"/>
        <v>1062.7740483711696</v>
      </c>
      <c r="J1980" s="12">
        <f t="shared" si="253"/>
        <v>6.7987080883519041E-2</v>
      </c>
      <c r="K1980" s="7">
        <f t="shared" si="254"/>
        <v>1129488.6778912451</v>
      </c>
    </row>
    <row r="1981" spans="1:11" x14ac:dyDescent="0.4">
      <c r="A1981" s="1">
        <v>1980</v>
      </c>
      <c r="B1981" s="21">
        <v>41793</v>
      </c>
      <c r="C1981" s="22">
        <v>16499</v>
      </c>
      <c r="D1981" s="19">
        <f t="shared" si="249"/>
        <v>16236.539228912065</v>
      </c>
      <c r="E1981" s="19">
        <f t="shared" si="250"/>
        <v>1</v>
      </c>
      <c r="F1981" s="19">
        <f t="shared" si="251"/>
        <v>0.91489591455626829</v>
      </c>
      <c r="G1981" s="20">
        <f t="shared" si="247"/>
        <v>14502.122413852601</v>
      </c>
      <c r="H1981" s="7">
        <f t="shared" si="252"/>
        <v>1996.8775861473987</v>
      </c>
      <c r="I1981" s="7">
        <f t="shared" si="248"/>
        <v>1996.8775861473987</v>
      </c>
      <c r="J1981" s="12">
        <f t="shared" si="253"/>
        <v>0.12103021917373166</v>
      </c>
      <c r="K1981" s="7">
        <f t="shared" si="254"/>
        <v>3987520.0940578617</v>
      </c>
    </row>
    <row r="1982" spans="1:11" x14ac:dyDescent="0.4">
      <c r="A1982" s="1">
        <v>1981</v>
      </c>
      <c r="B1982" s="21">
        <v>41794</v>
      </c>
      <c r="C1982" s="22">
        <v>16696</v>
      </c>
      <c r="D1982" s="19">
        <f t="shared" si="249"/>
        <v>16549.448810693255</v>
      </c>
      <c r="E1982" s="19">
        <f t="shared" si="250"/>
        <v>1</v>
      </c>
      <c r="F1982" s="19">
        <f t="shared" si="251"/>
        <v>0.90399014656575127</v>
      </c>
      <c r="G1982" s="20">
        <f t="shared" si="247"/>
        <v>14588.358239933112</v>
      </c>
      <c r="H1982" s="7">
        <f t="shared" si="252"/>
        <v>2107.6417600668883</v>
      </c>
      <c r="I1982" s="7">
        <f t="shared" si="248"/>
        <v>2107.6417600668883</v>
      </c>
      <c r="J1982" s="12">
        <f t="shared" si="253"/>
        <v>0.12623632966380499</v>
      </c>
      <c r="K1982" s="7">
        <f t="shared" si="254"/>
        <v>4442153.7887778506</v>
      </c>
    </row>
    <row r="1983" spans="1:11" x14ac:dyDescent="0.4">
      <c r="A1983" s="1">
        <v>1982</v>
      </c>
      <c r="B1983" s="21">
        <v>41795</v>
      </c>
      <c r="C1983" s="22">
        <v>14899</v>
      </c>
      <c r="D1983" s="19">
        <f t="shared" si="249"/>
        <v>16490.179597700087</v>
      </c>
      <c r="E1983" s="19">
        <f t="shared" si="250"/>
        <v>1</v>
      </c>
      <c r="F1983" s="19">
        <f t="shared" si="251"/>
        <v>0.92445715609843715</v>
      </c>
      <c r="G1983" s="20">
        <f t="shared" si="247"/>
        <v>15318.551539948488</v>
      </c>
      <c r="H1983" s="7">
        <f t="shared" si="252"/>
        <v>-419.55153994848843</v>
      </c>
      <c r="I1983" s="7">
        <f t="shared" si="248"/>
        <v>419.55153994848843</v>
      </c>
      <c r="J1983" s="12">
        <f t="shared" si="253"/>
        <v>2.8159711386568791E-2</v>
      </c>
      <c r="K1983" s="7">
        <f t="shared" si="254"/>
        <v>176023.49467314809</v>
      </c>
    </row>
    <row r="1984" spans="1:11" x14ac:dyDescent="0.4">
      <c r="A1984" s="1">
        <v>1983</v>
      </c>
      <c r="B1984" s="21">
        <v>41796</v>
      </c>
      <c r="C1984" s="22">
        <v>15998</v>
      </c>
      <c r="D1984" s="19">
        <f t="shared" si="249"/>
        <v>16623.4689396666</v>
      </c>
      <c r="E1984" s="19">
        <f t="shared" si="250"/>
        <v>1</v>
      </c>
      <c r="F1984" s="19">
        <f t="shared" si="251"/>
        <v>0.91728489592383733</v>
      </c>
      <c r="G1984" s="20">
        <f t="shared" si="247"/>
        <v>15087.712840149494</v>
      </c>
      <c r="H1984" s="7">
        <f t="shared" si="252"/>
        <v>910.28715985050621</v>
      </c>
      <c r="I1984" s="7">
        <f t="shared" si="248"/>
        <v>910.28715985050621</v>
      </c>
      <c r="J1984" s="12">
        <f t="shared" si="253"/>
        <v>5.6900059998156408E-2</v>
      </c>
      <c r="K1984" s="7">
        <f t="shared" si="254"/>
        <v>828622.71338870109</v>
      </c>
    </row>
    <row r="1985" spans="1:11" x14ac:dyDescent="0.4">
      <c r="A1985" s="1">
        <v>1984</v>
      </c>
      <c r="B1985" s="21">
        <v>41797</v>
      </c>
      <c r="C1985" s="22">
        <v>13494</v>
      </c>
      <c r="D1985" s="19">
        <f t="shared" si="249"/>
        <v>16398.795421739756</v>
      </c>
      <c r="E1985" s="19">
        <f t="shared" si="250"/>
        <v>1</v>
      </c>
      <c r="F1985" s="19">
        <f t="shared" si="251"/>
        <v>0.89990817267922918</v>
      </c>
      <c r="G1985" s="20">
        <f t="shared" si="247"/>
        <v>15028.356113346988</v>
      </c>
      <c r="H1985" s="7">
        <f t="shared" si="252"/>
        <v>-1534.3561133469884</v>
      </c>
      <c r="I1985" s="7">
        <f t="shared" si="248"/>
        <v>1534.3561133469884</v>
      </c>
      <c r="J1985" s="12">
        <f t="shared" si="253"/>
        <v>0.11370654463813461</v>
      </c>
      <c r="K1985" s="7">
        <f t="shared" si="254"/>
        <v>2354248.6825652765</v>
      </c>
    </row>
    <row r="1986" spans="1:11" x14ac:dyDescent="0.4">
      <c r="A1986" s="1">
        <v>1985</v>
      </c>
      <c r="B1986" s="21">
        <v>41798</v>
      </c>
      <c r="C1986" s="22">
        <v>12124</v>
      </c>
      <c r="D1986" s="19">
        <f t="shared" si="249"/>
        <v>15963.01515574183</v>
      </c>
      <c r="E1986" s="19">
        <f t="shared" si="250"/>
        <v>1</v>
      </c>
      <c r="F1986" s="19">
        <f t="shared" si="251"/>
        <v>0.91615725828506334</v>
      </c>
      <c r="G1986" s="20">
        <f t="shared" si="247"/>
        <v>15160.908236177705</v>
      </c>
      <c r="H1986" s="7">
        <f t="shared" si="252"/>
        <v>-3036.9082361777055</v>
      </c>
      <c r="I1986" s="7">
        <f t="shared" si="248"/>
        <v>3036.9082361777055</v>
      </c>
      <c r="J1986" s="12">
        <f t="shared" si="253"/>
        <v>0.2504873174016583</v>
      </c>
      <c r="K1986" s="7">
        <f t="shared" si="254"/>
        <v>9222811.6349639818</v>
      </c>
    </row>
    <row r="1987" spans="1:11" x14ac:dyDescent="0.4">
      <c r="A1987" s="1">
        <v>1986</v>
      </c>
      <c r="B1987" s="21">
        <v>41799</v>
      </c>
      <c r="C1987" s="22">
        <v>15208</v>
      </c>
      <c r="D1987" s="19">
        <f t="shared" si="249"/>
        <v>16045.831369476979</v>
      </c>
      <c r="E1987" s="19">
        <f t="shared" si="250"/>
        <v>1</v>
      </c>
      <c r="F1987" s="19">
        <f t="shared" si="251"/>
        <v>0.91881958100229821</v>
      </c>
      <c r="G1987" s="20">
        <f t="shared" si="247"/>
        <v>14643.549980661206</v>
      </c>
      <c r="H1987" s="7">
        <f t="shared" si="252"/>
        <v>564.45001933879394</v>
      </c>
      <c r="I1987" s="7">
        <f t="shared" si="248"/>
        <v>564.45001933879394</v>
      </c>
      <c r="J1987" s="12">
        <f t="shared" si="253"/>
        <v>3.7115335306338371E-2</v>
      </c>
      <c r="K1987" s="7">
        <f t="shared" si="254"/>
        <v>318603.82433156483</v>
      </c>
    </row>
    <row r="1988" spans="1:11" x14ac:dyDescent="0.4">
      <c r="A1988" s="1">
        <v>1987</v>
      </c>
      <c r="B1988" s="21">
        <v>41800</v>
      </c>
      <c r="C1988" s="22">
        <v>15626</v>
      </c>
      <c r="D1988" s="19">
        <f t="shared" si="249"/>
        <v>16221.960135574893</v>
      </c>
      <c r="E1988" s="19">
        <f t="shared" si="250"/>
        <v>1</v>
      </c>
      <c r="F1988" s="19">
        <f t="shared" si="251"/>
        <v>0.90309596652824575</v>
      </c>
      <c r="G1988" s="20">
        <f t="shared" si="247"/>
        <v>14440.674694997761</v>
      </c>
      <c r="H1988" s="7">
        <f t="shared" si="252"/>
        <v>1185.3253050022395</v>
      </c>
      <c r="I1988" s="7">
        <f t="shared" si="248"/>
        <v>1185.3253050022395</v>
      </c>
      <c r="J1988" s="12">
        <f t="shared" si="253"/>
        <v>7.5855964738400075E-2</v>
      </c>
      <c r="K1988" s="7">
        <f t="shared" si="254"/>
        <v>1404996.0786786519</v>
      </c>
    </row>
    <row r="1989" spans="1:11" x14ac:dyDescent="0.4">
      <c r="A1989" s="1">
        <v>1988</v>
      </c>
      <c r="B1989" s="21">
        <v>41801</v>
      </c>
      <c r="C1989" s="22">
        <v>16437</v>
      </c>
      <c r="D1989" s="19">
        <f t="shared" si="249"/>
        <v>16451.421511263579</v>
      </c>
      <c r="E1989" s="19">
        <f t="shared" si="250"/>
        <v>1</v>
      </c>
      <c r="F1989" s="19">
        <f t="shared" si="251"/>
        <v>0.92033188125909882</v>
      </c>
      <c r="G1989" s="20">
        <f t="shared" si="247"/>
        <v>14862.782679076174</v>
      </c>
      <c r="H1989" s="7">
        <f t="shared" si="252"/>
        <v>1574.2173209238263</v>
      </c>
      <c r="I1989" s="7">
        <f t="shared" si="248"/>
        <v>1574.2173209238263</v>
      </c>
      <c r="J1989" s="12">
        <f t="shared" si="253"/>
        <v>9.5772788277899021E-2</v>
      </c>
      <c r="K1989" s="7">
        <f t="shared" si="254"/>
        <v>2478160.1734965891</v>
      </c>
    </row>
    <row r="1990" spans="1:11" x14ac:dyDescent="0.4">
      <c r="A1990" s="1">
        <v>1989</v>
      </c>
      <c r="B1990" s="21">
        <v>41802</v>
      </c>
      <c r="C1990" s="22">
        <v>13129</v>
      </c>
      <c r="D1990" s="19">
        <f t="shared" si="249"/>
        <v>16164.773013665666</v>
      </c>
      <c r="E1990" s="19">
        <f t="shared" si="250"/>
        <v>1</v>
      </c>
      <c r="F1990" s="19">
        <f t="shared" si="251"/>
        <v>0.91345469354794506</v>
      </c>
      <c r="G1990" s="20">
        <f t="shared" ref="G1990:G2053" si="255">(D1989+1*E1989)*F1987</f>
        <v>15116.8070394524</v>
      </c>
      <c r="H1990" s="7">
        <f t="shared" si="252"/>
        <v>-1987.8070394524002</v>
      </c>
      <c r="I1990" s="7">
        <f t="shared" si="248"/>
        <v>1987.8070394524002</v>
      </c>
      <c r="J1990" s="12">
        <f t="shared" si="253"/>
        <v>0.15140582218389825</v>
      </c>
      <c r="K1990" s="7">
        <f t="shared" si="254"/>
        <v>3951376.8260965161</v>
      </c>
    </row>
    <row r="1991" spans="1:11" x14ac:dyDescent="0.4">
      <c r="A1991" s="1">
        <v>1990</v>
      </c>
      <c r="B1991" s="21">
        <v>41803</v>
      </c>
      <c r="C1991" s="22">
        <v>16861</v>
      </c>
      <c r="D1991" s="19">
        <f t="shared" si="249"/>
        <v>16498.762022322699</v>
      </c>
      <c r="E1991" s="19">
        <f t="shared" si="250"/>
        <v>1</v>
      </c>
      <c r="F1991" s="19">
        <f t="shared" si="251"/>
        <v>0.90907664310354031</v>
      </c>
      <c r="G1991" s="20">
        <f t="shared" si="255"/>
        <v>14599.244404452627</v>
      </c>
      <c r="H1991" s="7">
        <f t="shared" si="252"/>
        <v>2261.7555955473726</v>
      </c>
      <c r="I1991" s="7">
        <f t="shared" si="248"/>
        <v>2261.7555955473726</v>
      </c>
      <c r="J1991" s="12">
        <f t="shared" si="253"/>
        <v>0.13414124877215899</v>
      </c>
      <c r="K1991" s="7">
        <f t="shared" si="254"/>
        <v>5115538.3739898503</v>
      </c>
    </row>
    <row r="1992" spans="1:11" x14ac:dyDescent="0.4">
      <c r="A1992" s="1">
        <v>1991</v>
      </c>
      <c r="B1992" s="21">
        <v>41804</v>
      </c>
      <c r="C1992" s="22">
        <v>14968</v>
      </c>
      <c r="D1992" s="19">
        <f t="shared" si="249"/>
        <v>16468.375190245148</v>
      </c>
      <c r="E1992" s="19">
        <f t="shared" si="250"/>
        <v>1</v>
      </c>
      <c r="F1992" s="19">
        <f t="shared" si="251"/>
        <v>0.91975633654156619</v>
      </c>
      <c r="G1992" s="20">
        <f t="shared" si="255"/>
        <v>15185.257022331682</v>
      </c>
      <c r="H1992" s="7">
        <f t="shared" si="252"/>
        <v>-217.25702233168158</v>
      </c>
      <c r="I1992" s="7">
        <f t="shared" ref="I1992:I2055" si="256">ABS(H1992)</f>
        <v>217.25702233168158</v>
      </c>
      <c r="J1992" s="12">
        <f t="shared" si="253"/>
        <v>1.4514766323602457E-2</v>
      </c>
      <c r="K1992" s="7">
        <f t="shared" si="254"/>
        <v>47200.613752428791</v>
      </c>
    </row>
    <row r="1993" spans="1:11" x14ac:dyDescent="0.4">
      <c r="A1993" s="1">
        <v>1992</v>
      </c>
      <c r="B1993" s="21">
        <v>41805</v>
      </c>
      <c r="C1993" s="22">
        <v>13860</v>
      </c>
      <c r="D1993" s="19">
        <f t="shared" si="249"/>
        <v>16297.032402565248</v>
      </c>
      <c r="E1993" s="19">
        <f t="shared" si="250"/>
        <v>1</v>
      </c>
      <c r="F1993" s="19">
        <f t="shared" si="251"/>
        <v>0.91028505696685813</v>
      </c>
      <c r="G1993" s="20">
        <f t="shared" si="255"/>
        <v>15044.02806733151</v>
      </c>
      <c r="H1993" s="7">
        <f t="shared" si="252"/>
        <v>-1184.0280673315101</v>
      </c>
      <c r="I1993" s="7">
        <f t="shared" si="256"/>
        <v>1184.0280673315101</v>
      </c>
      <c r="J1993" s="12">
        <f t="shared" si="253"/>
        <v>8.5427710485678945E-2</v>
      </c>
      <c r="K1993" s="7">
        <f t="shared" si="254"/>
        <v>1401922.464228791</v>
      </c>
    </row>
    <row r="1994" spans="1:11" x14ac:dyDescent="0.4">
      <c r="A1994" s="1">
        <v>1993</v>
      </c>
      <c r="B1994" s="21">
        <v>41806</v>
      </c>
      <c r="C1994" s="22">
        <v>17266</v>
      </c>
      <c r="D1994" s="19">
        <f t="shared" si="249"/>
        <v>16656.339363657538</v>
      </c>
      <c r="E1994" s="19">
        <f t="shared" si="250"/>
        <v>1</v>
      </c>
      <c r="F1994" s="19">
        <f t="shared" si="251"/>
        <v>0.9154933774349725</v>
      </c>
      <c r="G1994" s="20">
        <f t="shared" si="255"/>
        <v>14816.160585716743</v>
      </c>
      <c r="H1994" s="7">
        <f t="shared" si="252"/>
        <v>2449.8394142832567</v>
      </c>
      <c r="I1994" s="7">
        <f t="shared" si="256"/>
        <v>2449.8394142832567</v>
      </c>
      <c r="J1994" s="12">
        <f t="shared" si="253"/>
        <v>0.14188806986466215</v>
      </c>
      <c r="K1994" s="7">
        <f t="shared" si="254"/>
        <v>6001713.1557757305</v>
      </c>
    </row>
    <row r="1995" spans="1:11" x14ac:dyDescent="0.4">
      <c r="A1995" s="1">
        <v>1994</v>
      </c>
      <c r="B1995" s="21">
        <v>41807</v>
      </c>
      <c r="C1995" s="22">
        <v>17343</v>
      </c>
      <c r="D1995" s="19">
        <f t="shared" si="249"/>
        <v>16949.682116383461</v>
      </c>
      <c r="E1995" s="19">
        <f t="shared" si="250"/>
        <v>1</v>
      </c>
      <c r="F1995" s="19">
        <f t="shared" si="251"/>
        <v>0.92496158467734446</v>
      </c>
      <c r="G1995" s="20">
        <f t="shared" si="255"/>
        <v>15320.693429647281</v>
      </c>
      <c r="H1995" s="7">
        <f t="shared" si="252"/>
        <v>2022.3065703527191</v>
      </c>
      <c r="I1995" s="7">
        <f t="shared" si="256"/>
        <v>2022.3065703527191</v>
      </c>
      <c r="J1995" s="12">
        <f t="shared" si="253"/>
        <v>0.11660650235557395</v>
      </c>
      <c r="K1995" s="7">
        <f t="shared" si="254"/>
        <v>4089723.864491777</v>
      </c>
    </row>
    <row r="1996" spans="1:11" x14ac:dyDescent="0.4">
      <c r="A1996" s="1">
        <v>1995</v>
      </c>
      <c r="B1996" s="21">
        <v>41808</v>
      </c>
      <c r="C1996" s="22">
        <v>17634</v>
      </c>
      <c r="D1996" s="19">
        <f t="shared" si="249"/>
        <v>17272.612255492604</v>
      </c>
      <c r="E1996" s="19">
        <f t="shared" si="250"/>
        <v>1</v>
      </c>
      <c r="F1996" s="19">
        <f t="shared" si="251"/>
        <v>0.91585202722764225</v>
      </c>
      <c r="G1996" s="20">
        <f t="shared" si="255"/>
        <v>15429.952635939222</v>
      </c>
      <c r="H1996" s="7">
        <f t="shared" si="252"/>
        <v>2204.0473640607779</v>
      </c>
      <c r="I1996" s="7">
        <f t="shared" si="256"/>
        <v>2204.0473640607779</v>
      </c>
      <c r="J1996" s="12">
        <f t="shared" si="253"/>
        <v>0.12498850879328445</v>
      </c>
      <c r="K1996" s="7">
        <f t="shared" si="254"/>
        <v>4857824.7830232633</v>
      </c>
    </row>
    <row r="1997" spans="1:11" x14ac:dyDescent="0.4">
      <c r="A1997" s="1">
        <v>1996</v>
      </c>
      <c r="B1997" s="21">
        <v>41809</v>
      </c>
      <c r="C1997" s="22">
        <v>14518</v>
      </c>
      <c r="D1997" s="19">
        <f t="shared" si="249"/>
        <v>17085.409095243343</v>
      </c>
      <c r="E1997" s="19">
        <f t="shared" si="250"/>
        <v>1</v>
      </c>
      <c r="F1997" s="19">
        <f t="shared" si="251"/>
        <v>0.91218439386306993</v>
      </c>
      <c r="G1997" s="20">
        <f t="shared" si="255"/>
        <v>15813.877624283057</v>
      </c>
      <c r="H1997" s="7">
        <f t="shared" si="252"/>
        <v>-1295.8776242830572</v>
      </c>
      <c r="I1997" s="7">
        <f t="shared" si="256"/>
        <v>1295.8776242830572</v>
      </c>
      <c r="J1997" s="12">
        <f t="shared" si="253"/>
        <v>8.9260065042227388E-2</v>
      </c>
      <c r="K1997" s="7">
        <f t="shared" si="254"/>
        <v>1679298.8171175004</v>
      </c>
    </row>
    <row r="1998" spans="1:11" x14ac:dyDescent="0.4">
      <c r="A1998" s="1">
        <v>1997</v>
      </c>
      <c r="B1998" s="21">
        <v>41810</v>
      </c>
      <c r="C1998" s="22">
        <v>17960</v>
      </c>
      <c r="D1998" s="19">
        <f t="shared" si="249"/>
        <v>17396.285413670757</v>
      </c>
      <c r="E1998" s="19">
        <f t="shared" si="250"/>
        <v>1</v>
      </c>
      <c r="F1998" s="19">
        <f t="shared" si="251"/>
        <v>0.93036780117740725</v>
      </c>
      <c r="G1998" s="20">
        <f t="shared" si="255"/>
        <v>15804.272033181674</v>
      </c>
      <c r="H1998" s="7">
        <f t="shared" si="252"/>
        <v>2155.7279668183255</v>
      </c>
      <c r="I1998" s="7">
        <f t="shared" si="256"/>
        <v>2155.7279668183255</v>
      </c>
      <c r="J1998" s="12">
        <f t="shared" si="253"/>
        <v>0.12002939681616512</v>
      </c>
      <c r="K1998" s="7">
        <f t="shared" si="254"/>
        <v>4647163.0669226712</v>
      </c>
    </row>
    <row r="1999" spans="1:11" x14ac:dyDescent="0.4">
      <c r="A1999" s="1">
        <v>1998</v>
      </c>
      <c r="B1999" s="21">
        <v>41811</v>
      </c>
      <c r="C1999" s="22">
        <v>15541</v>
      </c>
      <c r="D1999" s="19">
        <f t="shared" si="249"/>
        <v>17340.327453964583</v>
      </c>
      <c r="E1999" s="19">
        <f t="shared" si="250"/>
        <v>1</v>
      </c>
      <c r="F1999" s="19">
        <f t="shared" si="251"/>
        <v>0.91486492912972572</v>
      </c>
      <c r="G1999" s="20">
        <f t="shared" si="255"/>
        <v>15933.339114368255</v>
      </c>
      <c r="H1999" s="7">
        <f t="shared" si="252"/>
        <v>-392.33911436825474</v>
      </c>
      <c r="I1999" s="7">
        <f t="shared" si="256"/>
        <v>392.33911436825474</v>
      </c>
      <c r="J1999" s="12">
        <f t="shared" si="253"/>
        <v>2.5245422712068383E-2</v>
      </c>
      <c r="K1999" s="7">
        <f t="shared" si="254"/>
        <v>153929.98066326647</v>
      </c>
    </row>
    <row r="2000" spans="1:11" x14ac:dyDescent="0.4">
      <c r="A2000" s="1">
        <v>1999</v>
      </c>
      <c r="B2000" s="21">
        <v>41812</v>
      </c>
      <c r="C2000" s="22">
        <v>13544</v>
      </c>
      <c r="D2000" s="19">
        <f t="shared" si="249"/>
        <v>17009.800234095128</v>
      </c>
      <c r="E2000" s="19">
        <f t="shared" si="250"/>
        <v>1</v>
      </c>
      <c r="F2000" s="19">
        <f t="shared" si="251"/>
        <v>0.90635074223231471</v>
      </c>
      <c r="G2000" s="20">
        <f t="shared" si="255"/>
        <v>15818.488272375696</v>
      </c>
      <c r="H2000" s="7">
        <f t="shared" si="252"/>
        <v>-2274.4882723756964</v>
      </c>
      <c r="I2000" s="7">
        <f t="shared" si="256"/>
        <v>2274.4882723756964</v>
      </c>
      <c r="J2000" s="12">
        <f t="shared" si="253"/>
        <v>0.16793327468810518</v>
      </c>
      <c r="K2000" s="7">
        <f t="shared" si="254"/>
        <v>5173296.9011745797</v>
      </c>
    </row>
    <row r="2001" spans="1:11" x14ac:dyDescent="0.4">
      <c r="A2001" s="1">
        <v>2000</v>
      </c>
      <c r="B2001" s="21">
        <v>41813</v>
      </c>
      <c r="C2001" s="22">
        <v>16771</v>
      </c>
      <c r="D2001" s="19">
        <f t="shared" si="249"/>
        <v>17145.807455472779</v>
      </c>
      <c r="E2001" s="19">
        <f t="shared" si="250"/>
        <v>1</v>
      </c>
      <c r="F2001" s="19">
        <f t="shared" si="251"/>
        <v>0.93277156393745086</v>
      </c>
      <c r="G2001" s="20">
        <f t="shared" si="255"/>
        <v>15826.300810063209</v>
      </c>
      <c r="H2001" s="7">
        <f t="shared" si="252"/>
        <v>944.6991899367913</v>
      </c>
      <c r="I2001" s="7">
        <f t="shared" si="256"/>
        <v>944.6991899367913</v>
      </c>
      <c r="J2001" s="12">
        <f t="shared" si="253"/>
        <v>5.6329329791711368E-2</v>
      </c>
      <c r="K2001" s="7">
        <f t="shared" si="254"/>
        <v>892456.55946722964</v>
      </c>
    </row>
    <row r="2002" spans="1:11" x14ac:dyDescent="0.4">
      <c r="A2002" s="1">
        <v>2001</v>
      </c>
      <c r="B2002" s="21">
        <v>41814</v>
      </c>
      <c r="C2002" s="22">
        <v>17301</v>
      </c>
      <c r="D2002" s="19">
        <f t="shared" si="249"/>
        <v>17381.371389960346</v>
      </c>
      <c r="E2002" s="19">
        <f t="shared" si="250"/>
        <v>1</v>
      </c>
      <c r="F2002" s="19">
        <f t="shared" si="251"/>
        <v>0.91891602062761635</v>
      </c>
      <c r="G2002" s="20">
        <f t="shared" si="255"/>
        <v>15687.012787552158</v>
      </c>
      <c r="H2002" s="7">
        <f t="shared" si="252"/>
        <v>1613.9872124478425</v>
      </c>
      <c r="I2002" s="7">
        <f t="shared" si="256"/>
        <v>1613.9872124478425</v>
      </c>
      <c r="J2002" s="12">
        <f t="shared" si="253"/>
        <v>9.328866611455075E-2</v>
      </c>
      <c r="K2002" s="7">
        <f t="shared" si="254"/>
        <v>2604954.7219451568</v>
      </c>
    </row>
    <row r="2003" spans="1:11" x14ac:dyDescent="0.4">
      <c r="A2003" s="1">
        <v>2002</v>
      </c>
      <c r="B2003" s="21">
        <v>41815</v>
      </c>
      <c r="C2003" s="22">
        <v>16393</v>
      </c>
      <c r="D2003" s="19">
        <f t="shared" si="249"/>
        <v>17476.03385557366</v>
      </c>
      <c r="E2003" s="19">
        <f t="shared" si="250"/>
        <v>1</v>
      </c>
      <c r="F2003" s="19">
        <f t="shared" si="251"/>
        <v>0.90794462684470134</v>
      </c>
      <c r="G2003" s="20">
        <f t="shared" si="255"/>
        <v>15754.525211048312</v>
      </c>
      <c r="H2003" s="7">
        <f t="shared" si="252"/>
        <v>638.47478895168751</v>
      </c>
      <c r="I2003" s="7">
        <f t="shared" si="256"/>
        <v>638.47478895168751</v>
      </c>
      <c r="J2003" s="12">
        <f t="shared" si="253"/>
        <v>3.8948013722423444E-2</v>
      </c>
      <c r="K2003" s="7">
        <f t="shared" si="254"/>
        <v>407650.05612690194</v>
      </c>
    </row>
    <row r="2004" spans="1:11" x14ac:dyDescent="0.4">
      <c r="A2004" s="1">
        <v>2003</v>
      </c>
      <c r="B2004" s="21">
        <v>41816</v>
      </c>
      <c r="C2004" s="22">
        <v>13635</v>
      </c>
      <c r="D2004" s="19">
        <f t="shared" si="249"/>
        <v>17096.8629253771</v>
      </c>
      <c r="E2004" s="19">
        <f t="shared" si="250"/>
        <v>1</v>
      </c>
      <c r="F2004" s="19">
        <f t="shared" si="251"/>
        <v>0.92596581932589284</v>
      </c>
      <c r="G2004" s="20">
        <f t="shared" si="255"/>
        <v>16302.08020245122</v>
      </c>
      <c r="H2004" s="7">
        <f t="shared" si="252"/>
        <v>-2667.0802024512195</v>
      </c>
      <c r="I2004" s="7">
        <f t="shared" si="256"/>
        <v>2667.0802024512195</v>
      </c>
      <c r="J2004" s="12">
        <f t="shared" si="253"/>
        <v>0.19560544205729516</v>
      </c>
      <c r="K2004" s="7">
        <f t="shared" si="254"/>
        <v>7113316.8063072385</v>
      </c>
    </row>
    <row r="2005" spans="1:11" x14ac:dyDescent="0.4">
      <c r="A2005" s="1">
        <v>2004</v>
      </c>
      <c r="B2005" s="21">
        <v>41817</v>
      </c>
      <c r="C2005" s="22">
        <v>16777</v>
      </c>
      <c r="D2005" s="19">
        <f t="shared" si="249"/>
        <v>17252.031441758896</v>
      </c>
      <c r="E2005" s="19">
        <f t="shared" si="250"/>
        <v>1</v>
      </c>
      <c r="F2005" s="19">
        <f t="shared" si="251"/>
        <v>0.92161046455190077</v>
      </c>
      <c r="G2005" s="20">
        <f t="shared" si="255"/>
        <v>15711.50016062398</v>
      </c>
      <c r="H2005" s="7">
        <f t="shared" si="252"/>
        <v>1065.4998393760197</v>
      </c>
      <c r="I2005" s="7">
        <f t="shared" si="256"/>
        <v>1065.4998393760197</v>
      </c>
      <c r="J2005" s="12">
        <f t="shared" si="253"/>
        <v>6.3509557094594965E-2</v>
      </c>
      <c r="K2005" s="7">
        <f t="shared" si="254"/>
        <v>1135289.9077103238</v>
      </c>
    </row>
    <row r="2006" spans="1:11" x14ac:dyDescent="0.4">
      <c r="A2006" s="1">
        <v>2005</v>
      </c>
      <c r="B2006" s="21">
        <v>41818</v>
      </c>
      <c r="C2006" s="22">
        <v>14807</v>
      </c>
      <c r="D2006" s="19">
        <f t="shared" si="249"/>
        <v>17127.415896958268</v>
      </c>
      <c r="E2006" s="19">
        <f t="shared" si="250"/>
        <v>1</v>
      </c>
      <c r="F2006" s="19">
        <f t="shared" si="251"/>
        <v>0.90575964023483713</v>
      </c>
      <c r="G2006" s="20">
        <f t="shared" si="255"/>
        <v>15664.797194327681</v>
      </c>
      <c r="H2006" s="7">
        <f t="shared" si="252"/>
        <v>-857.7971943276807</v>
      </c>
      <c r="I2006" s="7">
        <f t="shared" si="256"/>
        <v>857.7971943276807</v>
      </c>
      <c r="J2006" s="12">
        <f t="shared" si="253"/>
        <v>5.7931869678373792E-2</v>
      </c>
      <c r="K2006" s="7">
        <f t="shared" si="254"/>
        <v>735816.02659644082</v>
      </c>
    </row>
    <row r="2007" spans="1:11" x14ac:dyDescent="0.4">
      <c r="A2007" s="1">
        <v>2006</v>
      </c>
      <c r="B2007" s="21">
        <v>41819</v>
      </c>
      <c r="C2007" s="22">
        <v>13130</v>
      </c>
      <c r="D2007" s="19">
        <f t="shared" si="249"/>
        <v>16736.369072193564</v>
      </c>
      <c r="E2007" s="19">
        <f t="shared" si="250"/>
        <v>1</v>
      </c>
      <c r="F2007" s="19">
        <f t="shared" si="251"/>
        <v>0.91884861348633518</v>
      </c>
      <c r="G2007" s="20">
        <f t="shared" si="255"/>
        <v>15860.327659781609</v>
      </c>
      <c r="H2007" s="7">
        <f t="shared" si="252"/>
        <v>-2730.3276597816093</v>
      </c>
      <c r="I2007" s="7">
        <f t="shared" si="256"/>
        <v>2730.3276597816093</v>
      </c>
      <c r="J2007" s="12">
        <f t="shared" si="253"/>
        <v>0.2079457471273122</v>
      </c>
      <c r="K2007" s="7">
        <f t="shared" si="254"/>
        <v>7454689.1297685197</v>
      </c>
    </row>
    <row r="2008" spans="1:11" x14ac:dyDescent="0.4">
      <c r="A2008" s="1">
        <v>2007</v>
      </c>
      <c r="B2008" s="21">
        <v>41820</v>
      </c>
      <c r="C2008" s="22">
        <v>16881</v>
      </c>
      <c r="D2008" s="19">
        <f t="shared" si="249"/>
        <v>16947.375372311253</v>
      </c>
      <c r="E2008" s="19">
        <f t="shared" si="250"/>
        <v>1</v>
      </c>
      <c r="F2008" s="19">
        <f t="shared" si="251"/>
        <v>0.92535773593484694</v>
      </c>
      <c r="G2008" s="20">
        <f t="shared" si="255"/>
        <v>15425.334486000926</v>
      </c>
      <c r="H2008" s="7">
        <f t="shared" si="252"/>
        <v>1455.6655139990744</v>
      </c>
      <c r="I2008" s="7">
        <f t="shared" si="256"/>
        <v>1455.6655139990744</v>
      </c>
      <c r="J2008" s="12">
        <f t="shared" si="253"/>
        <v>8.6231000177659764E-2</v>
      </c>
      <c r="K2008" s="7">
        <f t="shared" si="254"/>
        <v>2118962.0886461893</v>
      </c>
    </row>
    <row r="2009" spans="1:11" x14ac:dyDescent="0.4">
      <c r="A2009" s="1">
        <v>2008</v>
      </c>
      <c r="B2009" s="21">
        <v>41821</v>
      </c>
      <c r="C2009" s="22">
        <v>18010</v>
      </c>
      <c r="D2009" s="19">
        <f t="shared" si="249"/>
        <v>17338.675132448549</v>
      </c>
      <c r="E2009" s="19">
        <f t="shared" si="250"/>
        <v>1</v>
      </c>
      <c r="F2009" s="19">
        <f t="shared" si="251"/>
        <v>0.91244974955310487</v>
      </c>
      <c r="G2009" s="20">
        <f t="shared" si="255"/>
        <v>15351.154379789614</v>
      </c>
      <c r="H2009" s="7">
        <f t="shared" si="252"/>
        <v>2658.8456202103862</v>
      </c>
      <c r="I2009" s="7">
        <f t="shared" si="256"/>
        <v>2658.8456202103862</v>
      </c>
      <c r="J2009" s="12">
        <f t="shared" si="253"/>
        <v>0.14763162799613472</v>
      </c>
      <c r="K2009" s="7">
        <f t="shared" si="254"/>
        <v>7069460.032111953</v>
      </c>
    </row>
    <row r="2010" spans="1:11" x14ac:dyDescent="0.4">
      <c r="A2010" s="1">
        <v>2009</v>
      </c>
      <c r="B2010" s="21">
        <v>41822</v>
      </c>
      <c r="C2010" s="22">
        <v>18485</v>
      </c>
      <c r="D2010" s="19">
        <f t="shared" ref="D2010:D2073" si="257">$R$2*(C2010/F2007)+(1-$R$2)*(D2009+E2009)</f>
        <v>17709.021397490131</v>
      </c>
      <c r="E2010" s="19">
        <f t="shared" ref="E2010:E2073" si="258">$R$3*(D2010-D2009)+(1-$R$3)*E2009</f>
        <v>1</v>
      </c>
      <c r="F2010" s="19">
        <f t="shared" ref="F2010:F2073" si="259">$R$4*(C2010/D2010)+(1-$R$4)*F2007</f>
        <v>0.92513673589919887</v>
      </c>
      <c r="G2010" s="20">
        <f t="shared" si="255"/>
        <v>15932.536453753833</v>
      </c>
      <c r="H2010" s="7">
        <f t="shared" ref="H2010:H2073" si="260">C2010-G2010</f>
        <v>2552.4635462461665</v>
      </c>
      <c r="I2010" s="7">
        <f t="shared" si="256"/>
        <v>2552.4635462461665</v>
      </c>
      <c r="J2010" s="12">
        <f t="shared" ref="J2010:J2073" si="261">I2010/C2010</f>
        <v>0.13808296165789377</v>
      </c>
      <c r="K2010" s="7">
        <f t="shared" ref="K2010:K2073" si="262">H2010^2</f>
        <v>6515070.1549155563</v>
      </c>
    </row>
    <row r="2011" spans="1:11" x14ac:dyDescent="0.4">
      <c r="A2011" s="1">
        <v>2010</v>
      </c>
      <c r="B2011" s="21">
        <v>41823</v>
      </c>
      <c r="C2011" s="22">
        <v>14764</v>
      </c>
      <c r="D2011" s="19">
        <f t="shared" si="257"/>
        <v>17476.663419903383</v>
      </c>
      <c r="E2011" s="19">
        <f t="shared" si="258"/>
        <v>1</v>
      </c>
      <c r="F2011" s="19">
        <f t="shared" si="259"/>
        <v>0.92130347530232148</v>
      </c>
      <c r="G2011" s="20">
        <f t="shared" si="255"/>
        <v>16388.105303739161</v>
      </c>
      <c r="H2011" s="7">
        <f t="shared" si="260"/>
        <v>-1624.1053037391612</v>
      </c>
      <c r="I2011" s="7">
        <f t="shared" si="256"/>
        <v>1624.1053037391612</v>
      </c>
      <c r="J2011" s="12">
        <f t="shared" si="261"/>
        <v>0.11000442317387979</v>
      </c>
      <c r="K2011" s="7">
        <f t="shared" si="262"/>
        <v>2637718.0376336728</v>
      </c>
    </row>
    <row r="2012" spans="1:11" x14ac:dyDescent="0.4">
      <c r="A2012" s="1">
        <v>2011</v>
      </c>
      <c r="B2012" s="21">
        <v>41824</v>
      </c>
      <c r="C2012" s="22">
        <v>18559</v>
      </c>
      <c r="D2012" s="19">
        <f t="shared" si="257"/>
        <v>17858.203959226354</v>
      </c>
      <c r="E2012" s="19">
        <f t="shared" si="258"/>
        <v>1</v>
      </c>
      <c r="F2012" s="19">
        <f t="shared" si="259"/>
        <v>0.91882959240454753</v>
      </c>
      <c r="G2012" s="20">
        <f t="shared" si="255"/>
        <v>15947.489610264305</v>
      </c>
      <c r="H2012" s="7">
        <f t="shared" si="260"/>
        <v>2611.5103897356948</v>
      </c>
      <c r="I2012" s="7">
        <f t="shared" si="256"/>
        <v>2611.5103897356948</v>
      </c>
      <c r="J2012" s="12">
        <f t="shared" si="261"/>
        <v>0.14071396032844954</v>
      </c>
      <c r="K2012" s="7">
        <f t="shared" si="262"/>
        <v>6819986.5156974811</v>
      </c>
    </row>
    <row r="2013" spans="1:11" x14ac:dyDescent="0.4">
      <c r="A2013" s="1">
        <v>2012</v>
      </c>
      <c r="B2013" s="21">
        <v>41825</v>
      </c>
      <c r="C2013" s="22">
        <v>16067</v>
      </c>
      <c r="D2013" s="19">
        <f t="shared" si="257"/>
        <v>17793.782556569644</v>
      </c>
      <c r="E2013" s="19">
        <f t="shared" si="258"/>
        <v>1</v>
      </c>
      <c r="F2013" s="19">
        <f t="shared" si="259"/>
        <v>0.9240206557773647</v>
      </c>
      <c r="G2013" s="20">
        <f t="shared" si="255"/>
        <v>16522.205656596718</v>
      </c>
      <c r="H2013" s="7">
        <f t="shared" si="260"/>
        <v>-455.20565659671774</v>
      </c>
      <c r="I2013" s="7">
        <f t="shared" si="256"/>
        <v>455.20565659671774</v>
      </c>
      <c r="J2013" s="12">
        <f t="shared" si="261"/>
        <v>2.8331714482897726E-2</v>
      </c>
      <c r="K2013" s="7">
        <f t="shared" si="262"/>
        <v>207212.18979764893</v>
      </c>
    </row>
    <row r="2014" spans="1:11" x14ac:dyDescent="0.4">
      <c r="A2014" s="1">
        <v>2013</v>
      </c>
      <c r="B2014" s="21">
        <v>41826</v>
      </c>
      <c r="C2014" s="22">
        <v>14294</v>
      </c>
      <c r="D2014" s="19">
        <f t="shared" si="257"/>
        <v>17491.66129731432</v>
      </c>
      <c r="E2014" s="19">
        <f t="shared" si="258"/>
        <v>1</v>
      </c>
      <c r="F2014" s="19">
        <f t="shared" si="259"/>
        <v>0.91606474644610447</v>
      </c>
      <c r="G2014" s="20">
        <f t="shared" si="255"/>
        <v>16394.395011616743</v>
      </c>
      <c r="H2014" s="7">
        <f t="shared" si="260"/>
        <v>-2100.3950116167434</v>
      </c>
      <c r="I2014" s="7">
        <f t="shared" si="256"/>
        <v>2100.3950116167434</v>
      </c>
      <c r="J2014" s="12">
        <f t="shared" si="261"/>
        <v>0.14694242420713191</v>
      </c>
      <c r="K2014" s="7">
        <f t="shared" si="262"/>
        <v>4411659.2048244998</v>
      </c>
    </row>
    <row r="2015" spans="1:11" x14ac:dyDescent="0.4">
      <c r="A2015" s="1">
        <v>2014</v>
      </c>
      <c r="B2015" s="21">
        <v>41827</v>
      </c>
      <c r="C2015" s="22">
        <v>17555</v>
      </c>
      <c r="D2015" s="19">
        <f t="shared" si="257"/>
        <v>17707.146498106482</v>
      </c>
      <c r="E2015" s="19">
        <f t="shared" si="258"/>
        <v>1</v>
      </c>
      <c r="F2015" s="19">
        <f t="shared" si="259"/>
        <v>0.92248151530136568</v>
      </c>
      <c r="G2015" s="20">
        <f t="shared" si="255"/>
        <v>16072.77484988212</v>
      </c>
      <c r="H2015" s="7">
        <f t="shared" si="260"/>
        <v>1482.2251501178798</v>
      </c>
      <c r="I2015" s="7">
        <f t="shared" si="256"/>
        <v>1482.2251501178798</v>
      </c>
      <c r="J2015" s="12">
        <f t="shared" si="261"/>
        <v>8.4433218462995147E-2</v>
      </c>
      <c r="K2015" s="7">
        <f t="shared" si="262"/>
        <v>2196991.3956419714</v>
      </c>
    </row>
    <row r="2016" spans="1:11" x14ac:dyDescent="0.4">
      <c r="A2016" s="1">
        <v>2015</v>
      </c>
      <c r="B2016" s="21">
        <v>41828</v>
      </c>
      <c r="C2016" s="22">
        <v>17667</v>
      </c>
      <c r="D2016" s="19">
        <f t="shared" si="257"/>
        <v>17895.825733973299</v>
      </c>
      <c r="E2016" s="19">
        <f t="shared" si="258"/>
        <v>1</v>
      </c>
      <c r="F2016" s="19">
        <f t="shared" si="259"/>
        <v>0.92720034034122112</v>
      </c>
      <c r="G2016" s="20">
        <f t="shared" si="255"/>
        <v>16362.693139781995</v>
      </c>
      <c r="H2016" s="7">
        <f t="shared" si="260"/>
        <v>1304.3068602180047</v>
      </c>
      <c r="I2016" s="7">
        <f t="shared" si="256"/>
        <v>1304.3068602180047</v>
      </c>
      <c r="J2016" s="12">
        <f t="shared" si="261"/>
        <v>7.3827297233146807E-2</v>
      </c>
      <c r="K2016" s="7">
        <f t="shared" si="262"/>
        <v>1701216.3856117495</v>
      </c>
    </row>
    <row r="2017" spans="1:11" x14ac:dyDescent="0.4">
      <c r="A2017" s="1">
        <v>2016</v>
      </c>
      <c r="B2017" s="21">
        <v>41829</v>
      </c>
      <c r="C2017" s="22">
        <v>17375</v>
      </c>
      <c r="D2017" s="19">
        <f t="shared" si="257"/>
        <v>18039.115154546889</v>
      </c>
      <c r="E2017" s="19">
        <f t="shared" si="258"/>
        <v>1</v>
      </c>
      <c r="F2017" s="19">
        <f t="shared" si="259"/>
        <v>0.91843569114560686</v>
      </c>
      <c r="G2017" s="20">
        <f t="shared" si="255"/>
        <v>16394.65112818237</v>
      </c>
      <c r="H2017" s="7">
        <f t="shared" si="260"/>
        <v>980.34887181763042</v>
      </c>
      <c r="I2017" s="7">
        <f t="shared" si="256"/>
        <v>980.34887181763042</v>
      </c>
      <c r="J2017" s="12">
        <f t="shared" si="261"/>
        <v>5.6422956651374416E-2</v>
      </c>
      <c r="K2017" s="7">
        <f t="shared" si="262"/>
        <v>961083.91047410073</v>
      </c>
    </row>
    <row r="2018" spans="1:11" x14ac:dyDescent="0.4">
      <c r="A2018" s="1">
        <v>2017</v>
      </c>
      <c r="B2018" s="21">
        <v>41830</v>
      </c>
      <c r="C2018" s="22">
        <v>13929</v>
      </c>
      <c r="D2018" s="19">
        <f t="shared" si="257"/>
        <v>17649.132165794719</v>
      </c>
      <c r="E2018" s="19">
        <f t="shared" si="258"/>
        <v>1</v>
      </c>
      <c r="F2018" s="19">
        <f t="shared" si="259"/>
        <v>0.91577603248861583</v>
      </c>
      <c r="G2018" s="20">
        <f t="shared" si="255"/>
        <v>16641.672763977545</v>
      </c>
      <c r="H2018" s="7">
        <f t="shared" si="260"/>
        <v>-2712.6727639775454</v>
      </c>
      <c r="I2018" s="7">
        <f t="shared" si="256"/>
        <v>2712.6727639775454</v>
      </c>
      <c r="J2018" s="12">
        <f t="shared" si="261"/>
        <v>0.19475000100348519</v>
      </c>
      <c r="K2018" s="7">
        <f t="shared" si="262"/>
        <v>7358593.5244255755</v>
      </c>
    </row>
    <row r="2019" spans="1:11" x14ac:dyDescent="0.4">
      <c r="A2019" s="1">
        <v>2018</v>
      </c>
      <c r="B2019" s="21">
        <v>41831</v>
      </c>
      <c r="C2019" s="22">
        <v>17276</v>
      </c>
      <c r="D2019" s="19">
        <f t="shared" si="257"/>
        <v>17780.738274367999</v>
      </c>
      <c r="E2019" s="19">
        <f t="shared" si="258"/>
        <v>1</v>
      </c>
      <c r="F2019" s="19">
        <f t="shared" si="259"/>
        <v>0.92943507084540256</v>
      </c>
      <c r="G2019" s="20">
        <f t="shared" si="255"/>
        <v>16365.208551192398</v>
      </c>
      <c r="H2019" s="7">
        <f t="shared" si="260"/>
        <v>910.79144880760214</v>
      </c>
      <c r="I2019" s="7">
        <f t="shared" si="256"/>
        <v>910.79144880760214</v>
      </c>
      <c r="J2019" s="12">
        <f t="shared" si="261"/>
        <v>5.2720042186131175E-2</v>
      </c>
      <c r="K2019" s="7">
        <f t="shared" si="262"/>
        <v>829541.06322105089</v>
      </c>
    </row>
    <row r="2020" spans="1:11" x14ac:dyDescent="0.4">
      <c r="A2020" s="1">
        <v>2019</v>
      </c>
      <c r="B2020" s="21">
        <v>41832</v>
      </c>
      <c r="C2020" s="22">
        <v>15453</v>
      </c>
      <c r="D2020" s="19">
        <f t="shared" si="257"/>
        <v>17654.577449141299</v>
      </c>
      <c r="E2020" s="19">
        <f t="shared" si="258"/>
        <v>1</v>
      </c>
      <c r="F2020" s="19">
        <f t="shared" si="259"/>
        <v>0.9162650769596925</v>
      </c>
      <c r="G2020" s="20">
        <f t="shared" si="255"/>
        <v>16331.383081789463</v>
      </c>
      <c r="H2020" s="7">
        <f t="shared" si="260"/>
        <v>-878.38308178946318</v>
      </c>
      <c r="I2020" s="7">
        <f t="shared" si="256"/>
        <v>878.38308178946318</v>
      </c>
      <c r="J2020" s="12">
        <f t="shared" si="261"/>
        <v>5.6842236574740385E-2</v>
      </c>
      <c r="K2020" s="7">
        <f t="shared" si="262"/>
        <v>771556.83837395476</v>
      </c>
    </row>
    <row r="2021" spans="1:11" x14ac:dyDescent="0.4">
      <c r="A2021" s="1">
        <v>2020</v>
      </c>
      <c r="B2021" s="21">
        <v>41833</v>
      </c>
      <c r="C2021" s="22">
        <v>14208</v>
      </c>
      <c r="D2021" s="19">
        <f t="shared" si="257"/>
        <v>17370.929662502018</v>
      </c>
      <c r="E2021" s="19">
        <f t="shared" si="258"/>
        <v>1</v>
      </c>
      <c r="F2021" s="19">
        <f t="shared" si="259"/>
        <v>0.9108521021868945</v>
      </c>
      <c r="G2021" s="20">
        <f t="shared" si="255"/>
        <v>16168.554667670096</v>
      </c>
      <c r="H2021" s="7">
        <f t="shared" si="260"/>
        <v>-1960.554667670096</v>
      </c>
      <c r="I2021" s="7">
        <f t="shared" si="256"/>
        <v>1960.554667670096</v>
      </c>
      <c r="J2021" s="12">
        <f t="shared" si="261"/>
        <v>0.13798948956011375</v>
      </c>
      <c r="K2021" s="7">
        <f t="shared" si="262"/>
        <v>3843774.6049230006</v>
      </c>
    </row>
    <row r="2022" spans="1:11" x14ac:dyDescent="0.4">
      <c r="A2022" s="1">
        <v>2021</v>
      </c>
      <c r="B2022" s="21">
        <v>41834</v>
      </c>
      <c r="C2022" s="22">
        <v>18012</v>
      </c>
      <c r="D2022" s="19">
        <f t="shared" si="257"/>
        <v>17638.856311302163</v>
      </c>
      <c r="E2022" s="19">
        <f t="shared" si="258"/>
        <v>1</v>
      </c>
      <c r="F2022" s="19">
        <f t="shared" si="259"/>
        <v>0.93405014243130691</v>
      </c>
      <c r="G2022" s="20">
        <f t="shared" si="255"/>
        <v>16146.080676588914</v>
      </c>
      <c r="H2022" s="7">
        <f t="shared" si="260"/>
        <v>1865.9193234110862</v>
      </c>
      <c r="I2022" s="7">
        <f t="shared" si="256"/>
        <v>1865.9193234110862</v>
      </c>
      <c r="J2022" s="12">
        <f t="shared" si="261"/>
        <v>0.10359312255224773</v>
      </c>
      <c r="K2022" s="7">
        <f t="shared" si="262"/>
        <v>3481654.9214788857</v>
      </c>
    </row>
    <row r="2023" spans="1:11" x14ac:dyDescent="0.4">
      <c r="A2023" s="1">
        <v>2022</v>
      </c>
      <c r="B2023" s="21">
        <v>41835</v>
      </c>
      <c r="C2023" s="22">
        <v>18080</v>
      </c>
      <c r="D2023" s="19">
        <f t="shared" si="257"/>
        <v>17918.063258271734</v>
      </c>
      <c r="E2023" s="19">
        <f t="shared" si="258"/>
        <v>1</v>
      </c>
      <c r="F2023" s="19">
        <f t="shared" si="259"/>
        <v>0.92093313140949951</v>
      </c>
      <c r="G2023" s="20">
        <f t="shared" si="255"/>
        <v>16162.784300633193</v>
      </c>
      <c r="H2023" s="7">
        <f t="shared" si="260"/>
        <v>1917.2156993668068</v>
      </c>
      <c r="I2023" s="7">
        <f t="shared" si="256"/>
        <v>1917.2156993668068</v>
      </c>
      <c r="J2023" s="12">
        <f t="shared" si="261"/>
        <v>0.10604069133665966</v>
      </c>
      <c r="K2023" s="7">
        <f t="shared" si="262"/>
        <v>3675716.037898554</v>
      </c>
    </row>
    <row r="2024" spans="1:11" x14ac:dyDescent="0.4">
      <c r="A2024" s="1">
        <v>2023</v>
      </c>
      <c r="B2024" s="21">
        <v>41836</v>
      </c>
      <c r="C2024" s="22">
        <v>18169</v>
      </c>
      <c r="D2024" s="19">
        <f t="shared" si="257"/>
        <v>18188.729968866297</v>
      </c>
      <c r="E2024" s="19">
        <f t="shared" si="258"/>
        <v>1</v>
      </c>
      <c r="F2024" s="19">
        <f t="shared" si="259"/>
        <v>0.91528319351816911</v>
      </c>
      <c r="G2024" s="20">
        <f t="shared" si="255"/>
        <v>16321.616438016752</v>
      </c>
      <c r="H2024" s="7">
        <f t="shared" si="260"/>
        <v>1847.383561983248</v>
      </c>
      <c r="I2024" s="7">
        <f t="shared" si="256"/>
        <v>1847.383561983248</v>
      </c>
      <c r="J2024" s="12">
        <f t="shared" si="261"/>
        <v>0.10167777874309251</v>
      </c>
      <c r="K2024" s="7">
        <f t="shared" si="262"/>
        <v>3412826.025085913</v>
      </c>
    </row>
    <row r="2025" spans="1:11" x14ac:dyDescent="0.4">
      <c r="A2025" s="1">
        <v>2024</v>
      </c>
      <c r="B2025" s="21">
        <v>41837</v>
      </c>
      <c r="C2025" s="22">
        <v>14577</v>
      </c>
      <c r="D2025" s="19">
        <f t="shared" si="257"/>
        <v>17846.22989715583</v>
      </c>
      <c r="E2025" s="19">
        <f t="shared" si="258"/>
        <v>1</v>
      </c>
      <c r="F2025" s="19">
        <f t="shared" si="259"/>
        <v>0.92815100635634584</v>
      </c>
      <c r="G2025" s="20">
        <f t="shared" si="255"/>
        <v>16990.119868206577</v>
      </c>
      <c r="H2025" s="7">
        <f t="shared" si="260"/>
        <v>-2413.1198682065769</v>
      </c>
      <c r="I2025" s="7">
        <f t="shared" si="256"/>
        <v>2413.1198682065769</v>
      </c>
      <c r="J2025" s="12">
        <f t="shared" si="261"/>
        <v>0.16554296962383047</v>
      </c>
      <c r="K2025" s="7">
        <f t="shared" si="262"/>
        <v>5823147.4983333275</v>
      </c>
    </row>
    <row r="2026" spans="1:11" x14ac:dyDescent="0.4">
      <c r="A2026" s="1">
        <v>2025</v>
      </c>
      <c r="B2026" s="21">
        <v>41838</v>
      </c>
      <c r="C2026" s="22">
        <v>17669</v>
      </c>
      <c r="D2026" s="19">
        <f t="shared" si="257"/>
        <v>18025.228260962951</v>
      </c>
      <c r="E2026" s="19">
        <f t="shared" si="258"/>
        <v>1</v>
      </c>
      <c r="F2026" s="19">
        <f t="shared" si="259"/>
        <v>0.92391714783176104</v>
      </c>
      <c r="G2026" s="20">
        <f t="shared" si="255"/>
        <v>16436.105316172958</v>
      </c>
      <c r="H2026" s="7">
        <f t="shared" si="260"/>
        <v>1232.8946838270422</v>
      </c>
      <c r="I2026" s="7">
        <f t="shared" si="256"/>
        <v>1232.8946838270422</v>
      </c>
      <c r="J2026" s="12">
        <f t="shared" si="261"/>
        <v>6.9777275670781722E-2</v>
      </c>
      <c r="K2026" s="7">
        <f t="shared" si="262"/>
        <v>1520029.3014089824</v>
      </c>
    </row>
    <row r="2027" spans="1:11" x14ac:dyDescent="0.4">
      <c r="A2027" s="1">
        <v>2026</v>
      </c>
      <c r="B2027" s="21">
        <v>41839</v>
      </c>
      <c r="C2027" s="22">
        <v>14639</v>
      </c>
      <c r="D2027" s="19">
        <f t="shared" si="257"/>
        <v>17756.019259416302</v>
      </c>
      <c r="E2027" s="19">
        <f t="shared" si="258"/>
        <v>1</v>
      </c>
      <c r="F2027" s="19">
        <f t="shared" si="259"/>
        <v>0.9107128634320546</v>
      </c>
      <c r="G2027" s="20">
        <f t="shared" si="255"/>
        <v>16499.103769781643</v>
      </c>
      <c r="H2027" s="7">
        <f t="shared" si="260"/>
        <v>-1860.1037697816428</v>
      </c>
      <c r="I2027" s="7">
        <f t="shared" si="256"/>
        <v>1860.1037697816428</v>
      </c>
      <c r="J2027" s="12">
        <f t="shared" si="261"/>
        <v>0.127064947727416</v>
      </c>
      <c r="K2027" s="7">
        <f t="shared" si="262"/>
        <v>3459986.0343558788</v>
      </c>
    </row>
    <row r="2028" spans="1:11" x14ac:dyDescent="0.4">
      <c r="A2028" s="1">
        <v>2027</v>
      </c>
      <c r="B2028" s="21">
        <v>41840</v>
      </c>
      <c r="C2028" s="22">
        <v>12000</v>
      </c>
      <c r="D2028" s="19">
        <f t="shared" si="257"/>
        <v>17115.080853951189</v>
      </c>
      <c r="E2028" s="19">
        <f t="shared" si="258"/>
        <v>1</v>
      </c>
      <c r="F2028" s="19">
        <f t="shared" si="259"/>
        <v>0.91672824987531976</v>
      </c>
      <c r="G2028" s="20">
        <f t="shared" si="255"/>
        <v>16481.195295516256</v>
      </c>
      <c r="H2028" s="7">
        <f t="shared" si="260"/>
        <v>-4481.195295516256</v>
      </c>
      <c r="I2028" s="7">
        <f t="shared" si="256"/>
        <v>4481.195295516256</v>
      </c>
      <c r="J2028" s="12">
        <f t="shared" si="261"/>
        <v>0.37343294129302135</v>
      </c>
      <c r="K2028" s="7">
        <f t="shared" si="262"/>
        <v>20081111.276557025</v>
      </c>
    </row>
    <row r="2029" spans="1:11" x14ac:dyDescent="0.4">
      <c r="A2029" s="1">
        <v>2028</v>
      </c>
      <c r="B2029" s="21">
        <v>41841</v>
      </c>
      <c r="C2029" s="22">
        <v>17103</v>
      </c>
      <c r="D2029" s="19">
        <f t="shared" si="257"/>
        <v>17301.601273640488</v>
      </c>
      <c r="E2029" s="19">
        <f t="shared" si="258"/>
        <v>1</v>
      </c>
      <c r="F2029" s="19">
        <f t="shared" si="259"/>
        <v>0.92716784356289472</v>
      </c>
      <c r="G2029" s="20">
        <f t="shared" si="255"/>
        <v>15813.840604640396</v>
      </c>
      <c r="H2029" s="7">
        <f t="shared" si="260"/>
        <v>1289.1593953596039</v>
      </c>
      <c r="I2029" s="7">
        <f t="shared" si="256"/>
        <v>1289.1593953596039</v>
      </c>
      <c r="J2029" s="12">
        <f t="shared" si="261"/>
        <v>7.5376214427854984E-2</v>
      </c>
      <c r="K2029" s="7">
        <f t="shared" si="262"/>
        <v>1661931.9466439395</v>
      </c>
    </row>
    <row r="2030" spans="1:11" x14ac:dyDescent="0.4">
      <c r="A2030" s="1">
        <v>2029</v>
      </c>
      <c r="B2030" s="21">
        <v>41842</v>
      </c>
      <c r="C2030" s="22">
        <v>17952</v>
      </c>
      <c r="D2030" s="19">
        <f t="shared" si="257"/>
        <v>17622.956897913726</v>
      </c>
      <c r="E2030" s="19">
        <f t="shared" si="258"/>
        <v>1</v>
      </c>
      <c r="F2030" s="19">
        <f t="shared" si="259"/>
        <v>0.91614502800932707</v>
      </c>
      <c r="G2030" s="20">
        <f t="shared" si="255"/>
        <v>15757.701550740245</v>
      </c>
      <c r="H2030" s="7">
        <f t="shared" si="260"/>
        <v>2194.2984492597552</v>
      </c>
      <c r="I2030" s="7">
        <f t="shared" si="256"/>
        <v>2194.2984492597552</v>
      </c>
      <c r="J2030" s="12">
        <f t="shared" si="261"/>
        <v>0.12223141985626979</v>
      </c>
      <c r="K2030" s="7">
        <f t="shared" si="262"/>
        <v>4814945.6844237661</v>
      </c>
    </row>
    <row r="2031" spans="1:11" x14ac:dyDescent="0.4">
      <c r="A2031" s="1">
        <v>2030</v>
      </c>
      <c r="B2031" s="21">
        <v>41843</v>
      </c>
      <c r="C2031" s="22">
        <v>16577</v>
      </c>
      <c r="D2031" s="19">
        <f t="shared" si="257"/>
        <v>17684.962300332194</v>
      </c>
      <c r="E2031" s="19">
        <f t="shared" si="258"/>
        <v>1</v>
      </c>
      <c r="F2031" s="19">
        <f t="shared" si="259"/>
        <v>0.91776588017985983</v>
      </c>
      <c r="G2031" s="20">
        <f t="shared" si="255"/>
        <v>16156.37916290252</v>
      </c>
      <c r="H2031" s="7">
        <f t="shared" si="260"/>
        <v>420.62083709748003</v>
      </c>
      <c r="I2031" s="7">
        <f t="shared" si="256"/>
        <v>420.62083709748003</v>
      </c>
      <c r="J2031" s="12">
        <f t="shared" si="261"/>
        <v>2.5373761060353505E-2</v>
      </c>
      <c r="K2031" s="7">
        <f t="shared" si="262"/>
        <v>176921.88860058485</v>
      </c>
    </row>
    <row r="2032" spans="1:11" x14ac:dyDescent="0.4">
      <c r="A2032" s="1">
        <v>2031</v>
      </c>
      <c r="B2032" s="21">
        <v>41844</v>
      </c>
      <c r="C2032" s="22">
        <v>14703</v>
      </c>
      <c r="D2032" s="19">
        <f t="shared" si="257"/>
        <v>17442.914076927005</v>
      </c>
      <c r="E2032" s="19">
        <f t="shared" si="258"/>
        <v>1</v>
      </c>
      <c r="F2032" s="19">
        <f t="shared" si="259"/>
        <v>0.92292878277264212</v>
      </c>
      <c r="G2032" s="20">
        <f t="shared" si="255"/>
        <v>16397.855527333653</v>
      </c>
      <c r="H2032" s="7">
        <f t="shared" si="260"/>
        <v>-1694.8555273336533</v>
      </c>
      <c r="I2032" s="7">
        <f t="shared" si="256"/>
        <v>1694.8555273336533</v>
      </c>
      <c r="J2032" s="12">
        <f t="shared" si="261"/>
        <v>0.11527276932147543</v>
      </c>
      <c r="K2032" s="7">
        <f t="shared" si="262"/>
        <v>2872535.2585334359</v>
      </c>
    </row>
    <row r="2033" spans="1:11" x14ac:dyDescent="0.4">
      <c r="A2033" s="1">
        <v>2032</v>
      </c>
      <c r="B2033" s="21">
        <v>41845</v>
      </c>
      <c r="C2033" s="22">
        <v>13413</v>
      </c>
      <c r="D2033" s="19">
        <f t="shared" si="257"/>
        <v>17071.200549073368</v>
      </c>
      <c r="E2033" s="19">
        <f t="shared" si="258"/>
        <v>1</v>
      </c>
      <c r="F2033" s="19">
        <f t="shared" si="259"/>
        <v>0.90958186493895599</v>
      </c>
      <c r="G2033" s="20">
        <f t="shared" si="255"/>
        <v>15981.155150598586</v>
      </c>
      <c r="H2033" s="7">
        <f t="shared" si="260"/>
        <v>-2568.1551505985863</v>
      </c>
      <c r="I2033" s="7">
        <f t="shared" si="256"/>
        <v>2568.1551505985863</v>
      </c>
      <c r="J2033" s="12">
        <f t="shared" si="261"/>
        <v>0.19146761728163619</v>
      </c>
      <c r="K2033" s="7">
        <f t="shared" si="262"/>
        <v>6595420.8775460469</v>
      </c>
    </row>
    <row r="2034" spans="1:11" x14ac:dyDescent="0.4">
      <c r="A2034" s="1">
        <v>2033</v>
      </c>
      <c r="B2034" s="21">
        <v>41846</v>
      </c>
      <c r="C2034" s="22">
        <v>12821</v>
      </c>
      <c r="D2034" s="19">
        <f t="shared" si="257"/>
        <v>16659.707267089438</v>
      </c>
      <c r="E2034" s="19">
        <f t="shared" si="258"/>
        <v>1</v>
      </c>
      <c r="F2034" s="19">
        <f t="shared" si="259"/>
        <v>0.91030965017974563</v>
      </c>
      <c r="G2034" s="20">
        <f t="shared" si="255"/>
        <v>15668.283163527405</v>
      </c>
      <c r="H2034" s="7">
        <f t="shared" si="260"/>
        <v>-2847.2831635274051</v>
      </c>
      <c r="I2034" s="7">
        <f t="shared" si="256"/>
        <v>2847.2831635274051</v>
      </c>
      <c r="J2034" s="12">
        <f t="shared" si="261"/>
        <v>0.22207964772852393</v>
      </c>
      <c r="K2034" s="7">
        <f t="shared" si="262"/>
        <v>8107021.4133066284</v>
      </c>
    </row>
    <row r="2035" spans="1:11" x14ac:dyDescent="0.4">
      <c r="A2035" s="1">
        <v>2034</v>
      </c>
      <c r="B2035" s="21">
        <v>41847</v>
      </c>
      <c r="C2035" s="22">
        <v>15196</v>
      </c>
      <c r="D2035" s="19">
        <f t="shared" si="257"/>
        <v>16634.682973145529</v>
      </c>
      <c r="E2035" s="19">
        <f t="shared" si="258"/>
        <v>1</v>
      </c>
      <c r="F2035" s="19">
        <f t="shared" si="259"/>
        <v>0.9224550095709142</v>
      </c>
      <c r="G2035" s="20">
        <f t="shared" si="255"/>
        <v>15376.646278146167</v>
      </c>
      <c r="H2035" s="7">
        <f t="shared" si="260"/>
        <v>-180.64627814616688</v>
      </c>
      <c r="I2035" s="7">
        <f t="shared" si="256"/>
        <v>180.64627814616688</v>
      </c>
      <c r="J2035" s="12">
        <f t="shared" si="261"/>
        <v>1.1887751918015719E-2</v>
      </c>
      <c r="K2035" s="7">
        <f t="shared" si="262"/>
        <v>32633.077808062288</v>
      </c>
    </row>
    <row r="2036" spans="1:11" x14ac:dyDescent="0.4">
      <c r="A2036" s="1">
        <v>2035</v>
      </c>
      <c r="B2036" s="21">
        <v>41848</v>
      </c>
      <c r="C2036" s="22">
        <v>17650</v>
      </c>
      <c r="D2036" s="19">
        <f t="shared" si="257"/>
        <v>17003.825178531617</v>
      </c>
      <c r="E2036" s="19">
        <f t="shared" si="258"/>
        <v>1</v>
      </c>
      <c r="F2036" s="19">
        <f t="shared" si="259"/>
        <v>0.9160435925350896</v>
      </c>
      <c r="G2036" s="20">
        <f t="shared" si="255"/>
        <v>15131.515543246946</v>
      </c>
      <c r="H2036" s="7">
        <f t="shared" si="260"/>
        <v>2518.4844567530545</v>
      </c>
      <c r="I2036" s="7">
        <f t="shared" si="256"/>
        <v>2518.4844567530545</v>
      </c>
      <c r="J2036" s="12">
        <f t="shared" si="261"/>
        <v>0.1426903374930909</v>
      </c>
      <c r="K2036" s="7">
        <f t="shared" si="262"/>
        <v>6342763.9589067278</v>
      </c>
    </row>
    <row r="2037" spans="1:11" x14ac:dyDescent="0.4">
      <c r="A2037" s="1">
        <v>2036</v>
      </c>
      <c r="B2037" s="21">
        <v>41849</v>
      </c>
      <c r="C2037" s="22">
        <v>16396</v>
      </c>
      <c r="D2037" s="19">
        <f t="shared" si="257"/>
        <v>17138.665602496909</v>
      </c>
      <c r="E2037" s="19">
        <f t="shared" si="258"/>
        <v>1</v>
      </c>
      <c r="F2037" s="19">
        <f t="shared" si="259"/>
        <v>0.91264223432590097</v>
      </c>
      <c r="G2037" s="20">
        <f t="shared" si="255"/>
        <v>15479.656459636846</v>
      </c>
      <c r="H2037" s="7">
        <f t="shared" si="260"/>
        <v>916.34354036315381</v>
      </c>
      <c r="I2037" s="7">
        <f t="shared" si="256"/>
        <v>916.34354036315381</v>
      </c>
      <c r="J2037" s="12">
        <f t="shared" si="261"/>
        <v>5.5888237397118429E-2</v>
      </c>
      <c r="K2037" s="7">
        <f t="shared" si="262"/>
        <v>839685.48396527884</v>
      </c>
    </row>
    <row r="2038" spans="1:11" x14ac:dyDescent="0.4">
      <c r="A2038" s="1">
        <v>2037</v>
      </c>
      <c r="B2038" s="21">
        <v>41850</v>
      </c>
      <c r="C2038" s="22">
        <v>18097</v>
      </c>
      <c r="D2038" s="19">
        <f t="shared" si="257"/>
        <v>17469.22277514459</v>
      </c>
      <c r="E2038" s="19">
        <f t="shared" si="258"/>
        <v>1</v>
      </c>
      <c r="F2038" s="19">
        <f t="shared" si="259"/>
        <v>0.92816506406816979</v>
      </c>
      <c r="G2038" s="20">
        <f t="shared" si="255"/>
        <v>15810.570397393554</v>
      </c>
      <c r="H2038" s="7">
        <f t="shared" si="260"/>
        <v>2286.4296026064458</v>
      </c>
      <c r="I2038" s="7">
        <f t="shared" si="256"/>
        <v>2286.4296026064458</v>
      </c>
      <c r="J2038" s="12">
        <f t="shared" si="261"/>
        <v>0.12634301832383521</v>
      </c>
      <c r="K2038" s="7">
        <f t="shared" si="262"/>
        <v>5227760.3276750697</v>
      </c>
    </row>
    <row r="2039" spans="1:11" x14ac:dyDescent="0.4">
      <c r="A2039" s="1">
        <v>2038</v>
      </c>
      <c r="B2039" s="21">
        <v>41851</v>
      </c>
      <c r="C2039" s="22">
        <v>13152</v>
      </c>
      <c r="D2039" s="19">
        <f t="shared" si="257"/>
        <v>17056.343981843453</v>
      </c>
      <c r="E2039" s="19">
        <f t="shared" si="258"/>
        <v>1</v>
      </c>
      <c r="F2039" s="19">
        <f t="shared" si="259"/>
        <v>0.90875000425638797</v>
      </c>
      <c r="G2039" s="20">
        <f t="shared" si="255"/>
        <v>16003.485633331793</v>
      </c>
      <c r="H2039" s="7">
        <f t="shared" si="260"/>
        <v>-2851.485633331793</v>
      </c>
      <c r="I2039" s="7">
        <f t="shared" si="256"/>
        <v>2851.485633331793</v>
      </c>
      <c r="J2039" s="12">
        <f t="shared" si="261"/>
        <v>0.21681003903070203</v>
      </c>
      <c r="K2039" s="7">
        <f t="shared" si="262"/>
        <v>8130970.3170976164</v>
      </c>
    </row>
    <row r="2040" spans="1:11" x14ac:dyDescent="0.4">
      <c r="A2040" s="1">
        <v>2039</v>
      </c>
      <c r="B2040" s="21">
        <v>41852</v>
      </c>
      <c r="C2040" s="22">
        <v>14567</v>
      </c>
      <c r="D2040" s="19">
        <f t="shared" si="257"/>
        <v>16911.621278103747</v>
      </c>
      <c r="E2040" s="19">
        <f t="shared" si="258"/>
        <v>1</v>
      </c>
      <c r="F2040" s="19">
        <f t="shared" si="259"/>
        <v>0.91006187365869773</v>
      </c>
      <c r="G2040" s="20">
        <f t="shared" si="255"/>
        <v>15567.252523255069</v>
      </c>
      <c r="H2040" s="7">
        <f t="shared" si="260"/>
        <v>-1000.2525232550688</v>
      </c>
      <c r="I2040" s="7">
        <f t="shared" si="256"/>
        <v>1000.2525232550688</v>
      </c>
      <c r="J2040" s="12">
        <f t="shared" si="261"/>
        <v>6.8665649979753468E-2</v>
      </c>
      <c r="K2040" s="7">
        <f t="shared" si="262"/>
        <v>1000505.110278132</v>
      </c>
    </row>
    <row r="2041" spans="1:11" x14ac:dyDescent="0.4">
      <c r="A2041" s="1">
        <v>2040</v>
      </c>
      <c r="B2041" s="21">
        <v>41853</v>
      </c>
      <c r="C2041" s="22">
        <v>12626</v>
      </c>
      <c r="D2041" s="19">
        <f t="shared" si="257"/>
        <v>16472.601393006102</v>
      </c>
      <c r="E2041" s="19">
        <f t="shared" si="258"/>
        <v>1</v>
      </c>
      <c r="F2041" s="19">
        <f t="shared" si="259"/>
        <v>0.92002977094036964</v>
      </c>
      <c r="G2041" s="20">
        <f t="shared" si="255"/>
        <v>15697.704212151855</v>
      </c>
      <c r="H2041" s="7">
        <f t="shared" si="260"/>
        <v>-3071.7042121518552</v>
      </c>
      <c r="I2041" s="7">
        <f t="shared" si="256"/>
        <v>3071.7042121518552</v>
      </c>
      <c r="J2041" s="12">
        <f t="shared" si="261"/>
        <v>0.24328403391033226</v>
      </c>
      <c r="K2041" s="7">
        <f t="shared" si="262"/>
        <v>9435366.7669514492</v>
      </c>
    </row>
    <row r="2042" spans="1:11" x14ac:dyDescent="0.4">
      <c r="A2042" s="1">
        <v>2041</v>
      </c>
      <c r="B2042" s="21">
        <v>41854</v>
      </c>
      <c r="C2042" s="22">
        <v>11161</v>
      </c>
      <c r="D2042" s="19">
        <f t="shared" si="257"/>
        <v>15916.250620457136</v>
      </c>
      <c r="E2042" s="19">
        <f t="shared" si="258"/>
        <v>1</v>
      </c>
      <c r="F2042" s="19">
        <f t="shared" si="259"/>
        <v>0.89830833004597244</v>
      </c>
      <c r="G2042" s="20">
        <f t="shared" si="255"/>
        <v>14970.385336012334</v>
      </c>
      <c r="H2042" s="7">
        <f t="shared" si="260"/>
        <v>-3809.3853360123339</v>
      </c>
      <c r="I2042" s="7">
        <f t="shared" si="256"/>
        <v>3809.3853360123339</v>
      </c>
      <c r="J2042" s="12">
        <f t="shared" si="261"/>
        <v>0.34131218851467915</v>
      </c>
      <c r="K2042" s="7">
        <f t="shared" si="262"/>
        <v>14511416.638225803</v>
      </c>
    </row>
    <row r="2043" spans="1:11" x14ac:dyDescent="0.4">
      <c r="A2043" s="1">
        <v>2042</v>
      </c>
      <c r="B2043" s="21">
        <v>41855</v>
      </c>
      <c r="C2043" s="22">
        <v>13273</v>
      </c>
      <c r="D2043" s="19">
        <f t="shared" si="257"/>
        <v>15740.07887274733</v>
      </c>
      <c r="E2043" s="19">
        <f t="shared" si="258"/>
        <v>1</v>
      </c>
      <c r="F2043" s="19">
        <f t="shared" si="259"/>
        <v>0.90670065814217304</v>
      </c>
      <c r="G2043" s="20">
        <f t="shared" si="255"/>
        <v>14485.68292314829</v>
      </c>
      <c r="H2043" s="7">
        <f t="shared" si="260"/>
        <v>-1212.6829231482898</v>
      </c>
      <c r="I2043" s="7">
        <f t="shared" si="256"/>
        <v>1212.6829231482898</v>
      </c>
      <c r="J2043" s="12">
        <f t="shared" si="261"/>
        <v>9.1364644251359137E-2</v>
      </c>
      <c r="K2043" s="7">
        <f t="shared" si="262"/>
        <v>1470599.8720954808</v>
      </c>
    </row>
    <row r="2044" spans="1:11" x14ac:dyDescent="0.4">
      <c r="A2044" s="1">
        <v>2043</v>
      </c>
      <c r="B2044" s="21">
        <v>41856</v>
      </c>
      <c r="C2044" s="22">
        <v>13868</v>
      </c>
      <c r="D2044" s="19">
        <f t="shared" si="257"/>
        <v>15652.30823837822</v>
      </c>
      <c r="E2044" s="19">
        <f t="shared" si="258"/>
        <v>1</v>
      </c>
      <c r="F2044" s="19">
        <f t="shared" si="259"/>
        <v>0.91831766479240595</v>
      </c>
      <c r="G2044" s="20">
        <f t="shared" si="255"/>
        <v>14482.261189648018</v>
      </c>
      <c r="H2044" s="7">
        <f t="shared" si="260"/>
        <v>-614.26118964801753</v>
      </c>
      <c r="I2044" s="7">
        <f t="shared" si="256"/>
        <v>614.26118964801753</v>
      </c>
      <c r="J2044" s="12">
        <f t="shared" si="261"/>
        <v>4.4293422962793302E-2</v>
      </c>
      <c r="K2044" s="7">
        <f t="shared" si="262"/>
        <v>377316.80910779774</v>
      </c>
    </row>
    <row r="2045" spans="1:11" x14ac:dyDescent="0.4">
      <c r="A2045" s="1">
        <v>2044</v>
      </c>
      <c r="B2045" s="21">
        <v>41857</v>
      </c>
      <c r="C2045" s="22">
        <v>14377</v>
      </c>
      <c r="D2045" s="19">
        <f t="shared" si="257"/>
        <v>15700.005986845626</v>
      </c>
      <c r="E2045" s="19">
        <f t="shared" si="258"/>
        <v>1</v>
      </c>
      <c r="F2045" s="19">
        <f t="shared" si="259"/>
        <v>0.89918504703994462</v>
      </c>
      <c r="G2045" s="20">
        <f t="shared" si="255"/>
        <v>14061.497183312402</v>
      </c>
      <c r="H2045" s="7">
        <f t="shared" si="260"/>
        <v>315.50281668759817</v>
      </c>
      <c r="I2045" s="7">
        <f t="shared" si="256"/>
        <v>315.50281668759817</v>
      </c>
      <c r="J2045" s="12">
        <f t="shared" si="261"/>
        <v>2.1944968817388756E-2</v>
      </c>
      <c r="K2045" s="7">
        <f t="shared" si="262"/>
        <v>99542.027337808177</v>
      </c>
    </row>
    <row r="2046" spans="1:11" x14ac:dyDescent="0.4">
      <c r="A2046" s="1">
        <v>2045</v>
      </c>
      <c r="B2046" s="21">
        <v>41858</v>
      </c>
      <c r="C2046" s="22">
        <v>11473</v>
      </c>
      <c r="D2046" s="19">
        <f t="shared" si="257"/>
        <v>15295.821547653002</v>
      </c>
      <c r="E2046" s="19">
        <f t="shared" si="258"/>
        <v>1</v>
      </c>
      <c r="F2046" s="19">
        <f t="shared" si="259"/>
        <v>0.89881965037660716</v>
      </c>
      <c r="G2046" s="20">
        <f t="shared" si="255"/>
        <v>14236.112461767128</v>
      </c>
      <c r="H2046" s="7">
        <f t="shared" si="260"/>
        <v>-2763.1124617671285</v>
      </c>
      <c r="I2046" s="7">
        <f t="shared" si="256"/>
        <v>2763.1124617671285</v>
      </c>
      <c r="J2046" s="12">
        <f t="shared" si="261"/>
        <v>0.24083609010434312</v>
      </c>
      <c r="K2046" s="7">
        <f t="shared" si="262"/>
        <v>7634790.4763728008</v>
      </c>
    </row>
    <row r="2047" spans="1:11" x14ac:dyDescent="0.4">
      <c r="A2047" s="1">
        <v>2046</v>
      </c>
      <c r="B2047" s="21">
        <v>41859</v>
      </c>
      <c r="C2047" s="22">
        <v>13902</v>
      </c>
      <c r="D2047" s="19">
        <f t="shared" si="257"/>
        <v>15275.778208484067</v>
      </c>
      <c r="E2047" s="19">
        <f t="shared" si="258"/>
        <v>1</v>
      </c>
      <c r="F2047" s="19">
        <f t="shared" si="259"/>
        <v>0.91790257493297811</v>
      </c>
      <c r="G2047" s="20">
        <f t="shared" si="255"/>
        <v>14047.341442386862</v>
      </c>
      <c r="H2047" s="7">
        <f t="shared" si="260"/>
        <v>-145.34144238686167</v>
      </c>
      <c r="I2047" s="7">
        <f t="shared" si="256"/>
        <v>145.34144238686167</v>
      </c>
      <c r="J2047" s="12">
        <f t="shared" si="261"/>
        <v>1.0454714601270442E-2</v>
      </c>
      <c r="K2047" s="7">
        <f t="shared" si="262"/>
        <v>21124.13487509343</v>
      </c>
    </row>
    <row r="2048" spans="1:11" x14ac:dyDescent="0.4">
      <c r="A2048" s="1">
        <v>2047</v>
      </c>
      <c r="B2048" s="21">
        <v>41860</v>
      </c>
      <c r="C2048" s="22">
        <v>12111</v>
      </c>
      <c r="D2048" s="19">
        <f t="shared" si="257"/>
        <v>15036.399364659683</v>
      </c>
      <c r="E2048" s="19">
        <f t="shared" si="258"/>
        <v>1</v>
      </c>
      <c r="F2048" s="19">
        <f t="shared" si="259"/>
        <v>0.89446833524302938</v>
      </c>
      <c r="G2048" s="20">
        <f t="shared" si="255"/>
        <v>13736.650532014546</v>
      </c>
      <c r="H2048" s="7">
        <f t="shared" si="260"/>
        <v>-1625.6505320145461</v>
      </c>
      <c r="I2048" s="7">
        <f t="shared" si="256"/>
        <v>1625.6505320145461</v>
      </c>
      <c r="J2048" s="12">
        <f t="shared" si="261"/>
        <v>0.13422925704025648</v>
      </c>
      <c r="K2048" s="7">
        <f t="shared" si="262"/>
        <v>2642739.6522391769</v>
      </c>
    </row>
    <row r="2049" spans="1:11" x14ac:dyDescent="0.4">
      <c r="A2049" s="1">
        <v>2048</v>
      </c>
      <c r="B2049" s="21">
        <v>41861</v>
      </c>
      <c r="C2049" s="22">
        <v>10813</v>
      </c>
      <c r="D2049" s="19">
        <f t="shared" si="257"/>
        <v>14637.56772264949</v>
      </c>
      <c r="E2049" s="19">
        <f t="shared" si="258"/>
        <v>1</v>
      </c>
      <c r="F2049" s="19">
        <f t="shared" si="259"/>
        <v>0.89076366487325342</v>
      </c>
      <c r="G2049" s="20">
        <f t="shared" si="255"/>
        <v>13515.910039516832</v>
      </c>
      <c r="H2049" s="7">
        <f t="shared" si="260"/>
        <v>-2702.9100395168316</v>
      </c>
      <c r="I2049" s="7">
        <f t="shared" si="256"/>
        <v>2702.9100395168316</v>
      </c>
      <c r="J2049" s="12">
        <f t="shared" si="261"/>
        <v>0.24996856002190249</v>
      </c>
      <c r="K2049" s="7">
        <f t="shared" si="262"/>
        <v>7305722.6817208799</v>
      </c>
    </row>
    <row r="2050" spans="1:11" x14ac:dyDescent="0.4">
      <c r="A2050" s="1">
        <v>2049</v>
      </c>
      <c r="B2050" s="21">
        <v>41862</v>
      </c>
      <c r="C2050" s="22">
        <v>14899</v>
      </c>
      <c r="D2050" s="19">
        <f t="shared" si="257"/>
        <v>14850.371916220221</v>
      </c>
      <c r="E2050" s="19">
        <f t="shared" si="258"/>
        <v>1</v>
      </c>
      <c r="F2050" s="19">
        <f t="shared" si="259"/>
        <v>0.92219825260800459</v>
      </c>
      <c r="G2050" s="20">
        <f t="shared" si="255"/>
        <v>13436.779005950748</v>
      </c>
      <c r="H2050" s="7">
        <f t="shared" si="260"/>
        <v>1462.2209940492521</v>
      </c>
      <c r="I2050" s="7">
        <f t="shared" si="256"/>
        <v>1462.2209940492521</v>
      </c>
      <c r="J2050" s="12">
        <f t="shared" si="261"/>
        <v>9.8142223910950538E-2</v>
      </c>
      <c r="K2050" s="7">
        <f t="shared" si="262"/>
        <v>2138090.2354383832</v>
      </c>
    </row>
    <row r="2051" spans="1:11" x14ac:dyDescent="0.4">
      <c r="A2051" s="1">
        <v>2050</v>
      </c>
      <c r="B2051" s="21">
        <v>41863</v>
      </c>
      <c r="C2051" s="22">
        <v>13186</v>
      </c>
      <c r="D2051" s="19">
        <f t="shared" si="257"/>
        <v>14836.792434392482</v>
      </c>
      <c r="E2051" s="19">
        <f t="shared" si="258"/>
        <v>1</v>
      </c>
      <c r="F2051" s="19">
        <f t="shared" si="259"/>
        <v>0.89417992882999098</v>
      </c>
      <c r="G2051" s="20">
        <f t="shared" si="255"/>
        <v>13284.081913976581</v>
      </c>
      <c r="H2051" s="7">
        <f t="shared" si="260"/>
        <v>-98.081913976580836</v>
      </c>
      <c r="I2051" s="7">
        <f t="shared" si="256"/>
        <v>98.081913976580836</v>
      </c>
      <c r="J2051" s="12">
        <f t="shared" si="261"/>
        <v>7.4383371740164442E-3</v>
      </c>
      <c r="K2051" s="7">
        <f t="shared" si="262"/>
        <v>9620.0618493094025</v>
      </c>
    </row>
    <row r="2052" spans="1:11" x14ac:dyDescent="0.4">
      <c r="A2052" s="1">
        <v>2051</v>
      </c>
      <c r="B2052" s="21">
        <v>41864</v>
      </c>
      <c r="C2052" s="22">
        <v>13528</v>
      </c>
      <c r="D2052" s="19">
        <f t="shared" si="257"/>
        <v>14884.218618221392</v>
      </c>
      <c r="E2052" s="19">
        <f t="shared" si="258"/>
        <v>1</v>
      </c>
      <c r="F2052" s="19">
        <f t="shared" si="259"/>
        <v>0.89167533413929623</v>
      </c>
      <c r="G2052" s="20">
        <f t="shared" si="255"/>
        <v>13216.966367488079</v>
      </c>
      <c r="H2052" s="7">
        <f t="shared" si="260"/>
        <v>311.03363251192059</v>
      </c>
      <c r="I2052" s="7">
        <f t="shared" si="256"/>
        <v>311.03363251192059</v>
      </c>
      <c r="J2052" s="12">
        <f t="shared" si="261"/>
        <v>2.2991841551738661E-2</v>
      </c>
      <c r="K2052" s="7">
        <f t="shared" si="262"/>
        <v>96741.920553560456</v>
      </c>
    </row>
    <row r="2053" spans="1:11" x14ac:dyDescent="0.4">
      <c r="A2053" s="1">
        <v>2052</v>
      </c>
      <c r="B2053" s="21">
        <v>41865</v>
      </c>
      <c r="C2053" s="22">
        <v>10855</v>
      </c>
      <c r="D2053" s="19">
        <f t="shared" si="257"/>
        <v>14471.126650001315</v>
      </c>
      <c r="E2053" s="19">
        <f t="shared" si="258"/>
        <v>1</v>
      </c>
      <c r="F2053" s="19">
        <f t="shared" si="259"/>
        <v>0.91353947407297642</v>
      </c>
      <c r="G2053" s="20">
        <f t="shared" si="255"/>
        <v>13727.122599411905</v>
      </c>
      <c r="H2053" s="7">
        <f t="shared" si="260"/>
        <v>-2872.122599411905</v>
      </c>
      <c r="I2053" s="7">
        <f t="shared" si="256"/>
        <v>2872.122599411905</v>
      </c>
      <c r="J2053" s="12">
        <f t="shared" si="261"/>
        <v>0.26458982951744864</v>
      </c>
      <c r="K2053" s="7">
        <f t="shared" si="262"/>
        <v>8249088.2260525981</v>
      </c>
    </row>
    <row r="2054" spans="1:11" x14ac:dyDescent="0.4">
      <c r="A2054" s="1">
        <v>2053</v>
      </c>
      <c r="B2054" s="21">
        <v>41866</v>
      </c>
      <c r="C2054" s="22">
        <v>13535</v>
      </c>
      <c r="D2054" s="19">
        <f t="shared" si="257"/>
        <v>14560.497650518273</v>
      </c>
      <c r="E2054" s="19">
        <f t="shared" si="258"/>
        <v>1</v>
      </c>
      <c r="F2054" s="19">
        <f t="shared" si="259"/>
        <v>0.89596065173538331</v>
      </c>
      <c r="G2054" s="20">
        <f t="shared" ref="G2054:G2117" si="263">(D2053+1*E2053)*F2051</f>
        <v>12940.685177916792</v>
      </c>
      <c r="H2054" s="7">
        <f t="shared" si="260"/>
        <v>594.31482208320813</v>
      </c>
      <c r="I2054" s="7">
        <f t="shared" si="256"/>
        <v>594.31482208320813</v>
      </c>
      <c r="J2054" s="12">
        <f t="shared" si="261"/>
        <v>4.3909480759749403E-2</v>
      </c>
      <c r="K2054" s="7">
        <f t="shared" si="262"/>
        <v>353210.10774779535</v>
      </c>
    </row>
    <row r="2055" spans="1:11" x14ac:dyDescent="0.4">
      <c r="A2055" s="1">
        <v>2054</v>
      </c>
      <c r="B2055" s="21">
        <v>41867</v>
      </c>
      <c r="C2055" s="22">
        <v>11705</v>
      </c>
      <c r="D2055" s="19">
        <f t="shared" si="257"/>
        <v>14370.764810137458</v>
      </c>
      <c r="E2055" s="19">
        <f t="shared" si="258"/>
        <v>1</v>
      </c>
      <c r="F2055" s="19">
        <f t="shared" si="259"/>
        <v>0.8877921299989957</v>
      </c>
      <c r="G2055" s="20">
        <f t="shared" si="263"/>
        <v>12984.128283094458</v>
      </c>
      <c r="H2055" s="7">
        <f t="shared" si="260"/>
        <v>-1279.1282830944583</v>
      </c>
      <c r="I2055" s="7">
        <f t="shared" si="256"/>
        <v>1279.1282830944583</v>
      </c>
      <c r="J2055" s="12">
        <f t="shared" si="261"/>
        <v>0.10928050261379396</v>
      </c>
      <c r="K2055" s="7">
        <f t="shared" si="262"/>
        <v>1636169.1646121766</v>
      </c>
    </row>
    <row r="2056" spans="1:11" x14ac:dyDescent="0.4">
      <c r="A2056" s="1">
        <v>2055</v>
      </c>
      <c r="B2056" s="21">
        <v>41868</v>
      </c>
      <c r="C2056" s="22">
        <v>11404</v>
      </c>
      <c r="D2056" s="19">
        <f t="shared" si="257"/>
        <v>14120.678039318445</v>
      </c>
      <c r="E2056" s="19">
        <f t="shared" si="258"/>
        <v>1</v>
      </c>
      <c r="F2056" s="19">
        <f t="shared" si="259"/>
        <v>0.90820939719905125</v>
      </c>
      <c r="G2056" s="20">
        <f t="shared" si="263"/>
        <v>13129.174466153483</v>
      </c>
      <c r="H2056" s="7">
        <f t="shared" si="260"/>
        <v>-1725.1744661534831</v>
      </c>
      <c r="I2056" s="7">
        <f t="shared" ref="I2056:I2119" si="264">ABS(H2056)</f>
        <v>1725.1744661534831</v>
      </c>
      <c r="J2056" s="12">
        <f t="shared" si="261"/>
        <v>0.15127801351749237</v>
      </c>
      <c r="K2056" s="7">
        <f t="shared" si="262"/>
        <v>2976226.9386679553</v>
      </c>
    </row>
    <row r="2057" spans="1:11" x14ac:dyDescent="0.4">
      <c r="A2057" s="1">
        <v>2056</v>
      </c>
      <c r="B2057" s="21">
        <v>41869</v>
      </c>
      <c r="C2057" s="22">
        <v>13706</v>
      </c>
      <c r="D2057" s="19">
        <f t="shared" si="257"/>
        <v>14278.020513272035</v>
      </c>
      <c r="E2057" s="19">
        <f t="shared" si="258"/>
        <v>1</v>
      </c>
      <c r="F2057" s="19">
        <f t="shared" si="259"/>
        <v>0.899179761531815</v>
      </c>
      <c r="G2057" s="20">
        <f t="shared" si="263"/>
        <v>12652.467859705004</v>
      </c>
      <c r="H2057" s="7">
        <f t="shared" si="260"/>
        <v>1053.5321402949958</v>
      </c>
      <c r="I2057" s="7">
        <f t="shared" si="264"/>
        <v>1053.5321402949958</v>
      </c>
      <c r="J2057" s="12">
        <f t="shared" si="261"/>
        <v>7.6866492068801681E-2</v>
      </c>
      <c r="K2057" s="7">
        <f t="shared" si="262"/>
        <v>1109929.9706345547</v>
      </c>
    </row>
    <row r="2058" spans="1:11" x14ac:dyDescent="0.4">
      <c r="A2058" s="1">
        <v>2057</v>
      </c>
      <c r="B2058" s="21">
        <v>41870</v>
      </c>
      <c r="C2058" s="22">
        <v>14091</v>
      </c>
      <c r="D2058" s="19">
        <f t="shared" si="257"/>
        <v>14490.816167440673</v>
      </c>
      <c r="E2058" s="19">
        <f t="shared" si="258"/>
        <v>1</v>
      </c>
      <c r="F2058" s="19">
        <f t="shared" si="259"/>
        <v>0.89204981338445333</v>
      </c>
      <c r="G2058" s="20">
        <f t="shared" si="263"/>
        <v>12676.802035777133</v>
      </c>
      <c r="H2058" s="7">
        <f t="shared" si="260"/>
        <v>1414.1979642228671</v>
      </c>
      <c r="I2058" s="7">
        <f t="shared" si="264"/>
        <v>1414.1979642228671</v>
      </c>
      <c r="J2058" s="12">
        <f t="shared" si="261"/>
        <v>0.10036178867524427</v>
      </c>
      <c r="K2058" s="7">
        <f t="shared" si="262"/>
        <v>1999955.8820121016</v>
      </c>
    </row>
    <row r="2059" spans="1:11" x14ac:dyDescent="0.4">
      <c r="A2059" s="1">
        <v>2058</v>
      </c>
      <c r="B2059" s="21">
        <v>41871</v>
      </c>
      <c r="C2059" s="22">
        <v>14101</v>
      </c>
      <c r="D2059" s="19">
        <f t="shared" si="257"/>
        <v>14629.340965555672</v>
      </c>
      <c r="E2059" s="19">
        <f t="shared" si="258"/>
        <v>1</v>
      </c>
      <c r="F2059" s="19">
        <f t="shared" si="259"/>
        <v>0.91101082942087286</v>
      </c>
      <c r="G2059" s="20">
        <f t="shared" si="263"/>
        <v>13161.603625750759</v>
      </c>
      <c r="H2059" s="7">
        <f t="shared" si="260"/>
        <v>939.39637424924149</v>
      </c>
      <c r="I2059" s="7">
        <f t="shared" si="264"/>
        <v>939.39637424924149</v>
      </c>
      <c r="J2059" s="12">
        <f t="shared" si="261"/>
        <v>6.6619131568629281E-2</v>
      </c>
      <c r="K2059" s="7">
        <f t="shared" si="262"/>
        <v>882465.54795262101</v>
      </c>
    </row>
    <row r="2060" spans="1:11" x14ac:dyDescent="0.4">
      <c r="A2060" s="1">
        <v>2059</v>
      </c>
      <c r="B2060" s="21">
        <v>41872</v>
      </c>
      <c r="C2060" s="22">
        <v>11257</v>
      </c>
      <c r="D2060" s="19">
        <f t="shared" si="257"/>
        <v>14349.643856854251</v>
      </c>
      <c r="E2060" s="19">
        <f t="shared" si="258"/>
        <v>1</v>
      </c>
      <c r="F2060" s="19">
        <f t="shared" si="259"/>
        <v>0.89340836100824339</v>
      </c>
      <c r="G2060" s="20">
        <f t="shared" si="263"/>
        <v>13155.306500537492</v>
      </c>
      <c r="H2060" s="7">
        <f t="shared" si="260"/>
        <v>-1898.306500537492</v>
      </c>
      <c r="I2060" s="7">
        <f t="shared" si="264"/>
        <v>1898.306500537492</v>
      </c>
      <c r="J2060" s="12">
        <f t="shared" si="261"/>
        <v>0.1686334281369363</v>
      </c>
      <c r="K2060" s="7">
        <f t="shared" si="262"/>
        <v>3603567.5699828989</v>
      </c>
    </row>
    <row r="2061" spans="1:11" x14ac:dyDescent="0.4">
      <c r="A2061" s="1">
        <v>2060</v>
      </c>
      <c r="B2061" s="21">
        <v>41873</v>
      </c>
      <c r="C2061" s="22">
        <v>13897</v>
      </c>
      <c r="D2061" s="19">
        <f t="shared" si="257"/>
        <v>14513.928632732892</v>
      </c>
      <c r="E2061" s="19">
        <f t="shared" si="258"/>
        <v>1</v>
      </c>
      <c r="F2061" s="19">
        <f t="shared" si="259"/>
        <v>0.89534278276366608</v>
      </c>
      <c r="G2061" s="20">
        <f t="shared" si="263"/>
        <v>12801.489174453585</v>
      </c>
      <c r="H2061" s="7">
        <f t="shared" si="260"/>
        <v>1095.5108255464147</v>
      </c>
      <c r="I2061" s="7">
        <f t="shared" si="264"/>
        <v>1095.5108255464147</v>
      </c>
      <c r="J2061" s="12">
        <f t="shared" si="261"/>
        <v>7.8830742285846925E-2</v>
      </c>
      <c r="K2061" s="7">
        <f t="shared" si="262"/>
        <v>1200143.9688893871</v>
      </c>
    </row>
    <row r="2062" spans="1:11" x14ac:dyDescent="0.4">
      <c r="A2062" s="1">
        <v>2061</v>
      </c>
      <c r="B2062" s="21">
        <v>41874</v>
      </c>
      <c r="C2062" s="22">
        <v>12609</v>
      </c>
      <c r="D2062" s="19">
        <f t="shared" si="257"/>
        <v>14425.279761746729</v>
      </c>
      <c r="E2062" s="19">
        <f t="shared" si="258"/>
        <v>1</v>
      </c>
      <c r="F2062" s="19">
        <f t="shared" si="259"/>
        <v>0.90915310198963395</v>
      </c>
      <c r="G2062" s="20">
        <f t="shared" si="263"/>
        <v>13223.257172690768</v>
      </c>
      <c r="H2062" s="7">
        <f t="shared" si="260"/>
        <v>-614.25717269076813</v>
      </c>
      <c r="I2062" s="7">
        <f t="shared" si="264"/>
        <v>614.25717269076813</v>
      </c>
      <c r="J2062" s="12">
        <f t="shared" si="261"/>
        <v>4.8715772280971383E-2</v>
      </c>
      <c r="K2062" s="7">
        <f t="shared" si="262"/>
        <v>377311.87420205615</v>
      </c>
    </row>
    <row r="2063" spans="1:11" x14ac:dyDescent="0.4">
      <c r="A2063" s="1">
        <v>2062</v>
      </c>
      <c r="B2063" s="21">
        <v>41875</v>
      </c>
      <c r="C2063" s="22">
        <v>11550</v>
      </c>
      <c r="D2063" s="19">
        <f t="shared" si="257"/>
        <v>14227.072291768753</v>
      </c>
      <c r="E2063" s="19">
        <f t="shared" si="258"/>
        <v>1</v>
      </c>
      <c r="F2063" s="19">
        <f t="shared" si="259"/>
        <v>0.88930369364355377</v>
      </c>
      <c r="G2063" s="20">
        <f t="shared" si="263"/>
        <v>12888.558957388537</v>
      </c>
      <c r="H2063" s="7">
        <f t="shared" si="260"/>
        <v>-1338.5589573885372</v>
      </c>
      <c r="I2063" s="7">
        <f t="shared" si="264"/>
        <v>1338.5589573885372</v>
      </c>
      <c r="J2063" s="12">
        <f t="shared" si="261"/>
        <v>0.11589255042324997</v>
      </c>
      <c r="K2063" s="7">
        <f t="shared" si="262"/>
        <v>1791740.0824050878</v>
      </c>
    </row>
    <row r="2064" spans="1:11" x14ac:dyDescent="0.4">
      <c r="A2064" s="1">
        <v>2063</v>
      </c>
      <c r="B2064" s="21">
        <v>41876</v>
      </c>
      <c r="C2064" s="22">
        <v>14010</v>
      </c>
      <c r="D2064" s="19">
        <f t="shared" si="257"/>
        <v>14416.816534256548</v>
      </c>
      <c r="E2064" s="19">
        <f t="shared" si="258"/>
        <v>1</v>
      </c>
      <c r="F2064" s="19">
        <f t="shared" si="259"/>
        <v>0.89918898000878733</v>
      </c>
      <c r="G2064" s="20">
        <f t="shared" si="263"/>
        <v>12739.001839074846</v>
      </c>
      <c r="H2064" s="7">
        <f t="shared" si="260"/>
        <v>1270.9981609251536</v>
      </c>
      <c r="I2064" s="7">
        <f t="shared" si="264"/>
        <v>1270.9981609251536</v>
      </c>
      <c r="J2064" s="12">
        <f t="shared" si="261"/>
        <v>9.0720782364393543E-2</v>
      </c>
      <c r="K2064" s="7">
        <f t="shared" si="262"/>
        <v>1615436.3250751225</v>
      </c>
    </row>
    <row r="2065" spans="1:11" x14ac:dyDescent="0.4">
      <c r="A2065" s="1">
        <v>2064</v>
      </c>
      <c r="B2065" s="21">
        <v>41877</v>
      </c>
      <c r="C2065" s="22">
        <v>18897</v>
      </c>
      <c r="D2065" s="19">
        <f t="shared" si="257"/>
        <v>15264.428603338749</v>
      </c>
      <c r="E2065" s="19">
        <f t="shared" si="258"/>
        <v>1</v>
      </c>
      <c r="F2065" s="19">
        <f t="shared" si="259"/>
        <v>0.92569856034049303</v>
      </c>
      <c r="G2065" s="20">
        <f t="shared" si="263"/>
        <v>13108.002626036774</v>
      </c>
      <c r="H2065" s="7">
        <f t="shared" si="260"/>
        <v>5788.997373963226</v>
      </c>
      <c r="I2065" s="7">
        <f t="shared" si="264"/>
        <v>5788.997373963226</v>
      </c>
      <c r="J2065" s="12">
        <f t="shared" si="261"/>
        <v>0.30634478350866412</v>
      </c>
      <c r="K2065" s="7">
        <f t="shared" si="262"/>
        <v>33512490.595753126</v>
      </c>
    </row>
    <row r="2066" spans="1:11" x14ac:dyDescent="0.4">
      <c r="A2066" s="1">
        <v>2065</v>
      </c>
      <c r="B2066" s="21">
        <v>41878</v>
      </c>
      <c r="C2066" s="22">
        <v>14007</v>
      </c>
      <c r="D2066" s="19">
        <f t="shared" si="257"/>
        <v>15329.926583836053</v>
      </c>
      <c r="E2066" s="19">
        <f t="shared" si="258"/>
        <v>1</v>
      </c>
      <c r="F2066" s="19">
        <f t="shared" si="259"/>
        <v>0.8905313986083615</v>
      </c>
      <c r="G2066" s="20">
        <f t="shared" si="263"/>
        <v>13575.602042001106</v>
      </c>
      <c r="H2066" s="7">
        <f t="shared" si="260"/>
        <v>431.39795799889362</v>
      </c>
      <c r="I2066" s="7">
        <f t="shared" si="264"/>
        <v>431.39795799889362</v>
      </c>
      <c r="J2066" s="12">
        <f t="shared" si="261"/>
        <v>3.0798740486820419E-2</v>
      </c>
      <c r="K2066" s="7">
        <f t="shared" si="262"/>
        <v>186104.19816561518</v>
      </c>
    </row>
    <row r="2067" spans="1:11" x14ac:dyDescent="0.4">
      <c r="A2067" s="1">
        <v>2066</v>
      </c>
      <c r="B2067" s="21">
        <v>41879</v>
      </c>
      <c r="C2067" s="22">
        <v>12780</v>
      </c>
      <c r="D2067" s="19">
        <f t="shared" si="257"/>
        <v>15182.262473782052</v>
      </c>
      <c r="E2067" s="19">
        <f t="shared" si="258"/>
        <v>1</v>
      </c>
      <c r="F2067" s="19">
        <f t="shared" si="259"/>
        <v>0.89629990717742103</v>
      </c>
      <c r="G2067" s="20">
        <f t="shared" si="263"/>
        <v>13785.400237509144</v>
      </c>
      <c r="H2067" s="7">
        <f t="shared" si="260"/>
        <v>-1005.4002375091441</v>
      </c>
      <c r="I2067" s="7">
        <f t="shared" si="264"/>
        <v>1005.4002375091441</v>
      </c>
      <c r="J2067" s="12">
        <f t="shared" si="261"/>
        <v>7.8669815141560573E-2</v>
      </c>
      <c r="K2067" s="7">
        <f t="shared" si="262"/>
        <v>1010829.6375834433</v>
      </c>
    </row>
    <row r="2068" spans="1:11" x14ac:dyDescent="0.4">
      <c r="A2068" s="1">
        <v>2067</v>
      </c>
      <c r="B2068" s="21">
        <v>41880</v>
      </c>
      <c r="C2068" s="22">
        <v>20331</v>
      </c>
      <c r="D2068" s="19">
        <f t="shared" si="257"/>
        <v>16084.67352614582</v>
      </c>
      <c r="E2068" s="19">
        <f t="shared" si="258"/>
        <v>1</v>
      </c>
      <c r="F2068" s="19">
        <f t="shared" si="259"/>
        <v>0.94272085449362364</v>
      </c>
      <c r="G2068" s="20">
        <f t="shared" si="263"/>
        <v>14055.124213251878</v>
      </c>
      <c r="H2068" s="7">
        <f t="shared" si="260"/>
        <v>6275.8757867481218</v>
      </c>
      <c r="I2068" s="7">
        <f t="shared" si="264"/>
        <v>6275.8757867481218</v>
      </c>
      <c r="J2068" s="12">
        <f t="shared" si="261"/>
        <v>0.30868505173125382</v>
      </c>
      <c r="K2068" s="7">
        <f t="shared" si="262"/>
        <v>39386616.890691355</v>
      </c>
    </row>
    <row r="2069" spans="1:11" x14ac:dyDescent="0.4">
      <c r="A2069" s="1">
        <v>2068</v>
      </c>
      <c r="B2069" s="21">
        <v>41881</v>
      </c>
      <c r="C2069" s="22">
        <v>16346</v>
      </c>
      <c r="D2069" s="19">
        <f t="shared" si="257"/>
        <v>16387.445394450828</v>
      </c>
      <c r="E2069" s="19">
        <f t="shared" si="258"/>
        <v>1</v>
      </c>
      <c r="F2069" s="19">
        <f t="shared" si="259"/>
        <v>0.89591229469219713</v>
      </c>
      <c r="G2069" s="20">
        <f t="shared" si="263"/>
        <v>14324.797342796131</v>
      </c>
      <c r="H2069" s="7">
        <f t="shared" si="260"/>
        <v>2021.2026572038685</v>
      </c>
      <c r="I2069" s="7">
        <f t="shared" si="264"/>
        <v>2021.2026572038685</v>
      </c>
      <c r="J2069" s="12">
        <f t="shared" si="261"/>
        <v>0.12365120868737725</v>
      </c>
      <c r="K2069" s="7">
        <f t="shared" si="262"/>
        <v>4085260.1814879789</v>
      </c>
    </row>
    <row r="2070" spans="1:11" x14ac:dyDescent="0.4">
      <c r="A2070" s="1">
        <v>2069</v>
      </c>
      <c r="B2070" s="21">
        <v>41882</v>
      </c>
      <c r="C2070" s="22">
        <v>13964</v>
      </c>
      <c r="D2070" s="19">
        <f t="shared" si="257"/>
        <v>16280.902908699805</v>
      </c>
      <c r="E2070" s="19">
        <f t="shared" si="258"/>
        <v>1</v>
      </c>
      <c r="F2070" s="19">
        <f t="shared" si="259"/>
        <v>0.89435726501608237</v>
      </c>
      <c r="G2070" s="20">
        <f t="shared" si="263"/>
        <v>14688.962085828511</v>
      </c>
      <c r="H2070" s="7">
        <f t="shared" si="260"/>
        <v>-724.96208582851068</v>
      </c>
      <c r="I2070" s="7">
        <f t="shared" si="264"/>
        <v>724.96208582851068</v>
      </c>
      <c r="J2070" s="12">
        <f t="shared" si="261"/>
        <v>5.1916505716736658E-2</v>
      </c>
      <c r="K2070" s="7">
        <f t="shared" si="262"/>
        <v>525570.02588882484</v>
      </c>
    </row>
    <row r="2071" spans="1:11" x14ac:dyDescent="0.4">
      <c r="A2071" s="1">
        <v>2070</v>
      </c>
      <c r="B2071" s="21">
        <v>41883</v>
      </c>
      <c r="C2071" s="22">
        <v>17746</v>
      </c>
      <c r="D2071" s="19">
        <f t="shared" si="257"/>
        <v>16619.929297431638</v>
      </c>
      <c r="E2071" s="19">
        <f t="shared" si="258"/>
        <v>1</v>
      </c>
      <c r="F2071" s="19">
        <f t="shared" si="259"/>
        <v>0.94901218386694253</v>
      </c>
      <c r="G2071" s="20">
        <f t="shared" si="263"/>
        <v>15349.289422871696</v>
      </c>
      <c r="H2071" s="7">
        <f t="shared" si="260"/>
        <v>2396.7105771283041</v>
      </c>
      <c r="I2071" s="7">
        <f t="shared" si="264"/>
        <v>2396.7105771283041</v>
      </c>
      <c r="J2071" s="12">
        <f t="shared" si="261"/>
        <v>0.13505638324852384</v>
      </c>
      <c r="K2071" s="7">
        <f t="shared" si="262"/>
        <v>5744221.5905186888</v>
      </c>
    </row>
    <row r="2072" spans="1:11" x14ac:dyDescent="0.4">
      <c r="A2072" s="1">
        <v>2071</v>
      </c>
      <c r="B2072" s="21">
        <v>41884</v>
      </c>
      <c r="C2072" s="22">
        <v>13942</v>
      </c>
      <c r="D2072" s="19">
        <f t="shared" si="257"/>
        <v>16480.107220028392</v>
      </c>
      <c r="E2072" s="19">
        <f t="shared" si="258"/>
        <v>1</v>
      </c>
      <c r="F2072" s="19">
        <f t="shared" si="259"/>
        <v>0.89340032679579995</v>
      </c>
      <c r="G2072" s="20">
        <f t="shared" si="263"/>
        <v>14890.894906778747</v>
      </c>
      <c r="H2072" s="7">
        <f t="shared" si="260"/>
        <v>-948.8949067787471</v>
      </c>
      <c r="I2072" s="7">
        <f t="shared" si="264"/>
        <v>948.8949067787471</v>
      </c>
      <c r="J2072" s="12">
        <f t="shared" si="261"/>
        <v>6.8060171193426125E-2</v>
      </c>
      <c r="K2072" s="7">
        <f t="shared" si="262"/>
        <v>900401.54411064717</v>
      </c>
    </row>
    <row r="2073" spans="1:11" x14ac:dyDescent="0.4">
      <c r="A2073" s="1">
        <v>2072</v>
      </c>
      <c r="B2073" s="21">
        <v>41885</v>
      </c>
      <c r="C2073" s="22">
        <v>13702</v>
      </c>
      <c r="D2073" s="19">
        <f t="shared" si="257"/>
        <v>16326.7938357763</v>
      </c>
      <c r="E2073" s="19">
        <f t="shared" si="258"/>
        <v>1</v>
      </c>
      <c r="F2073" s="19">
        <f t="shared" si="259"/>
        <v>0.89158361538003228</v>
      </c>
      <c r="G2073" s="20">
        <f t="shared" si="263"/>
        <v>14739.997977741401</v>
      </c>
      <c r="H2073" s="7">
        <f t="shared" si="260"/>
        <v>-1037.997977741401</v>
      </c>
      <c r="I2073" s="7">
        <f t="shared" si="264"/>
        <v>1037.997977741401</v>
      </c>
      <c r="J2073" s="12">
        <f t="shared" si="261"/>
        <v>7.5755216591840674E-2</v>
      </c>
      <c r="K2073" s="7">
        <f t="shared" si="262"/>
        <v>1077439.8017952379</v>
      </c>
    </row>
    <row r="2074" spans="1:11" x14ac:dyDescent="0.4">
      <c r="A2074" s="1">
        <v>2073</v>
      </c>
      <c r="B2074" s="21">
        <v>41886</v>
      </c>
      <c r="C2074" s="22">
        <v>10826</v>
      </c>
      <c r="D2074" s="19">
        <f t="shared" ref="D2074:D2137" si="265">$R$2*(C2074/F2071)+(1-$R$2)*(D2073+E2073)</f>
        <v>15673.616010292008</v>
      </c>
      <c r="E2074" s="19">
        <f t="shared" ref="E2074:E2137" si="266">$R$3*(D2074-D2073)+(1-$R$3)*E2073</f>
        <v>1</v>
      </c>
      <c r="F2074" s="19">
        <f t="shared" ref="F2074:F2137" si="267">$R$4*(C2074/D2074)+(1-$R$4)*F2071</f>
        <v>0.9360153885726592</v>
      </c>
      <c r="G2074" s="20">
        <f t="shared" si="263"/>
        <v>15495.275285819269</v>
      </c>
      <c r="H2074" s="7">
        <f t="shared" ref="H2074:H2137" si="268">C2074-G2074</f>
        <v>-4669.2752858192689</v>
      </c>
      <c r="I2074" s="7">
        <f t="shared" si="264"/>
        <v>4669.2752858192689</v>
      </c>
      <c r="J2074" s="12">
        <f t="shared" ref="J2074:J2137" si="269">I2074/C2074</f>
        <v>0.43130198464984931</v>
      </c>
      <c r="K2074" s="7">
        <f t="shared" ref="K2074:K2137" si="270">H2074^2</f>
        <v>21802131.694762614</v>
      </c>
    </row>
    <row r="2075" spans="1:11" x14ac:dyDescent="0.4">
      <c r="A2075" s="1">
        <v>2074</v>
      </c>
      <c r="B2075" s="21">
        <v>41887</v>
      </c>
      <c r="C2075" s="22">
        <v>13534</v>
      </c>
      <c r="D2075" s="19">
        <f t="shared" si="265"/>
        <v>15604.712479196889</v>
      </c>
      <c r="E2075" s="19">
        <f t="shared" si="266"/>
        <v>1</v>
      </c>
      <c r="F2075" s="19">
        <f t="shared" si="267"/>
        <v>0.89208713752885405</v>
      </c>
      <c r="G2075" s="20">
        <f t="shared" si="263"/>
        <v>14003.707065993558</v>
      </c>
      <c r="H2075" s="7">
        <f t="shared" si="268"/>
        <v>-469.70706599355799</v>
      </c>
      <c r="I2075" s="7">
        <f t="shared" si="264"/>
        <v>469.70706599355799</v>
      </c>
      <c r="J2075" s="12">
        <f t="shared" si="269"/>
        <v>3.470570902863588E-2</v>
      </c>
      <c r="K2075" s="7">
        <f t="shared" si="270"/>
        <v>220624.72784427664</v>
      </c>
    </row>
    <row r="2076" spans="1:11" x14ac:dyDescent="0.4">
      <c r="A2076" s="1">
        <v>2075</v>
      </c>
      <c r="B2076" s="21">
        <v>41888</v>
      </c>
      <c r="C2076" s="22">
        <v>11375</v>
      </c>
      <c r="D2076" s="19">
        <f t="shared" si="265"/>
        <v>15227.109419135617</v>
      </c>
      <c r="E2076" s="19">
        <f t="shared" si="266"/>
        <v>1</v>
      </c>
      <c r="F2076" s="19">
        <f t="shared" si="267"/>
        <v>0.88430972746614367</v>
      </c>
      <c r="G2076" s="20">
        <f t="shared" si="263"/>
        <v>13913.79755278365</v>
      </c>
      <c r="H2076" s="7">
        <f t="shared" si="268"/>
        <v>-2538.7975527836497</v>
      </c>
      <c r="I2076" s="7">
        <f t="shared" si="264"/>
        <v>2538.7975527836497</v>
      </c>
      <c r="J2076" s="12">
        <f t="shared" si="269"/>
        <v>0.22319099365130987</v>
      </c>
      <c r="K2076" s="7">
        <f t="shared" si="270"/>
        <v>6445493.0140202483</v>
      </c>
    </row>
    <row r="2077" spans="1:11" x14ac:dyDescent="0.4">
      <c r="A2077" s="1">
        <v>2076</v>
      </c>
      <c r="B2077" s="21">
        <v>41889</v>
      </c>
      <c r="C2077" s="22">
        <v>10409</v>
      </c>
      <c r="D2077" s="19">
        <f t="shared" si="265"/>
        <v>14681.971096650788</v>
      </c>
      <c r="E2077" s="19">
        <f t="shared" si="266"/>
        <v>1</v>
      </c>
      <c r="F2077" s="19">
        <f t="shared" si="267"/>
        <v>0.92459083731707181</v>
      </c>
      <c r="G2077" s="20">
        <f t="shared" si="263"/>
        <v>14253.744755179196</v>
      </c>
      <c r="H2077" s="7">
        <f t="shared" si="268"/>
        <v>-3844.7447551791956</v>
      </c>
      <c r="I2077" s="7">
        <f t="shared" si="264"/>
        <v>3844.7447551791956</v>
      </c>
      <c r="J2077" s="12">
        <f t="shared" si="269"/>
        <v>0.36936735086744121</v>
      </c>
      <c r="K2077" s="7">
        <f t="shared" si="270"/>
        <v>14782062.232477933</v>
      </c>
    </row>
    <row r="2078" spans="1:11" x14ac:dyDescent="0.4">
      <c r="A2078" s="1">
        <v>2077</v>
      </c>
      <c r="B2078" s="21">
        <v>41890</v>
      </c>
      <c r="C2078" s="22">
        <v>12949</v>
      </c>
      <c r="D2078" s="19">
        <f t="shared" si="265"/>
        <v>14660.690747479808</v>
      </c>
      <c r="E2078" s="19">
        <f t="shared" si="266"/>
        <v>1</v>
      </c>
      <c r="F2078" s="19">
        <f t="shared" si="267"/>
        <v>0.8916422884334102</v>
      </c>
      <c r="G2078" s="20">
        <f t="shared" si="263"/>
        <v>13098.4896560301</v>
      </c>
      <c r="H2078" s="7">
        <f t="shared" si="268"/>
        <v>-149.48965603010038</v>
      </c>
      <c r="I2078" s="7">
        <f t="shared" si="264"/>
        <v>149.48965603010038</v>
      </c>
      <c r="J2078" s="12">
        <f t="shared" si="269"/>
        <v>1.1544494248984507E-2</v>
      </c>
      <c r="K2078" s="7">
        <f t="shared" si="270"/>
        <v>22347.157259997726</v>
      </c>
    </row>
    <row r="2079" spans="1:11" x14ac:dyDescent="0.4">
      <c r="A2079" s="1">
        <v>2078</v>
      </c>
      <c r="B2079" s="21">
        <v>41891</v>
      </c>
      <c r="C2079" s="22">
        <v>13107</v>
      </c>
      <c r="D2079" s="19">
        <f t="shared" si="265"/>
        <v>14682.969422908991</v>
      </c>
      <c r="E2079" s="19">
        <f t="shared" si="266"/>
        <v>1</v>
      </c>
      <c r="F2079" s="19">
        <f t="shared" si="267"/>
        <v>0.88473023421708963</v>
      </c>
      <c r="G2079" s="20">
        <f t="shared" si="263"/>
        <v>12965.475749096749</v>
      </c>
      <c r="H2079" s="7">
        <f t="shared" si="268"/>
        <v>141.5242509032505</v>
      </c>
      <c r="I2079" s="7">
        <f t="shared" si="264"/>
        <v>141.5242509032505</v>
      </c>
      <c r="J2079" s="12">
        <f t="shared" si="269"/>
        <v>1.0797608217231289E-2</v>
      </c>
      <c r="K2079" s="7">
        <f t="shared" si="270"/>
        <v>20029.113593726201</v>
      </c>
    </row>
    <row r="2080" spans="1:11" x14ac:dyDescent="0.4">
      <c r="A2080" s="1">
        <v>2079</v>
      </c>
      <c r="B2080" s="21">
        <v>41892</v>
      </c>
      <c r="C2080" s="22">
        <v>13317</v>
      </c>
      <c r="D2080" s="19">
        <f t="shared" si="265"/>
        <v>14646.628969309004</v>
      </c>
      <c r="E2080" s="19">
        <f t="shared" si="266"/>
        <v>1</v>
      </c>
      <c r="F2080" s="19">
        <f t="shared" si="267"/>
        <v>0.9238173924370805</v>
      </c>
      <c r="G2080" s="20">
        <f t="shared" si="263"/>
        <v>13576.663583865704</v>
      </c>
      <c r="H2080" s="7">
        <f t="shared" si="268"/>
        <v>-259.66358386570391</v>
      </c>
      <c r="I2080" s="7">
        <f t="shared" si="264"/>
        <v>259.66358386570391</v>
      </c>
      <c r="J2080" s="12">
        <f t="shared" si="269"/>
        <v>1.9498654641864076E-2</v>
      </c>
      <c r="K2080" s="7">
        <f t="shared" si="270"/>
        <v>67425.176785981443</v>
      </c>
    </row>
    <row r="2081" spans="1:11" x14ac:dyDescent="0.4">
      <c r="A2081" s="1">
        <v>2080</v>
      </c>
      <c r="B2081" s="21">
        <v>41893</v>
      </c>
      <c r="C2081" s="22">
        <v>10630</v>
      </c>
      <c r="D2081" s="19">
        <f t="shared" si="265"/>
        <v>14285.207980040475</v>
      </c>
      <c r="E2081" s="19">
        <f t="shared" si="266"/>
        <v>1</v>
      </c>
      <c r="F2081" s="19">
        <f t="shared" si="267"/>
        <v>0.8842197012738936</v>
      </c>
      <c r="G2081" s="20">
        <f t="shared" si="263"/>
        <v>13060.445414318194</v>
      </c>
      <c r="H2081" s="7">
        <f t="shared" si="268"/>
        <v>-2430.4454143181938</v>
      </c>
      <c r="I2081" s="7">
        <f t="shared" si="264"/>
        <v>2430.4454143181938</v>
      </c>
      <c r="J2081" s="12">
        <f t="shared" si="269"/>
        <v>0.22864020830839077</v>
      </c>
      <c r="K2081" s="7">
        <f t="shared" si="270"/>
        <v>5907064.9119803365</v>
      </c>
    </row>
    <row r="2082" spans="1:11" x14ac:dyDescent="0.4">
      <c r="A2082" s="1">
        <v>2081</v>
      </c>
      <c r="B2082" s="21">
        <v>41894</v>
      </c>
      <c r="C2082" s="22">
        <v>12470</v>
      </c>
      <c r="D2082" s="19">
        <f t="shared" si="265"/>
        <v>14260.744160924092</v>
      </c>
      <c r="E2082" s="19">
        <f t="shared" si="266"/>
        <v>1</v>
      </c>
      <c r="F2082" s="19">
        <f t="shared" si="267"/>
        <v>0.88421187587144268</v>
      </c>
      <c r="G2082" s="20">
        <f t="shared" si="263"/>
        <v>12639.440132255264</v>
      </c>
      <c r="H2082" s="7">
        <f t="shared" si="268"/>
        <v>-169.44013225526396</v>
      </c>
      <c r="I2082" s="7">
        <f t="shared" si="264"/>
        <v>169.44013225526396</v>
      </c>
      <c r="J2082" s="12">
        <f t="shared" si="269"/>
        <v>1.3587821351665114E-2</v>
      </c>
      <c r="K2082" s="7">
        <f t="shared" si="270"/>
        <v>28709.958418681341</v>
      </c>
    </row>
    <row r="2083" spans="1:11" x14ac:dyDescent="0.4">
      <c r="A2083" s="1">
        <v>2082</v>
      </c>
      <c r="B2083" s="21">
        <v>41895</v>
      </c>
      <c r="C2083" s="22">
        <v>11158</v>
      </c>
      <c r="D2083" s="19">
        <f t="shared" si="265"/>
        <v>13971.414680614849</v>
      </c>
      <c r="E2083" s="19">
        <f t="shared" si="266"/>
        <v>1</v>
      </c>
      <c r="F2083" s="19">
        <f t="shared" si="267"/>
        <v>0.91751834669020882</v>
      </c>
      <c r="G2083" s="20">
        <f t="shared" si="263"/>
        <v>13175.247302349653</v>
      </c>
      <c r="H2083" s="7">
        <f t="shared" si="268"/>
        <v>-2017.2473023496532</v>
      </c>
      <c r="I2083" s="7">
        <f t="shared" si="264"/>
        <v>2017.2473023496532</v>
      </c>
      <c r="J2083" s="12">
        <f t="shared" si="269"/>
        <v>0.18078932625467406</v>
      </c>
      <c r="K2083" s="7">
        <f t="shared" si="270"/>
        <v>4069286.6788369529</v>
      </c>
    </row>
    <row r="2084" spans="1:11" x14ac:dyDescent="0.4">
      <c r="A2084" s="1">
        <v>2083</v>
      </c>
      <c r="B2084" s="21">
        <v>41896</v>
      </c>
      <c r="C2084" s="22">
        <v>10100</v>
      </c>
      <c r="D2084" s="19">
        <f t="shared" si="265"/>
        <v>13633.380341513304</v>
      </c>
      <c r="E2084" s="19">
        <f t="shared" si="266"/>
        <v>1</v>
      </c>
      <c r="F2084" s="19">
        <f t="shared" si="267"/>
        <v>0.87700467031783813</v>
      </c>
      <c r="G2084" s="20">
        <f t="shared" si="263"/>
        <v>12354.684334968228</v>
      </c>
      <c r="H2084" s="7">
        <f t="shared" si="268"/>
        <v>-2254.6843349682276</v>
      </c>
      <c r="I2084" s="7">
        <f t="shared" si="264"/>
        <v>2254.6843349682276</v>
      </c>
      <c r="J2084" s="12">
        <f t="shared" si="269"/>
        <v>0.22323607276913146</v>
      </c>
      <c r="K2084" s="7">
        <f t="shared" si="270"/>
        <v>5083601.450351119</v>
      </c>
    </row>
    <row r="2085" spans="1:11" x14ac:dyDescent="0.4">
      <c r="A2085" s="1">
        <v>2084</v>
      </c>
      <c r="B2085" s="21">
        <v>41897</v>
      </c>
      <c r="C2085" s="22">
        <v>12189</v>
      </c>
      <c r="D2085" s="19">
        <f t="shared" si="265"/>
        <v>13654.427543791822</v>
      </c>
      <c r="E2085" s="19">
        <f t="shared" si="266"/>
        <v>1</v>
      </c>
      <c r="F2085" s="19">
        <f t="shared" si="267"/>
        <v>0.88463784143745505</v>
      </c>
      <c r="G2085" s="20">
        <f t="shared" si="263"/>
        <v>12055.681018114201</v>
      </c>
      <c r="H2085" s="7">
        <f t="shared" si="268"/>
        <v>133.31898188579908</v>
      </c>
      <c r="I2085" s="7">
        <f t="shared" si="264"/>
        <v>133.31898188579908</v>
      </c>
      <c r="J2085" s="12">
        <f t="shared" si="269"/>
        <v>1.093764721353672E-2</v>
      </c>
      <c r="K2085" s="7">
        <f t="shared" si="270"/>
        <v>17773.950931066021</v>
      </c>
    </row>
    <row r="2086" spans="1:11" x14ac:dyDescent="0.4">
      <c r="A2086" s="1">
        <v>2085</v>
      </c>
      <c r="B2086" s="21">
        <v>41898</v>
      </c>
      <c r="C2086" s="22">
        <v>12294</v>
      </c>
      <c r="D2086" s="19">
        <f t="shared" si="265"/>
        <v>13621.358040946061</v>
      </c>
      <c r="E2086" s="19">
        <f t="shared" si="266"/>
        <v>1</v>
      </c>
      <c r="F2086" s="19">
        <f t="shared" si="267"/>
        <v>0.91676534141418398</v>
      </c>
      <c r="G2086" s="20">
        <f t="shared" si="263"/>
        <v>12529.105303327811</v>
      </c>
      <c r="H2086" s="7">
        <f t="shared" si="268"/>
        <v>-235.10530332781127</v>
      </c>
      <c r="I2086" s="7">
        <f t="shared" si="264"/>
        <v>235.10530332781127</v>
      </c>
      <c r="J2086" s="12">
        <f t="shared" si="269"/>
        <v>1.912358087911268E-2</v>
      </c>
      <c r="K2086" s="7">
        <f t="shared" si="270"/>
        <v>55274.503652862142</v>
      </c>
    </row>
    <row r="2087" spans="1:11" x14ac:dyDescent="0.4">
      <c r="A2087" s="1">
        <v>2086</v>
      </c>
      <c r="B2087" s="21">
        <v>41899</v>
      </c>
      <c r="C2087" s="22">
        <v>12222</v>
      </c>
      <c r="D2087" s="19">
        <f t="shared" si="265"/>
        <v>13664.069137602306</v>
      </c>
      <c r="E2087" s="19">
        <f t="shared" si="266"/>
        <v>1</v>
      </c>
      <c r="F2087" s="19">
        <f t="shared" si="267"/>
        <v>0.87788310877003251</v>
      </c>
      <c r="G2087" s="20">
        <f t="shared" si="263"/>
        <v>11946.871622651452</v>
      </c>
      <c r="H2087" s="7">
        <f t="shared" si="268"/>
        <v>275.12837734854838</v>
      </c>
      <c r="I2087" s="7">
        <f t="shared" si="264"/>
        <v>275.12837734854838</v>
      </c>
      <c r="J2087" s="12">
        <f t="shared" si="269"/>
        <v>2.251091289057015E-2</v>
      </c>
      <c r="K2087" s="7">
        <f t="shared" si="270"/>
        <v>75695.624022445234</v>
      </c>
    </row>
    <row r="2088" spans="1:11" x14ac:dyDescent="0.4">
      <c r="A2088" s="1">
        <v>2087</v>
      </c>
      <c r="B2088" s="21">
        <v>41900</v>
      </c>
      <c r="C2088" s="22">
        <v>9717</v>
      </c>
      <c r="D2088" s="19">
        <f t="shared" si="265"/>
        <v>13308.617281519206</v>
      </c>
      <c r="E2088" s="19">
        <f t="shared" si="266"/>
        <v>1</v>
      </c>
      <c r="F2088" s="19">
        <f t="shared" si="267"/>
        <v>0.87686336177882163</v>
      </c>
      <c r="G2088" s="20">
        <f t="shared" si="263"/>
        <v>12088.63726498209</v>
      </c>
      <c r="H2088" s="7">
        <f t="shared" si="268"/>
        <v>-2371.6372649820896</v>
      </c>
      <c r="I2088" s="7">
        <f t="shared" si="264"/>
        <v>2371.6372649820896</v>
      </c>
      <c r="J2088" s="12">
        <f t="shared" si="269"/>
        <v>0.24407093392838217</v>
      </c>
      <c r="K2088" s="7">
        <f t="shared" si="270"/>
        <v>5624663.3166517261</v>
      </c>
    </row>
    <row r="2089" spans="1:11" x14ac:dyDescent="0.4">
      <c r="A2089" s="1">
        <v>2088</v>
      </c>
      <c r="B2089" s="21">
        <v>41901</v>
      </c>
      <c r="C2089" s="22">
        <v>16246</v>
      </c>
      <c r="D2089" s="19">
        <f t="shared" si="265"/>
        <v>13896.151040694574</v>
      </c>
      <c r="E2089" s="19">
        <f t="shared" si="266"/>
        <v>1</v>
      </c>
      <c r="F2089" s="19">
        <f t="shared" si="267"/>
        <v>0.92946214930843984</v>
      </c>
      <c r="G2089" s="20">
        <f t="shared" si="263"/>
        <v>12201.795831184078</v>
      </c>
      <c r="H2089" s="7">
        <f t="shared" si="268"/>
        <v>4044.2041688159225</v>
      </c>
      <c r="I2089" s="7">
        <f t="shared" si="264"/>
        <v>4044.2041688159225</v>
      </c>
      <c r="J2089" s="12">
        <f t="shared" si="269"/>
        <v>0.24893537909737304</v>
      </c>
      <c r="K2089" s="7">
        <f t="shared" si="270"/>
        <v>16355587.359068086</v>
      </c>
    </row>
    <row r="2090" spans="1:11" x14ac:dyDescent="0.4">
      <c r="A2090" s="1">
        <v>2089</v>
      </c>
      <c r="B2090" s="21">
        <v>41902</v>
      </c>
      <c r="C2090" s="22">
        <v>10497</v>
      </c>
      <c r="D2090" s="19">
        <f t="shared" si="265"/>
        <v>13639.213239077342</v>
      </c>
      <c r="E2090" s="19">
        <f t="shared" si="266"/>
        <v>1</v>
      </c>
      <c r="F2090" s="19">
        <f t="shared" si="267"/>
        <v>0.87243557110082637</v>
      </c>
      <c r="G2090" s="20">
        <f t="shared" si="263"/>
        <v>12200.074158651645</v>
      </c>
      <c r="H2090" s="7">
        <f t="shared" si="268"/>
        <v>-1703.0741586516451</v>
      </c>
      <c r="I2090" s="7">
        <f t="shared" si="264"/>
        <v>1703.0741586516451</v>
      </c>
      <c r="J2090" s="12">
        <f t="shared" si="269"/>
        <v>0.16224389431758074</v>
      </c>
      <c r="K2090" s="7">
        <f t="shared" si="270"/>
        <v>2900461.5898670088</v>
      </c>
    </row>
    <row r="2091" spans="1:11" x14ac:dyDescent="0.4">
      <c r="A2091" s="1">
        <v>2090</v>
      </c>
      <c r="B2091" s="21">
        <v>41903</v>
      </c>
      <c r="C2091" s="22">
        <v>10789</v>
      </c>
      <c r="D2091" s="19">
        <f t="shared" si="265"/>
        <v>13462.5626033019</v>
      </c>
      <c r="E2091" s="19">
        <f t="shared" si="266"/>
        <v>1</v>
      </c>
      <c r="F2091" s="19">
        <f t="shared" si="267"/>
        <v>0.87306663951645858</v>
      </c>
      <c r="G2091" s="20">
        <f t="shared" si="263"/>
        <v>11960.603236197348</v>
      </c>
      <c r="H2091" s="7">
        <f t="shared" si="268"/>
        <v>-1171.6032361973485</v>
      </c>
      <c r="I2091" s="7">
        <f t="shared" si="264"/>
        <v>1171.6032361973485</v>
      </c>
      <c r="J2091" s="12">
        <f t="shared" si="269"/>
        <v>0.1085923844839511</v>
      </c>
      <c r="K2091" s="7">
        <f t="shared" si="270"/>
        <v>1372654.1430680999</v>
      </c>
    </row>
    <row r="2092" spans="1:11" x14ac:dyDescent="0.4">
      <c r="A2092" s="1">
        <v>2091</v>
      </c>
      <c r="B2092" s="21">
        <v>41904</v>
      </c>
      <c r="C2092" s="22">
        <v>16824</v>
      </c>
      <c r="D2092" s="19">
        <f t="shared" si="265"/>
        <v>14080.124388656186</v>
      </c>
      <c r="E2092" s="19">
        <f t="shared" si="266"/>
        <v>1</v>
      </c>
      <c r="F2092" s="19">
        <f t="shared" si="267"/>
        <v>0.94281702023595992</v>
      </c>
      <c r="G2092" s="20">
        <f t="shared" si="263"/>
        <v>12513.871834613718</v>
      </c>
      <c r="H2092" s="7">
        <f t="shared" si="268"/>
        <v>4310.1281653862825</v>
      </c>
      <c r="I2092" s="7">
        <f t="shared" si="264"/>
        <v>4310.1281653862825</v>
      </c>
      <c r="J2092" s="12">
        <f t="shared" si="269"/>
        <v>0.2561892632778342</v>
      </c>
      <c r="K2092" s="7">
        <f t="shared" si="270"/>
        <v>18577204.802056123</v>
      </c>
    </row>
    <row r="2093" spans="1:11" x14ac:dyDescent="0.4">
      <c r="A2093" s="1">
        <v>2092</v>
      </c>
      <c r="B2093" s="21">
        <v>41905</v>
      </c>
      <c r="C2093" s="22">
        <v>16184</v>
      </c>
      <c r="D2093" s="19">
        <f t="shared" si="265"/>
        <v>14675.350943121291</v>
      </c>
      <c r="E2093" s="19">
        <f t="shared" si="266"/>
        <v>1</v>
      </c>
      <c r="F2093" s="19">
        <f t="shared" si="267"/>
        <v>0.88402694189256159</v>
      </c>
      <c r="G2093" s="20">
        <f t="shared" si="263"/>
        <v>12284.873797759034</v>
      </c>
      <c r="H2093" s="7">
        <f t="shared" si="268"/>
        <v>3899.1262022409664</v>
      </c>
      <c r="I2093" s="7">
        <f t="shared" si="264"/>
        <v>3899.1262022409664</v>
      </c>
      <c r="J2093" s="12">
        <f t="shared" si="269"/>
        <v>0.24092475298078142</v>
      </c>
      <c r="K2093" s="7">
        <f t="shared" si="270"/>
        <v>15203185.141002063</v>
      </c>
    </row>
    <row r="2094" spans="1:11" x14ac:dyDescent="0.4">
      <c r="A2094" s="1">
        <v>2093</v>
      </c>
      <c r="B2094" s="21">
        <v>41906</v>
      </c>
      <c r="C2094" s="22">
        <v>14791</v>
      </c>
      <c r="D2094" s="19">
        <f t="shared" si="265"/>
        <v>14977.51426046969</v>
      </c>
      <c r="E2094" s="19">
        <f t="shared" si="266"/>
        <v>1</v>
      </c>
      <c r="F2094" s="19">
        <f t="shared" si="267"/>
        <v>0.8788269726279816</v>
      </c>
      <c r="G2094" s="20">
        <f t="shared" si="263"/>
        <v>12813.432398275114</v>
      </c>
      <c r="H2094" s="7">
        <f t="shared" si="268"/>
        <v>1977.5676017248861</v>
      </c>
      <c r="I2094" s="7">
        <f t="shared" si="264"/>
        <v>1977.5676017248861</v>
      </c>
      <c r="J2094" s="12">
        <f t="shared" si="269"/>
        <v>0.13370073705123969</v>
      </c>
      <c r="K2094" s="7">
        <f t="shared" si="270"/>
        <v>3910773.6193919177</v>
      </c>
    </row>
    <row r="2095" spans="1:11" x14ac:dyDescent="0.4">
      <c r="A2095" s="1">
        <v>2094</v>
      </c>
      <c r="B2095" s="21">
        <v>41907</v>
      </c>
      <c r="C2095" s="22">
        <v>12945</v>
      </c>
      <c r="D2095" s="19">
        <f t="shared" si="265"/>
        <v>14812.530153616864</v>
      </c>
      <c r="E2095" s="19">
        <f t="shared" si="266"/>
        <v>1</v>
      </c>
      <c r="F2095" s="19">
        <f t="shared" si="267"/>
        <v>0.93935042970126881</v>
      </c>
      <c r="G2095" s="20">
        <f t="shared" si="263"/>
        <v>14121.998182617866</v>
      </c>
      <c r="H2095" s="7">
        <f t="shared" si="268"/>
        <v>-1176.9981826178664</v>
      </c>
      <c r="I2095" s="7">
        <f t="shared" si="264"/>
        <v>1176.9981826178664</v>
      </c>
      <c r="J2095" s="12">
        <f t="shared" si="269"/>
        <v>9.0922995953485242E-2</v>
      </c>
      <c r="K2095" s="7">
        <f t="shared" si="270"/>
        <v>1385324.7218857603</v>
      </c>
    </row>
    <row r="2096" spans="1:11" x14ac:dyDescent="0.4">
      <c r="A2096" s="1">
        <v>2095</v>
      </c>
      <c r="B2096" s="21">
        <v>41908</v>
      </c>
      <c r="C2096" s="22">
        <v>12186</v>
      </c>
      <c r="D2096" s="19">
        <f t="shared" si="265"/>
        <v>14676.730856700506</v>
      </c>
      <c r="E2096" s="19">
        <f t="shared" si="266"/>
        <v>1</v>
      </c>
      <c r="F2096" s="19">
        <f t="shared" si="267"/>
        <v>0.88132324556928943</v>
      </c>
      <c r="G2096" s="20">
        <f t="shared" si="263"/>
        <v>13095.559760335165</v>
      </c>
      <c r="H2096" s="7">
        <f t="shared" si="268"/>
        <v>-909.55976033516527</v>
      </c>
      <c r="I2096" s="7">
        <f t="shared" si="264"/>
        <v>909.55976033516527</v>
      </c>
      <c r="J2096" s="12">
        <f t="shared" si="269"/>
        <v>7.4639730866171441E-2</v>
      </c>
      <c r="K2096" s="7">
        <f t="shared" si="270"/>
        <v>827298.95762096322</v>
      </c>
    </row>
    <row r="2097" spans="1:11" x14ac:dyDescent="0.4">
      <c r="A2097" s="1">
        <v>2096</v>
      </c>
      <c r="B2097" s="21">
        <v>41909</v>
      </c>
      <c r="C2097" s="22">
        <v>10557</v>
      </c>
      <c r="D2097" s="19">
        <f t="shared" si="265"/>
        <v>14323.377877176863</v>
      </c>
      <c r="E2097" s="19">
        <f t="shared" si="266"/>
        <v>1</v>
      </c>
      <c r="F2097" s="19">
        <f t="shared" si="267"/>
        <v>0.87169299256528754</v>
      </c>
      <c r="G2097" s="20">
        <f t="shared" si="263"/>
        <v>12899.185773842417</v>
      </c>
      <c r="H2097" s="7">
        <f t="shared" si="268"/>
        <v>-2342.1857738424169</v>
      </c>
      <c r="I2097" s="7">
        <f t="shared" si="264"/>
        <v>2342.1857738424169</v>
      </c>
      <c r="J2097" s="12">
        <f t="shared" si="269"/>
        <v>0.22186092392179757</v>
      </c>
      <c r="K2097" s="7">
        <f t="shared" si="270"/>
        <v>5485834.1991898017</v>
      </c>
    </row>
    <row r="2098" spans="1:11" x14ac:dyDescent="0.4">
      <c r="A2098" s="1">
        <v>2097</v>
      </c>
      <c r="B2098" s="21">
        <v>41910</v>
      </c>
      <c r="C2098" s="22">
        <v>9552</v>
      </c>
      <c r="D2098" s="19">
        <f t="shared" si="265"/>
        <v>13771.846471267356</v>
      </c>
      <c r="E2098" s="19">
        <f t="shared" si="266"/>
        <v>1</v>
      </c>
      <c r="F2098" s="19">
        <f t="shared" si="267"/>
        <v>0.92698439933602883</v>
      </c>
      <c r="G2098" s="20">
        <f t="shared" si="263"/>
        <v>13455.610514129436</v>
      </c>
      <c r="H2098" s="7">
        <f t="shared" si="268"/>
        <v>-3903.6105141294356</v>
      </c>
      <c r="I2098" s="7">
        <f t="shared" si="264"/>
        <v>3903.6105141294356</v>
      </c>
      <c r="J2098" s="12">
        <f t="shared" si="269"/>
        <v>0.40866944243398612</v>
      </c>
      <c r="K2098" s="7">
        <f t="shared" si="270"/>
        <v>15238175.046021877</v>
      </c>
    </row>
    <row r="2099" spans="1:11" x14ac:dyDescent="0.4">
      <c r="A2099" s="1">
        <v>2098</v>
      </c>
      <c r="B2099" s="21">
        <v>41911</v>
      </c>
      <c r="C2099" s="22">
        <v>11849</v>
      </c>
      <c r="D2099" s="19">
        <f t="shared" si="265"/>
        <v>13729.197300402038</v>
      </c>
      <c r="E2099" s="19">
        <f t="shared" si="266"/>
        <v>1</v>
      </c>
      <c r="F2099" s="19">
        <f t="shared" si="267"/>
        <v>0.88040384672867966</v>
      </c>
      <c r="G2099" s="20">
        <f t="shared" si="263"/>
        <v>12138.329752784881</v>
      </c>
      <c r="H2099" s="7">
        <f t="shared" si="268"/>
        <v>-289.32975278488084</v>
      </c>
      <c r="I2099" s="7">
        <f t="shared" si="264"/>
        <v>289.32975278488084</v>
      </c>
      <c r="J2099" s="12">
        <f t="shared" si="269"/>
        <v>2.4418073490157888E-2</v>
      </c>
      <c r="K2099" s="7">
        <f t="shared" si="270"/>
        <v>83711.70584656026</v>
      </c>
    </row>
    <row r="2100" spans="1:11" x14ac:dyDescent="0.4">
      <c r="A2100" s="1">
        <v>2099</v>
      </c>
      <c r="B2100" s="21">
        <v>41912</v>
      </c>
      <c r="C2100" s="22">
        <v>12204</v>
      </c>
      <c r="D2100" s="19">
        <f t="shared" si="265"/>
        <v>13766.115499296862</v>
      </c>
      <c r="E2100" s="19">
        <f t="shared" si="266"/>
        <v>1</v>
      </c>
      <c r="F2100" s="19">
        <f t="shared" si="267"/>
        <v>0.87243927732221327</v>
      </c>
      <c r="G2100" s="20">
        <f t="shared" si="263"/>
        <v>11968.516773299285</v>
      </c>
      <c r="H2100" s="7">
        <f t="shared" si="268"/>
        <v>235.48322670071502</v>
      </c>
      <c r="I2100" s="7">
        <f t="shared" si="264"/>
        <v>235.48322670071502</v>
      </c>
      <c r="J2100" s="12">
        <f t="shared" si="269"/>
        <v>1.9295577409104803E-2</v>
      </c>
      <c r="K2100" s="7">
        <f t="shared" si="270"/>
        <v>55452.350057380347</v>
      </c>
    </row>
    <row r="2101" spans="1:11" x14ac:dyDescent="0.4">
      <c r="A2101" s="1">
        <v>2100</v>
      </c>
      <c r="B2101" s="21">
        <v>41913</v>
      </c>
      <c r="C2101" s="22">
        <v>12336</v>
      </c>
      <c r="D2101" s="19">
        <f t="shared" si="265"/>
        <v>13706.027674708448</v>
      </c>
      <c r="E2101" s="19">
        <f t="shared" si="266"/>
        <v>1</v>
      </c>
      <c r="F2101" s="19">
        <f t="shared" si="267"/>
        <v>0.92562873130459067</v>
      </c>
      <c r="G2101" s="20">
        <f t="shared" si="263"/>
        <v>12761.901291705435</v>
      </c>
      <c r="H2101" s="7">
        <f t="shared" si="268"/>
        <v>-425.90129170543514</v>
      </c>
      <c r="I2101" s="7">
        <f t="shared" si="264"/>
        <v>425.90129170543514</v>
      </c>
      <c r="J2101" s="12">
        <f t="shared" si="269"/>
        <v>3.4525072284811539E-2</v>
      </c>
      <c r="K2101" s="7">
        <f t="shared" si="270"/>
        <v>181391.91027635816</v>
      </c>
    </row>
    <row r="2102" spans="1:11" x14ac:dyDescent="0.4">
      <c r="A2102" s="1">
        <v>2101</v>
      </c>
      <c r="B2102" s="21">
        <v>41914</v>
      </c>
      <c r="C2102" s="22">
        <v>9810</v>
      </c>
      <c r="D2102" s="19">
        <f t="shared" si="265"/>
        <v>13366.065458165534</v>
      </c>
      <c r="E2102" s="19">
        <f t="shared" si="266"/>
        <v>1</v>
      </c>
      <c r="F2102" s="19">
        <f t="shared" si="267"/>
        <v>0.8730346105121739</v>
      </c>
      <c r="G2102" s="20">
        <f t="shared" si="263"/>
        <v>12067.719892029787</v>
      </c>
      <c r="H2102" s="7">
        <f t="shared" si="268"/>
        <v>-2257.7198920297869</v>
      </c>
      <c r="I2102" s="7">
        <f t="shared" si="264"/>
        <v>2257.7198920297869</v>
      </c>
      <c r="J2102" s="12">
        <f t="shared" si="269"/>
        <v>0.23014473924870407</v>
      </c>
      <c r="K2102" s="7">
        <f t="shared" si="270"/>
        <v>5097299.1108669927</v>
      </c>
    </row>
    <row r="2103" spans="1:11" x14ac:dyDescent="0.4">
      <c r="A2103" s="1">
        <v>2102</v>
      </c>
      <c r="B2103" s="21">
        <v>41915</v>
      </c>
      <c r="C2103" s="22">
        <v>12083</v>
      </c>
      <c r="D2103" s="19">
        <f t="shared" si="265"/>
        <v>13431.232729209121</v>
      </c>
      <c r="E2103" s="19">
        <f t="shared" si="266"/>
        <v>1</v>
      </c>
      <c r="F2103" s="19">
        <f t="shared" si="267"/>
        <v>0.87380691412483102</v>
      </c>
      <c r="G2103" s="20">
        <f t="shared" si="263"/>
        <v>11661.952928240658</v>
      </c>
      <c r="H2103" s="7">
        <f t="shared" si="268"/>
        <v>421.04707175934163</v>
      </c>
      <c r="I2103" s="7">
        <f t="shared" si="264"/>
        <v>421.04707175934163</v>
      </c>
      <c r="J2103" s="12">
        <f t="shared" si="269"/>
        <v>3.4846236179702193E-2</v>
      </c>
      <c r="K2103" s="7">
        <f t="shared" si="270"/>
        <v>177280.63663711617</v>
      </c>
    </row>
    <row r="2104" spans="1:11" x14ac:dyDescent="0.4">
      <c r="A2104" s="1">
        <v>2103</v>
      </c>
      <c r="B2104" s="21">
        <v>41916</v>
      </c>
      <c r="C2104" s="22">
        <v>10477</v>
      </c>
      <c r="D2104" s="19">
        <f t="shared" si="265"/>
        <v>13151.231644820029</v>
      </c>
      <c r="E2104" s="19">
        <f t="shared" si="266"/>
        <v>1</v>
      </c>
      <c r="F2104" s="19">
        <f t="shared" si="267"/>
        <v>0.91913915610448216</v>
      </c>
      <c r="G2104" s="20">
        <f t="shared" si="263"/>
        <v>12433.260539725838</v>
      </c>
      <c r="H2104" s="7">
        <f t="shared" si="268"/>
        <v>-1956.2605397258376</v>
      </c>
      <c r="I2104" s="7">
        <f t="shared" si="264"/>
        <v>1956.2605397258376</v>
      </c>
      <c r="J2104" s="12">
        <f t="shared" si="269"/>
        <v>0.18671953228269902</v>
      </c>
      <c r="K2104" s="7">
        <f t="shared" si="270"/>
        <v>3826955.2992884256</v>
      </c>
    </row>
    <row r="2105" spans="1:11" x14ac:dyDescent="0.4">
      <c r="A2105" s="1">
        <v>2104</v>
      </c>
      <c r="B2105" s="21">
        <v>41917</v>
      </c>
      <c r="C2105" s="22">
        <v>12998</v>
      </c>
      <c r="D2105" s="19">
        <f t="shared" si="265"/>
        <v>13383.057581775882</v>
      </c>
      <c r="E2105" s="19">
        <f t="shared" si="266"/>
        <v>1</v>
      </c>
      <c r="F2105" s="19">
        <f t="shared" si="267"/>
        <v>0.87797542554965013</v>
      </c>
      <c r="G2105" s="20">
        <f t="shared" si="263"/>
        <v>11482.353431401343</v>
      </c>
      <c r="H2105" s="7">
        <f t="shared" si="268"/>
        <v>1515.6465685986568</v>
      </c>
      <c r="I2105" s="7">
        <f t="shared" si="264"/>
        <v>1515.6465685986568</v>
      </c>
      <c r="J2105" s="12">
        <f t="shared" si="269"/>
        <v>0.11660613699020286</v>
      </c>
      <c r="K2105" s="7">
        <f t="shared" si="270"/>
        <v>2297184.5209048828</v>
      </c>
    </row>
    <row r="2106" spans="1:11" x14ac:dyDescent="0.4">
      <c r="A2106" s="1">
        <v>2105</v>
      </c>
      <c r="B2106" s="21">
        <v>41918</v>
      </c>
      <c r="C2106" s="22">
        <v>12008</v>
      </c>
      <c r="D2106" s="19">
        <f t="shared" si="265"/>
        <v>13431.671412293308</v>
      </c>
      <c r="E2106" s="19">
        <f t="shared" si="266"/>
        <v>1</v>
      </c>
      <c r="F2106" s="19">
        <f t="shared" si="267"/>
        <v>0.87482329483518484</v>
      </c>
      <c r="G2106" s="20">
        <f t="shared" si="263"/>
        <v>11695.082054000632</v>
      </c>
      <c r="H2106" s="7">
        <f t="shared" si="268"/>
        <v>312.91794599936838</v>
      </c>
      <c r="I2106" s="7">
        <f t="shared" si="264"/>
        <v>312.91794599936838</v>
      </c>
      <c r="J2106" s="12">
        <f t="shared" si="269"/>
        <v>2.6059122751446402E-2</v>
      </c>
      <c r="K2106" s="7">
        <f t="shared" si="270"/>
        <v>97917.640928463632</v>
      </c>
    </row>
    <row r="2107" spans="1:11" x14ac:dyDescent="0.4">
      <c r="A2107" s="1">
        <v>2106</v>
      </c>
      <c r="B2107" s="21">
        <v>41919</v>
      </c>
      <c r="C2107" s="22">
        <v>13901</v>
      </c>
      <c r="D2107" s="19">
        <f t="shared" si="265"/>
        <v>13657.540204968413</v>
      </c>
      <c r="E2107" s="19">
        <f t="shared" si="266"/>
        <v>1</v>
      </c>
      <c r="F2107" s="19">
        <f t="shared" si="267"/>
        <v>0.92410480310087373</v>
      </c>
      <c r="G2107" s="20">
        <f t="shared" si="263"/>
        <v>12346.494266124073</v>
      </c>
      <c r="H2107" s="7">
        <f t="shared" si="268"/>
        <v>1554.505733875927</v>
      </c>
      <c r="I2107" s="7">
        <f t="shared" si="264"/>
        <v>1554.505733875927</v>
      </c>
      <c r="J2107" s="12">
        <f t="shared" si="269"/>
        <v>0.11182689978245644</v>
      </c>
      <c r="K2107" s="7">
        <f t="shared" si="270"/>
        <v>2416488.0766531345</v>
      </c>
    </row>
    <row r="2108" spans="1:11" x14ac:dyDescent="0.4">
      <c r="A2108" s="1">
        <v>2107</v>
      </c>
      <c r="B2108" s="21">
        <v>41920</v>
      </c>
      <c r="C2108" s="22">
        <v>18129</v>
      </c>
      <c r="D2108" s="19">
        <f t="shared" si="265"/>
        <v>14587.937941603457</v>
      </c>
      <c r="E2108" s="19">
        <f t="shared" si="266"/>
        <v>1</v>
      </c>
      <c r="F2108" s="19">
        <f t="shared" si="267"/>
        <v>0.89632930766594032</v>
      </c>
      <c r="G2108" s="20">
        <f t="shared" si="263"/>
        <v>11991.862648844148</v>
      </c>
      <c r="H2108" s="7">
        <f t="shared" si="268"/>
        <v>6137.1373511558522</v>
      </c>
      <c r="I2108" s="7">
        <f t="shared" si="264"/>
        <v>6137.1373511558522</v>
      </c>
      <c r="J2108" s="12">
        <f t="shared" si="269"/>
        <v>0.33852597226299586</v>
      </c>
      <c r="K2108" s="7">
        <f t="shared" si="270"/>
        <v>37664454.86695227</v>
      </c>
    </row>
    <row r="2109" spans="1:11" x14ac:dyDescent="0.4">
      <c r="A2109" s="1">
        <v>2108</v>
      </c>
      <c r="B2109" s="21">
        <v>41921</v>
      </c>
      <c r="C2109" s="22">
        <v>13428</v>
      </c>
      <c r="D2109" s="19">
        <f t="shared" si="265"/>
        <v>14690.046379243262</v>
      </c>
      <c r="E2109" s="19">
        <f t="shared" si="266"/>
        <v>1</v>
      </c>
      <c r="F2109" s="19">
        <f t="shared" si="267"/>
        <v>0.87679900141383782</v>
      </c>
      <c r="G2109" s="20">
        <f t="shared" si="263"/>
        <v>12762.742758219576</v>
      </c>
      <c r="H2109" s="7">
        <f t="shared" si="268"/>
        <v>665.25724178042401</v>
      </c>
      <c r="I2109" s="7">
        <f t="shared" si="264"/>
        <v>665.25724178042401</v>
      </c>
      <c r="J2109" s="12">
        <f t="shared" si="269"/>
        <v>4.9542541091780162E-2</v>
      </c>
      <c r="K2109" s="7">
        <f t="shared" si="270"/>
        <v>442567.19774129754</v>
      </c>
    </row>
    <row r="2110" spans="1:11" x14ac:dyDescent="0.4">
      <c r="A2110" s="1">
        <v>2109</v>
      </c>
      <c r="B2110" s="21">
        <v>41922</v>
      </c>
      <c r="C2110" s="22">
        <v>14634</v>
      </c>
      <c r="D2110" s="19">
        <f t="shared" si="265"/>
        <v>14843.260611239381</v>
      </c>
      <c r="E2110" s="19">
        <f t="shared" si="266"/>
        <v>1</v>
      </c>
      <c r="F2110" s="19">
        <f t="shared" si="267"/>
        <v>0.92721426364199333</v>
      </c>
      <c r="G2110" s="20">
        <f t="shared" si="263"/>
        <v>13576.066521636398</v>
      </c>
      <c r="H2110" s="7">
        <f t="shared" si="268"/>
        <v>1057.9334783636023</v>
      </c>
      <c r="I2110" s="7">
        <f t="shared" si="264"/>
        <v>1057.9334783636023</v>
      </c>
      <c r="J2110" s="12">
        <f t="shared" si="269"/>
        <v>7.2292843949952321E-2</v>
      </c>
      <c r="K2110" s="7">
        <f t="shared" si="270"/>
        <v>1119223.2446425105</v>
      </c>
    </row>
    <row r="2111" spans="1:11" x14ac:dyDescent="0.4">
      <c r="A2111" s="1">
        <v>2110</v>
      </c>
      <c r="B2111" s="21">
        <v>41923</v>
      </c>
      <c r="C2111" s="22">
        <v>14163</v>
      </c>
      <c r="D2111" s="19">
        <f t="shared" si="265"/>
        <v>14971.482761317297</v>
      </c>
      <c r="E2111" s="19">
        <f t="shared" si="266"/>
        <v>1</v>
      </c>
      <c r="F2111" s="19">
        <f t="shared" si="267"/>
        <v>0.89882852133624347</v>
      </c>
      <c r="G2111" s="20">
        <f t="shared" si="263"/>
        <v>13305.345836484981</v>
      </c>
      <c r="H2111" s="7">
        <f t="shared" si="268"/>
        <v>857.65416351501881</v>
      </c>
      <c r="I2111" s="7">
        <f t="shared" si="264"/>
        <v>857.65416351501881</v>
      </c>
      <c r="J2111" s="12">
        <f t="shared" si="269"/>
        <v>6.0555967204336571E-2</v>
      </c>
      <c r="K2111" s="7">
        <f t="shared" si="270"/>
        <v>735570.66419464664</v>
      </c>
    </row>
    <row r="2112" spans="1:11" x14ac:dyDescent="0.4">
      <c r="A2112" s="1">
        <v>2111</v>
      </c>
      <c r="B2112" s="21">
        <v>41924</v>
      </c>
      <c r="C2112" s="22">
        <v>9386</v>
      </c>
      <c r="D2112" s="19">
        <f t="shared" si="265"/>
        <v>14405.061799111223</v>
      </c>
      <c r="E2112" s="19">
        <f t="shared" si="266"/>
        <v>1</v>
      </c>
      <c r="F2112" s="19">
        <f t="shared" si="267"/>
        <v>0.86546643765905051</v>
      </c>
      <c r="G2112" s="20">
        <f t="shared" si="263"/>
        <v>13127.857933808908</v>
      </c>
      <c r="H2112" s="7">
        <f t="shared" si="268"/>
        <v>-3741.8579338089075</v>
      </c>
      <c r="I2112" s="7">
        <f t="shared" si="264"/>
        <v>3741.8579338089075</v>
      </c>
      <c r="J2112" s="12">
        <f t="shared" si="269"/>
        <v>0.39866374747591171</v>
      </c>
      <c r="K2112" s="7">
        <f t="shared" si="270"/>
        <v>14001500.796808667</v>
      </c>
    </row>
    <row r="2113" spans="1:11" x14ac:dyDescent="0.4">
      <c r="A2113" s="1">
        <v>2112</v>
      </c>
      <c r="B2113" s="21">
        <v>41925</v>
      </c>
      <c r="C2113" s="22">
        <v>9449</v>
      </c>
      <c r="D2113" s="19">
        <f t="shared" si="265"/>
        <v>13845.596401657509</v>
      </c>
      <c r="E2113" s="19">
        <f t="shared" si="266"/>
        <v>1</v>
      </c>
      <c r="F2113" s="19">
        <f t="shared" si="267"/>
        <v>0.91489867667516778</v>
      </c>
      <c r="G2113" s="20">
        <f t="shared" si="263"/>
        <v>13357.505983043962</v>
      </c>
      <c r="H2113" s="7">
        <f t="shared" si="268"/>
        <v>-3908.5059830439623</v>
      </c>
      <c r="I2113" s="7">
        <f t="shared" si="264"/>
        <v>3908.5059830439623</v>
      </c>
      <c r="J2113" s="12">
        <f t="shared" si="269"/>
        <v>0.41364228839495842</v>
      </c>
      <c r="K2113" s="7">
        <f t="shared" si="270"/>
        <v>15276419.019490451</v>
      </c>
    </row>
    <row r="2114" spans="1:11" x14ac:dyDescent="0.4">
      <c r="A2114" s="1">
        <v>2113</v>
      </c>
      <c r="B2114" s="21">
        <v>41926</v>
      </c>
      <c r="C2114" s="22">
        <v>11609</v>
      </c>
      <c r="D2114" s="19">
        <f t="shared" si="265"/>
        <v>13722.825305603625</v>
      </c>
      <c r="E2114" s="19">
        <f t="shared" si="266"/>
        <v>1</v>
      </c>
      <c r="F2114" s="19">
        <f t="shared" si="267"/>
        <v>0.89616846753025947</v>
      </c>
      <c r="G2114" s="20">
        <f t="shared" si="263"/>
        <v>12445.715769241568</v>
      </c>
      <c r="H2114" s="7">
        <f t="shared" si="268"/>
        <v>-836.71576924156761</v>
      </c>
      <c r="I2114" s="7">
        <f t="shared" si="264"/>
        <v>836.71576924156761</v>
      </c>
      <c r="J2114" s="12">
        <f t="shared" si="269"/>
        <v>7.2074749697783408E-2</v>
      </c>
      <c r="K2114" s="7">
        <f t="shared" si="270"/>
        <v>700093.27849750826</v>
      </c>
    </row>
    <row r="2115" spans="1:11" x14ac:dyDescent="0.4">
      <c r="A2115" s="1">
        <v>2114</v>
      </c>
      <c r="B2115" s="21">
        <v>41927</v>
      </c>
      <c r="C2115" s="22">
        <v>11938</v>
      </c>
      <c r="D2115" s="19">
        <f t="shared" si="265"/>
        <v>13733.118179795798</v>
      </c>
      <c r="E2115" s="19">
        <f t="shared" si="266"/>
        <v>1</v>
      </c>
      <c r="F2115" s="19">
        <f t="shared" si="267"/>
        <v>0.86565860032068698</v>
      </c>
      <c r="G2115" s="20">
        <f t="shared" si="263"/>
        <v>11877.510198295899</v>
      </c>
      <c r="H2115" s="7">
        <f t="shared" si="268"/>
        <v>60.48980170410141</v>
      </c>
      <c r="I2115" s="7">
        <f t="shared" si="264"/>
        <v>60.48980170410141</v>
      </c>
      <c r="J2115" s="12">
        <f t="shared" si="269"/>
        <v>5.0669962895042225E-3</v>
      </c>
      <c r="K2115" s="7">
        <f t="shared" si="270"/>
        <v>3659.0161102015099</v>
      </c>
    </row>
    <row r="2116" spans="1:11" x14ac:dyDescent="0.4">
      <c r="A2116" s="1">
        <v>2115</v>
      </c>
      <c r="B2116" s="21">
        <v>41928</v>
      </c>
      <c r="C2116" s="22">
        <v>9575</v>
      </c>
      <c r="D2116" s="19">
        <f t="shared" si="265"/>
        <v>13299.544174527058</v>
      </c>
      <c r="E2116" s="19">
        <f t="shared" si="266"/>
        <v>1</v>
      </c>
      <c r="F2116" s="19">
        <f t="shared" si="267"/>
        <v>0.90508938016757068</v>
      </c>
      <c r="G2116" s="20">
        <f t="shared" si="263"/>
        <v>12565.326547995539</v>
      </c>
      <c r="H2116" s="7">
        <f t="shared" si="268"/>
        <v>-2990.3265479955389</v>
      </c>
      <c r="I2116" s="7">
        <f t="shared" si="264"/>
        <v>2990.3265479955389</v>
      </c>
      <c r="J2116" s="12">
        <f t="shared" si="269"/>
        <v>0.31230564469927302</v>
      </c>
      <c r="K2116" s="7">
        <f t="shared" si="270"/>
        <v>8942052.863646917</v>
      </c>
    </row>
    <row r="2117" spans="1:11" x14ac:dyDescent="0.4">
      <c r="A2117" s="1">
        <v>2116</v>
      </c>
      <c r="B2117" s="21">
        <v>41929</v>
      </c>
      <c r="C2117" s="22">
        <v>11855</v>
      </c>
      <c r="D2117" s="19">
        <f t="shared" si="265"/>
        <v>13290.970500708681</v>
      </c>
      <c r="E2117" s="19">
        <f t="shared" si="266"/>
        <v>1</v>
      </c>
      <c r="F2117" s="19">
        <f t="shared" si="267"/>
        <v>0.89595665606440456</v>
      </c>
      <c r="G2117" s="20">
        <f t="shared" si="263"/>
        <v>11919.528290204435</v>
      </c>
      <c r="H2117" s="7">
        <f t="shared" si="268"/>
        <v>-64.528290204434597</v>
      </c>
      <c r="I2117" s="7">
        <f t="shared" si="264"/>
        <v>64.528290204434597</v>
      </c>
      <c r="J2117" s="12">
        <f t="shared" si="269"/>
        <v>5.4431286549501976E-3</v>
      </c>
      <c r="K2117" s="7">
        <f t="shared" si="270"/>
        <v>4163.9002367077301</v>
      </c>
    </row>
    <row r="2118" spans="1:11" x14ac:dyDescent="0.4">
      <c r="A2118" s="1">
        <v>2117</v>
      </c>
      <c r="B2118" s="21">
        <v>41930</v>
      </c>
      <c r="C2118" s="22">
        <v>10359</v>
      </c>
      <c r="D2118" s="19">
        <f t="shared" si="265"/>
        <v>13115.751911230005</v>
      </c>
      <c r="E2118" s="19">
        <f t="shared" si="266"/>
        <v>1</v>
      </c>
      <c r="F2118" s="19">
        <f t="shared" si="267"/>
        <v>0.86184229555307812</v>
      </c>
      <c r="G2118" s="20">
        <f t="shared" ref="G2118:G2181" si="271">(D2117+1*E2117)*F2115</f>
        <v>11506.308579147339</v>
      </c>
      <c r="H2118" s="7">
        <f t="shared" si="268"/>
        <v>-1147.3085791473386</v>
      </c>
      <c r="I2118" s="7">
        <f t="shared" si="264"/>
        <v>1147.3085791473386</v>
      </c>
      <c r="J2118" s="12">
        <f t="shared" si="269"/>
        <v>0.11075476196035704</v>
      </c>
      <c r="K2118" s="7">
        <f t="shared" si="270"/>
        <v>1316316.975785085</v>
      </c>
    </row>
    <row r="2119" spans="1:11" x14ac:dyDescent="0.4">
      <c r="A2119" s="1">
        <v>2118</v>
      </c>
      <c r="B2119" s="21">
        <v>41931</v>
      </c>
      <c r="C2119" s="22">
        <v>11576</v>
      </c>
      <c r="D2119" s="19">
        <f t="shared" si="265"/>
        <v>13073.293577920751</v>
      </c>
      <c r="E2119" s="19">
        <f t="shared" si="266"/>
        <v>1</v>
      </c>
      <c r="F2119" s="19">
        <f t="shared" si="267"/>
        <v>0.90410215232298585</v>
      </c>
      <c r="G2119" s="20">
        <f t="shared" si="271"/>
        <v>11871.832857146963</v>
      </c>
      <c r="H2119" s="7">
        <f t="shared" si="268"/>
        <v>-295.83285714696285</v>
      </c>
      <c r="I2119" s="7">
        <f t="shared" si="264"/>
        <v>295.83285714696285</v>
      </c>
      <c r="J2119" s="12">
        <f t="shared" si="269"/>
        <v>2.5555706387954635E-2</v>
      </c>
      <c r="K2119" s="7">
        <f t="shared" si="270"/>
        <v>87517.079367735336</v>
      </c>
    </row>
    <row r="2120" spans="1:11" x14ac:dyDescent="0.4">
      <c r="A2120" s="1">
        <v>2119</v>
      </c>
      <c r="B2120" s="21">
        <v>41932</v>
      </c>
      <c r="C2120" s="22">
        <v>11935</v>
      </c>
      <c r="D2120" s="19">
        <f t="shared" si="265"/>
        <v>13107.089715875254</v>
      </c>
      <c r="E2120" s="19">
        <f t="shared" si="266"/>
        <v>1</v>
      </c>
      <c r="F2120" s="19">
        <f t="shared" si="267"/>
        <v>0.89669225536395991</v>
      </c>
      <c r="G2120" s="20">
        <f t="shared" si="271"/>
        <v>11714.000354478196</v>
      </c>
      <c r="H2120" s="7">
        <f t="shared" si="268"/>
        <v>220.99964552180427</v>
      </c>
      <c r="I2120" s="7">
        <f t="shared" ref="I2120:I2183" si="272">ABS(H2120)</f>
        <v>220.99964552180427</v>
      </c>
      <c r="J2120" s="12">
        <f t="shared" si="269"/>
        <v>1.8516937203335089E-2</v>
      </c>
      <c r="K2120" s="7">
        <f t="shared" si="270"/>
        <v>48840.843320763139</v>
      </c>
    </row>
    <row r="2121" spans="1:11" x14ac:dyDescent="0.4">
      <c r="A2121" s="1">
        <v>2120</v>
      </c>
      <c r="B2121" s="21">
        <v>41933</v>
      </c>
      <c r="C2121" s="22">
        <v>12300</v>
      </c>
      <c r="D2121" s="19">
        <f t="shared" si="265"/>
        <v>13262.809303922058</v>
      </c>
      <c r="E2121" s="19">
        <f t="shared" si="266"/>
        <v>1</v>
      </c>
      <c r="F2121" s="19">
        <f t="shared" si="267"/>
        <v>0.86514124342482279</v>
      </c>
      <c r="G2121" s="20">
        <f t="shared" si="271"/>
        <v>11297.106131045624</v>
      </c>
      <c r="H2121" s="7">
        <f t="shared" si="268"/>
        <v>1002.8938689543756</v>
      </c>
      <c r="I2121" s="7">
        <f t="shared" si="272"/>
        <v>1002.8938689543756</v>
      </c>
      <c r="J2121" s="12">
        <f t="shared" si="269"/>
        <v>8.1536086906859803E-2</v>
      </c>
      <c r="K2121" s="7">
        <f t="shared" si="270"/>
        <v>1005796.1123862764</v>
      </c>
    </row>
    <row r="2122" spans="1:11" x14ac:dyDescent="0.4">
      <c r="A2122" s="1">
        <v>2121</v>
      </c>
      <c r="B2122" s="21">
        <v>41934</v>
      </c>
      <c r="C2122" s="22">
        <v>12227</v>
      </c>
      <c r="D2122" s="19">
        <f t="shared" si="265"/>
        <v>13298.392631069079</v>
      </c>
      <c r="E2122" s="19">
        <f t="shared" si="266"/>
        <v>1</v>
      </c>
      <c r="F2122" s="19">
        <f t="shared" si="267"/>
        <v>0.90487362935189908</v>
      </c>
      <c r="G2122" s="20">
        <f t="shared" si="271"/>
        <v>11991.838539677578</v>
      </c>
      <c r="H2122" s="7">
        <f t="shared" si="268"/>
        <v>235.1614603224225</v>
      </c>
      <c r="I2122" s="7">
        <f t="shared" si="272"/>
        <v>235.1614603224225</v>
      </c>
      <c r="J2122" s="12">
        <f t="shared" si="269"/>
        <v>1.9232964776512842E-2</v>
      </c>
      <c r="K2122" s="7">
        <f t="shared" si="270"/>
        <v>55300.912420974295</v>
      </c>
    </row>
    <row r="2123" spans="1:11" x14ac:dyDescent="0.4">
      <c r="A2123" s="1">
        <v>2122</v>
      </c>
      <c r="B2123" s="21">
        <v>41935</v>
      </c>
      <c r="C2123" s="22">
        <v>9596</v>
      </c>
      <c r="D2123" s="19">
        <f t="shared" si="265"/>
        <v>12953.986208448152</v>
      </c>
      <c r="E2123" s="19">
        <f t="shared" si="266"/>
        <v>1</v>
      </c>
      <c r="F2123" s="19">
        <f t="shared" si="267"/>
        <v>0.88884697855550265</v>
      </c>
      <c r="G2123" s="20">
        <f t="shared" si="271"/>
        <v>11925.462373324161</v>
      </c>
      <c r="H2123" s="7">
        <f t="shared" si="268"/>
        <v>-2329.4623733241606</v>
      </c>
      <c r="I2123" s="7">
        <f t="shared" si="272"/>
        <v>2329.4623733241606</v>
      </c>
      <c r="J2123" s="12">
        <f t="shared" si="269"/>
        <v>0.24275347783703216</v>
      </c>
      <c r="K2123" s="7">
        <f t="shared" si="270"/>
        <v>5426394.9487330308</v>
      </c>
    </row>
    <row r="2124" spans="1:11" x14ac:dyDescent="0.4">
      <c r="A2124" s="1">
        <v>2123</v>
      </c>
      <c r="B2124" s="21">
        <v>41936</v>
      </c>
      <c r="C2124" s="22">
        <v>11954</v>
      </c>
      <c r="D2124" s="19">
        <f t="shared" si="265"/>
        <v>13069.651583918556</v>
      </c>
      <c r="E2124" s="19">
        <f t="shared" si="266"/>
        <v>1</v>
      </c>
      <c r="F2124" s="19">
        <f t="shared" si="267"/>
        <v>0.86763178145724451</v>
      </c>
      <c r="G2124" s="20">
        <f t="shared" si="271"/>
        <v>11207.892876928265</v>
      </c>
      <c r="H2124" s="7">
        <f t="shared" si="268"/>
        <v>746.10712307173526</v>
      </c>
      <c r="I2124" s="7">
        <f t="shared" si="272"/>
        <v>746.10712307173526</v>
      </c>
      <c r="J2124" s="12">
        <f t="shared" si="269"/>
        <v>6.2414850516290386E-2</v>
      </c>
      <c r="K2124" s="7">
        <f t="shared" si="270"/>
        <v>556675.83909838146</v>
      </c>
    </row>
    <row r="2125" spans="1:11" x14ac:dyDescent="0.4">
      <c r="A2125" s="1">
        <v>2124</v>
      </c>
      <c r="B2125" s="21">
        <v>41937</v>
      </c>
      <c r="C2125" s="22">
        <v>10491</v>
      </c>
      <c r="D2125" s="19">
        <f t="shared" si="265"/>
        <v>12874.301883158401</v>
      </c>
      <c r="E2125" s="19">
        <f t="shared" si="266"/>
        <v>1</v>
      </c>
      <c r="F2125" s="19">
        <f t="shared" si="267"/>
        <v>0.90034535885666511</v>
      </c>
      <c r="G2125" s="20">
        <f t="shared" si="271"/>
        <v>11827.287936734532</v>
      </c>
      <c r="H2125" s="7">
        <f t="shared" si="268"/>
        <v>-1336.2879367345322</v>
      </c>
      <c r="I2125" s="7">
        <f t="shared" si="272"/>
        <v>1336.2879367345322</v>
      </c>
      <c r="J2125" s="12">
        <f t="shared" si="269"/>
        <v>0.12737469609517987</v>
      </c>
      <c r="K2125" s="7">
        <f t="shared" si="270"/>
        <v>1785665.4498622331</v>
      </c>
    </row>
    <row r="2126" spans="1:11" x14ac:dyDescent="0.4">
      <c r="A2126" s="1">
        <v>2125</v>
      </c>
      <c r="B2126" s="21">
        <v>41938</v>
      </c>
      <c r="C2126" s="22">
        <v>10039</v>
      </c>
      <c r="D2126" s="19">
        <f t="shared" si="265"/>
        <v>12665.107562123127</v>
      </c>
      <c r="E2126" s="19">
        <f t="shared" si="266"/>
        <v>1</v>
      </c>
      <c r="F2126" s="19">
        <f t="shared" si="267"/>
        <v>0.8840066262768892</v>
      </c>
      <c r="G2126" s="20">
        <f t="shared" si="271"/>
        <v>11444.173176835318</v>
      </c>
      <c r="H2126" s="7">
        <f t="shared" si="268"/>
        <v>-1405.1731768353184</v>
      </c>
      <c r="I2126" s="7">
        <f t="shared" si="272"/>
        <v>1405.1731768353184</v>
      </c>
      <c r="J2126" s="12">
        <f t="shared" si="269"/>
        <v>0.13997142911000282</v>
      </c>
      <c r="K2126" s="7">
        <f t="shared" si="270"/>
        <v>1974511.6568974608</v>
      </c>
    </row>
    <row r="2127" spans="1:11" x14ac:dyDescent="0.4">
      <c r="A2127" s="1">
        <v>2126</v>
      </c>
      <c r="B2127" s="21">
        <v>41939</v>
      </c>
      <c r="C2127" s="22">
        <v>11811</v>
      </c>
      <c r="D2127" s="19">
        <f t="shared" si="265"/>
        <v>12791.994598251556</v>
      </c>
      <c r="E2127" s="19">
        <f t="shared" si="266"/>
        <v>1</v>
      </c>
      <c r="F2127" s="19">
        <f t="shared" si="267"/>
        <v>0.87043344557283775</v>
      </c>
      <c r="G2127" s="20">
        <f t="shared" si="271"/>
        <v>10989.517468253965</v>
      </c>
      <c r="H2127" s="7">
        <f t="shared" si="268"/>
        <v>821.48253174603451</v>
      </c>
      <c r="I2127" s="7">
        <f t="shared" si="272"/>
        <v>821.48253174603451</v>
      </c>
      <c r="J2127" s="12">
        <f t="shared" si="269"/>
        <v>6.9552326792484506E-2</v>
      </c>
      <c r="K2127" s="7">
        <f t="shared" si="270"/>
        <v>674833.54996387463</v>
      </c>
    </row>
    <row r="2128" spans="1:11" x14ac:dyDescent="0.4">
      <c r="A2128" s="1">
        <v>2127</v>
      </c>
      <c r="B2128" s="21">
        <v>41940</v>
      </c>
      <c r="C2128" s="22">
        <v>12099</v>
      </c>
      <c r="D2128" s="19">
        <f t="shared" si="265"/>
        <v>12878.777438430683</v>
      </c>
      <c r="E2128" s="19">
        <f t="shared" si="266"/>
        <v>1</v>
      </c>
      <c r="F2128" s="19">
        <f t="shared" si="267"/>
        <v>0.90231312184487322</v>
      </c>
      <c r="G2128" s="20">
        <f t="shared" si="271"/>
        <v>11518.113312414176</v>
      </c>
      <c r="H2128" s="7">
        <f t="shared" si="268"/>
        <v>580.88668758582389</v>
      </c>
      <c r="I2128" s="7">
        <f t="shared" si="272"/>
        <v>580.88668758582389</v>
      </c>
      <c r="J2128" s="12">
        <f t="shared" si="269"/>
        <v>4.8011132125450356E-2</v>
      </c>
      <c r="K2128" s="7">
        <f t="shared" si="270"/>
        <v>337429.34381443058</v>
      </c>
    </row>
    <row r="2129" spans="1:11" x14ac:dyDescent="0.4">
      <c r="A2129" s="1">
        <v>2128</v>
      </c>
      <c r="B2129" s="21">
        <v>41941</v>
      </c>
      <c r="C2129" s="22">
        <v>12259</v>
      </c>
      <c r="D2129" s="19">
        <f t="shared" si="265"/>
        <v>13011.109891655853</v>
      </c>
      <c r="E2129" s="19">
        <f t="shared" si="266"/>
        <v>1</v>
      </c>
      <c r="F2129" s="19">
        <f t="shared" si="267"/>
        <v>0.88693449167110483</v>
      </c>
      <c r="G2129" s="20">
        <f t="shared" si="271"/>
        <v>11385.808600544302</v>
      </c>
      <c r="H2129" s="7">
        <f t="shared" si="268"/>
        <v>873.19139945569805</v>
      </c>
      <c r="I2129" s="7">
        <f t="shared" si="272"/>
        <v>873.19139945569805</v>
      </c>
      <c r="J2129" s="12">
        <f t="shared" si="269"/>
        <v>7.1228599351961658E-2</v>
      </c>
      <c r="K2129" s="7">
        <f t="shared" si="270"/>
        <v>762463.22008340037</v>
      </c>
    </row>
    <row r="2130" spans="1:11" x14ac:dyDescent="0.4">
      <c r="A2130" s="1">
        <v>2129</v>
      </c>
      <c r="B2130" s="21">
        <v>41942</v>
      </c>
      <c r="C2130" s="22">
        <v>9800</v>
      </c>
      <c r="D2130" s="19">
        <f t="shared" si="265"/>
        <v>12778.98584293605</v>
      </c>
      <c r="E2130" s="19">
        <f t="shared" si="266"/>
        <v>1</v>
      </c>
      <c r="F2130" s="19">
        <f t="shared" si="267"/>
        <v>0.86522312874751994</v>
      </c>
      <c r="G2130" s="20">
        <f t="shared" si="271"/>
        <v>11326.175647166408</v>
      </c>
      <c r="H2130" s="7">
        <f t="shared" si="268"/>
        <v>-1526.1756471664085</v>
      </c>
      <c r="I2130" s="7">
        <f t="shared" si="272"/>
        <v>1526.1756471664085</v>
      </c>
      <c r="J2130" s="12">
        <f t="shared" si="269"/>
        <v>0.15573220889453149</v>
      </c>
      <c r="K2130" s="7">
        <f t="shared" si="270"/>
        <v>2329212.1060038055</v>
      </c>
    </row>
    <row r="2131" spans="1:11" x14ac:dyDescent="0.4">
      <c r="A2131" s="1">
        <v>2130</v>
      </c>
      <c r="B2131" s="21">
        <v>41943</v>
      </c>
      <c r="C2131" s="22">
        <v>12159</v>
      </c>
      <c r="D2131" s="19">
        <f t="shared" si="265"/>
        <v>12872.44304008084</v>
      </c>
      <c r="E2131" s="19">
        <f t="shared" si="266"/>
        <v>1</v>
      </c>
      <c r="F2131" s="19">
        <f t="shared" si="267"/>
        <v>0.90443966838743606</v>
      </c>
      <c r="G2131" s="20">
        <f t="shared" si="271"/>
        <v>11531.548923072911</v>
      </c>
      <c r="H2131" s="7">
        <f t="shared" si="268"/>
        <v>627.45107692708916</v>
      </c>
      <c r="I2131" s="7">
        <f t="shared" si="272"/>
        <v>627.45107692708916</v>
      </c>
      <c r="J2131" s="12">
        <f t="shared" si="269"/>
        <v>5.1603838878780256E-2</v>
      </c>
      <c r="K2131" s="7">
        <f t="shared" si="270"/>
        <v>393694.85393696395</v>
      </c>
    </row>
    <row r="2132" spans="1:11" x14ac:dyDescent="0.4">
      <c r="A2132" s="1">
        <v>2131</v>
      </c>
      <c r="B2132" s="21">
        <v>41944</v>
      </c>
      <c r="C2132" s="22">
        <v>10608</v>
      </c>
      <c r="D2132" s="19">
        <f t="shared" si="265"/>
        <v>12752.031956385496</v>
      </c>
      <c r="E2132" s="19">
        <f t="shared" si="266"/>
        <v>1</v>
      </c>
      <c r="F2132" s="19">
        <f t="shared" si="267"/>
        <v>0.8841636713638551</v>
      </c>
      <c r="G2132" s="20">
        <f t="shared" si="271"/>
        <v>11417.900658811022</v>
      </c>
      <c r="H2132" s="7">
        <f t="shared" si="268"/>
        <v>-809.90065881102237</v>
      </c>
      <c r="I2132" s="7">
        <f t="shared" si="272"/>
        <v>809.90065881102237</v>
      </c>
      <c r="J2132" s="12">
        <f t="shared" si="269"/>
        <v>7.6348101320797737E-2</v>
      </c>
      <c r="K2132" s="7">
        <f t="shared" si="270"/>
        <v>655939.07714252803</v>
      </c>
    </row>
    <row r="2133" spans="1:11" x14ac:dyDescent="0.4">
      <c r="A2133" s="1">
        <v>2132</v>
      </c>
      <c r="B2133" s="21">
        <v>41945</v>
      </c>
      <c r="C2133" s="22">
        <v>9555</v>
      </c>
      <c r="D2133" s="19">
        <f t="shared" si="265"/>
        <v>12525.720014505139</v>
      </c>
      <c r="E2133" s="19">
        <f t="shared" si="266"/>
        <v>1</v>
      </c>
      <c r="F2133" s="19">
        <f t="shared" si="267"/>
        <v>0.86007101376335193</v>
      </c>
      <c r="G2133" s="20">
        <f t="shared" si="271"/>
        <v>11034.218210320963</v>
      </c>
      <c r="H2133" s="7">
        <f t="shared" si="268"/>
        <v>-1479.2182103209634</v>
      </c>
      <c r="I2133" s="7">
        <f t="shared" si="272"/>
        <v>1479.2182103209634</v>
      </c>
      <c r="J2133" s="12">
        <f t="shared" si="269"/>
        <v>0.15481090636535463</v>
      </c>
      <c r="K2133" s="7">
        <f t="shared" si="270"/>
        <v>2188086.5137451538</v>
      </c>
    </row>
    <row r="2134" spans="1:11" x14ac:dyDescent="0.4">
      <c r="A2134" s="1">
        <v>2133</v>
      </c>
      <c r="B2134" s="21">
        <v>41946</v>
      </c>
      <c r="C2134" s="22">
        <v>10998</v>
      </c>
      <c r="D2134" s="19">
        <f t="shared" si="265"/>
        <v>12477.963248642114</v>
      </c>
      <c r="E2134" s="19">
        <f t="shared" si="266"/>
        <v>1</v>
      </c>
      <c r="F2134" s="19">
        <f t="shared" si="267"/>
        <v>0.90328006716489839</v>
      </c>
      <c r="G2134" s="20">
        <f t="shared" si="271"/>
        <v>11329.662495901286</v>
      </c>
      <c r="H2134" s="7">
        <f t="shared" si="268"/>
        <v>-331.66249590128609</v>
      </c>
      <c r="I2134" s="7">
        <f t="shared" si="272"/>
        <v>331.66249590128609</v>
      </c>
      <c r="J2134" s="12">
        <f t="shared" si="269"/>
        <v>3.0156619012664674E-2</v>
      </c>
      <c r="K2134" s="7">
        <f t="shared" si="270"/>
        <v>110000.01118747062</v>
      </c>
    </row>
    <row r="2135" spans="1:11" x14ac:dyDescent="0.4">
      <c r="A2135" s="1">
        <v>2134</v>
      </c>
      <c r="B2135" s="21">
        <v>41947</v>
      </c>
      <c r="C2135" s="22">
        <v>11859</v>
      </c>
      <c r="D2135" s="19">
        <f t="shared" si="265"/>
        <v>12603.108744578005</v>
      </c>
      <c r="E2135" s="19">
        <f t="shared" si="266"/>
        <v>1</v>
      </c>
      <c r="F2135" s="19">
        <f t="shared" si="267"/>
        <v>0.88702141867747719</v>
      </c>
      <c r="G2135" s="20">
        <f t="shared" si="271"/>
        <v>11033.445960734032</v>
      </c>
      <c r="H2135" s="7">
        <f t="shared" si="268"/>
        <v>825.55403926596773</v>
      </c>
      <c r="I2135" s="7">
        <f t="shared" si="272"/>
        <v>825.55403926596773</v>
      </c>
      <c r="J2135" s="12">
        <f t="shared" si="269"/>
        <v>6.9614136037268556E-2</v>
      </c>
      <c r="K2135" s="7">
        <f t="shared" si="270"/>
        <v>681539.47174835496</v>
      </c>
    </row>
    <row r="2136" spans="1:11" x14ac:dyDescent="0.4">
      <c r="A2136" s="1">
        <v>2135</v>
      </c>
      <c r="B2136" s="21">
        <v>41948</v>
      </c>
      <c r="C2136" s="22">
        <v>11951</v>
      </c>
      <c r="D2136" s="19">
        <f t="shared" si="265"/>
        <v>12775.792935903588</v>
      </c>
      <c r="E2136" s="19">
        <f t="shared" si="266"/>
        <v>1</v>
      </c>
      <c r="F2136" s="19">
        <f t="shared" si="267"/>
        <v>0.86386341804716493</v>
      </c>
      <c r="G2136" s="20">
        <f t="shared" si="271"/>
        <v>10840.428585532734</v>
      </c>
      <c r="H2136" s="7">
        <f t="shared" si="268"/>
        <v>1110.5714144672656</v>
      </c>
      <c r="I2136" s="7">
        <f t="shared" si="272"/>
        <v>1110.5714144672656</v>
      </c>
      <c r="J2136" s="12">
        <f t="shared" si="269"/>
        <v>9.2927070075078708E-2</v>
      </c>
      <c r="K2136" s="7">
        <f t="shared" si="270"/>
        <v>1233368.8666318231</v>
      </c>
    </row>
    <row r="2137" spans="1:11" x14ac:dyDescent="0.4">
      <c r="A2137" s="1">
        <v>2136</v>
      </c>
      <c r="B2137" s="21">
        <v>41949</v>
      </c>
      <c r="C2137" s="22">
        <v>9700</v>
      </c>
      <c r="D2137" s="19">
        <f t="shared" si="265"/>
        <v>12505.801997262377</v>
      </c>
      <c r="E2137" s="19">
        <f t="shared" si="266"/>
        <v>1</v>
      </c>
      <c r="F2137" s="19">
        <f t="shared" si="267"/>
        <v>0.8968575759034122</v>
      </c>
      <c r="G2137" s="20">
        <f t="shared" si="271"/>
        <v>11541.022381294992</v>
      </c>
      <c r="H2137" s="7">
        <f t="shared" si="268"/>
        <v>-1841.0223812949916</v>
      </c>
      <c r="I2137" s="7">
        <f t="shared" si="272"/>
        <v>1841.0223812949916</v>
      </c>
      <c r="J2137" s="12">
        <f t="shared" si="269"/>
        <v>0.18979612178298882</v>
      </c>
      <c r="K2137" s="7">
        <f t="shared" si="270"/>
        <v>3389363.4084290816</v>
      </c>
    </row>
    <row r="2138" spans="1:11" x14ac:dyDescent="0.4">
      <c r="A2138" s="1">
        <v>2137</v>
      </c>
      <c r="B2138" s="21">
        <v>41950</v>
      </c>
      <c r="C2138" s="22">
        <v>12181</v>
      </c>
      <c r="D2138" s="19">
        <f t="shared" ref="D2138:D2201" si="273">$R$2*(C2138/F2135)+(1-$R$2)*(D2137+E2137)</f>
        <v>12669.766480950513</v>
      </c>
      <c r="E2138" s="19">
        <f t="shared" ref="E2138:E2201" si="274">$R$3*(D2138-D2137)+(1-$R$3)*E2137</f>
        <v>1</v>
      </c>
      <c r="F2138" s="19">
        <f t="shared" ref="F2138:F2201" si="275">$R$4*(C2138/D2138)+(1-$R$4)*F2135</f>
        <v>0.89076507813124051</v>
      </c>
      <c r="G2138" s="20">
        <f t="shared" si="271"/>
        <v>11093.801250729979</v>
      </c>
      <c r="H2138" s="7">
        <f t="shared" ref="H2138:H2201" si="276">C2138-G2138</f>
        <v>1087.1987492700209</v>
      </c>
      <c r="I2138" s="7">
        <f t="shared" si="272"/>
        <v>1087.1987492700209</v>
      </c>
      <c r="J2138" s="12">
        <f t="shared" ref="J2138:J2201" si="277">I2138/C2138</f>
        <v>8.9253653170513175E-2</v>
      </c>
      <c r="K2138" s="7">
        <f t="shared" ref="K2138:K2201" si="278">H2138^2</f>
        <v>1182001.1204142978</v>
      </c>
    </row>
    <row r="2139" spans="1:11" x14ac:dyDescent="0.4">
      <c r="A2139" s="1">
        <v>2138</v>
      </c>
      <c r="B2139" s="21">
        <v>41951</v>
      </c>
      <c r="C2139" s="22">
        <v>10659</v>
      </c>
      <c r="D2139" s="19">
        <f t="shared" si="273"/>
        <v>12626.622670388409</v>
      </c>
      <c r="E2139" s="19">
        <f t="shared" si="274"/>
        <v>1</v>
      </c>
      <c r="F2139" s="19">
        <f t="shared" si="275"/>
        <v>0.8628724364837157</v>
      </c>
      <c r="G2139" s="20">
        <f t="shared" si="271"/>
        <v>10945.811641511358</v>
      </c>
      <c r="H2139" s="7">
        <f t="shared" si="276"/>
        <v>-286.81164151135818</v>
      </c>
      <c r="I2139" s="7">
        <f t="shared" si="272"/>
        <v>286.81164151135818</v>
      </c>
      <c r="J2139" s="12">
        <f t="shared" si="277"/>
        <v>2.6907931467432044E-2</v>
      </c>
      <c r="K2139" s="7">
        <f t="shared" si="278"/>
        <v>82260.917706439839</v>
      </c>
    </row>
    <row r="2140" spans="1:11" x14ac:dyDescent="0.4">
      <c r="A2140" s="1">
        <v>2139</v>
      </c>
      <c r="B2140" s="21">
        <v>41952</v>
      </c>
      <c r="C2140" s="22">
        <v>9752</v>
      </c>
      <c r="D2140" s="19">
        <f t="shared" si="273"/>
        <v>12394.398904857808</v>
      </c>
      <c r="E2140" s="19">
        <f t="shared" si="274"/>
        <v>1</v>
      </c>
      <c r="F2140" s="19">
        <f t="shared" si="275"/>
        <v>0.89132014029715878</v>
      </c>
      <c r="G2140" s="20">
        <f t="shared" si="271"/>
        <v>11325.179057587522</v>
      </c>
      <c r="H2140" s="7">
        <f t="shared" si="276"/>
        <v>-1573.179057587522</v>
      </c>
      <c r="I2140" s="7">
        <f t="shared" si="272"/>
        <v>1573.179057587522</v>
      </c>
      <c r="J2140" s="12">
        <f t="shared" si="277"/>
        <v>0.16131860721775246</v>
      </c>
      <c r="K2140" s="7">
        <f t="shared" si="278"/>
        <v>2474892.3472319641</v>
      </c>
    </row>
    <row r="2141" spans="1:11" x14ac:dyDescent="0.4">
      <c r="A2141" s="1">
        <v>2140</v>
      </c>
      <c r="B2141" s="21">
        <v>41953</v>
      </c>
      <c r="C2141" s="22">
        <v>12050</v>
      </c>
      <c r="D2141" s="19">
        <f t="shared" si="273"/>
        <v>12545.948250436562</v>
      </c>
      <c r="E2141" s="19">
        <f t="shared" si="274"/>
        <v>1</v>
      </c>
      <c r="F2141" s="19">
        <f t="shared" si="275"/>
        <v>0.89427240657295881</v>
      </c>
      <c r="G2141" s="20">
        <f t="shared" si="271"/>
        <v>11041.388473953559</v>
      </c>
      <c r="H2141" s="7">
        <f t="shared" si="276"/>
        <v>1008.6115260464412</v>
      </c>
      <c r="I2141" s="7">
        <f t="shared" si="272"/>
        <v>1008.6115260464412</v>
      </c>
      <c r="J2141" s="12">
        <f t="shared" si="277"/>
        <v>8.3702201331654874E-2</v>
      </c>
      <c r="K2141" s="7">
        <f t="shared" si="278"/>
        <v>1017297.2104737309</v>
      </c>
    </row>
    <row r="2142" spans="1:11" x14ac:dyDescent="0.4">
      <c r="A2142" s="1">
        <v>2141</v>
      </c>
      <c r="B2142" s="21">
        <v>41954</v>
      </c>
      <c r="C2142" s="22">
        <v>12751</v>
      </c>
      <c r="D2142" s="19">
        <f t="shared" si="273"/>
        <v>12843.505432283115</v>
      </c>
      <c r="E2142" s="19">
        <f t="shared" si="274"/>
        <v>1</v>
      </c>
      <c r="F2142" s="19">
        <f t="shared" si="275"/>
        <v>0.86940990097183879</v>
      </c>
      <c r="G2142" s="20">
        <f t="shared" si="271"/>
        <v>10826.41580728929</v>
      </c>
      <c r="H2142" s="7">
        <f t="shared" si="276"/>
        <v>1924.5841927107103</v>
      </c>
      <c r="I2142" s="7">
        <f t="shared" si="272"/>
        <v>1924.5841927107103</v>
      </c>
      <c r="J2142" s="12">
        <f t="shared" si="277"/>
        <v>0.15093594170737279</v>
      </c>
      <c r="K2142" s="7">
        <f t="shared" si="278"/>
        <v>3704024.3148319367</v>
      </c>
    </row>
    <row r="2143" spans="1:11" x14ac:dyDescent="0.4">
      <c r="A2143" s="1">
        <v>2142</v>
      </c>
      <c r="B2143" s="21">
        <v>41955</v>
      </c>
      <c r="C2143" s="22">
        <v>12782</v>
      </c>
      <c r="D2143" s="19">
        <f t="shared" si="273"/>
        <v>13043.415061237833</v>
      </c>
      <c r="E2143" s="19">
        <f t="shared" si="274"/>
        <v>1</v>
      </c>
      <c r="F2143" s="19">
        <f t="shared" si="275"/>
        <v>0.89578015291314939</v>
      </c>
      <c r="G2143" s="20">
        <f t="shared" si="271"/>
        <v>11448.566383950203</v>
      </c>
      <c r="H2143" s="7">
        <f t="shared" si="276"/>
        <v>1333.4336160497969</v>
      </c>
      <c r="I2143" s="7">
        <f t="shared" si="272"/>
        <v>1333.4336160497969</v>
      </c>
      <c r="J2143" s="12">
        <f t="shared" si="277"/>
        <v>0.10432120294553254</v>
      </c>
      <c r="K2143" s="7">
        <f t="shared" si="278"/>
        <v>1778045.2084116372</v>
      </c>
    </row>
    <row r="2144" spans="1:11" x14ac:dyDescent="0.4">
      <c r="A2144" s="1">
        <v>2143</v>
      </c>
      <c r="B2144" s="21">
        <v>41956</v>
      </c>
      <c r="C2144" s="22">
        <v>10159</v>
      </c>
      <c r="D2144" s="19">
        <f t="shared" si="273"/>
        <v>12820.466451927346</v>
      </c>
      <c r="E2144" s="19">
        <f t="shared" si="274"/>
        <v>1</v>
      </c>
      <c r="F2144" s="19">
        <f t="shared" si="275"/>
        <v>0.88914671761727904</v>
      </c>
      <c r="G2144" s="20">
        <f t="shared" si="271"/>
        <v>11665.260449149706</v>
      </c>
      <c r="H2144" s="7">
        <f t="shared" si="276"/>
        <v>-1506.2604491497059</v>
      </c>
      <c r="I2144" s="7">
        <f t="shared" si="272"/>
        <v>1506.2604491497059</v>
      </c>
      <c r="J2144" s="12">
        <f t="shared" si="277"/>
        <v>0.14826857457916193</v>
      </c>
      <c r="K2144" s="7">
        <f t="shared" si="278"/>
        <v>2268820.5406726738</v>
      </c>
    </row>
    <row r="2145" spans="1:11" x14ac:dyDescent="0.4">
      <c r="A2145" s="1">
        <v>2144</v>
      </c>
      <c r="B2145" s="21">
        <v>41957</v>
      </c>
      <c r="C2145" s="22">
        <v>12672</v>
      </c>
      <c r="D2145" s="19">
        <f t="shared" si="273"/>
        <v>13054.66835866379</v>
      </c>
      <c r="E2145" s="19">
        <f t="shared" si="274"/>
        <v>1</v>
      </c>
      <c r="F2145" s="19">
        <f t="shared" si="275"/>
        <v>0.87450589264448464</v>
      </c>
      <c r="G2145" s="20">
        <f t="shared" si="271"/>
        <v>11147.109878283907</v>
      </c>
      <c r="H2145" s="7">
        <f t="shared" si="276"/>
        <v>1524.8901217160928</v>
      </c>
      <c r="I2145" s="7">
        <f t="shared" si="272"/>
        <v>1524.8901217160928</v>
      </c>
      <c r="J2145" s="12">
        <f t="shared" si="277"/>
        <v>0.12033539470613107</v>
      </c>
      <c r="K2145" s="7">
        <f t="shared" si="278"/>
        <v>2325289.8833073205</v>
      </c>
    </row>
    <row r="2146" spans="1:11" x14ac:dyDescent="0.4">
      <c r="A2146" s="1">
        <v>2145</v>
      </c>
      <c r="B2146" s="21">
        <v>41958</v>
      </c>
      <c r="C2146" s="22">
        <v>11145</v>
      </c>
      <c r="D2146" s="19">
        <f t="shared" si="273"/>
        <v>12974.031521429026</v>
      </c>
      <c r="E2146" s="19">
        <f t="shared" si="274"/>
        <v>1</v>
      </c>
      <c r="F2146" s="19">
        <f t="shared" si="275"/>
        <v>0.89393066910924734</v>
      </c>
      <c r="G2146" s="20">
        <f t="shared" si="271"/>
        <v>11695.008598707216</v>
      </c>
      <c r="H2146" s="7">
        <f t="shared" si="276"/>
        <v>-550.00859870721615</v>
      </c>
      <c r="I2146" s="7">
        <f t="shared" si="272"/>
        <v>550.00859870721615</v>
      </c>
      <c r="J2146" s="12">
        <f t="shared" si="277"/>
        <v>4.9350255604057078E-2</v>
      </c>
      <c r="K2146" s="7">
        <f t="shared" si="278"/>
        <v>302509.45865187555</v>
      </c>
    </row>
    <row r="2147" spans="1:11" x14ac:dyDescent="0.4">
      <c r="A2147" s="1">
        <v>2146</v>
      </c>
      <c r="B2147" s="21">
        <v>41959</v>
      </c>
      <c r="C2147" s="22">
        <v>10080</v>
      </c>
      <c r="D2147" s="19">
        <f t="shared" si="273"/>
        <v>12757.201962386918</v>
      </c>
      <c r="E2147" s="19">
        <f t="shared" si="274"/>
        <v>1</v>
      </c>
      <c r="F2147" s="19">
        <f t="shared" si="275"/>
        <v>0.88416507365540142</v>
      </c>
      <c r="G2147" s="20">
        <f t="shared" si="271"/>
        <v>11536.706688259348</v>
      </c>
      <c r="H2147" s="7">
        <f t="shared" si="276"/>
        <v>-1456.7066882593481</v>
      </c>
      <c r="I2147" s="7">
        <f t="shared" si="272"/>
        <v>1456.7066882593481</v>
      </c>
      <c r="J2147" s="12">
        <f t="shared" si="277"/>
        <v>0.14451455240668135</v>
      </c>
      <c r="K2147" s="7">
        <f t="shared" si="278"/>
        <v>2121994.3756195176</v>
      </c>
    </row>
    <row r="2148" spans="1:11" x14ac:dyDescent="0.4">
      <c r="A2148" s="1">
        <v>2147</v>
      </c>
      <c r="B2148" s="21">
        <v>41960</v>
      </c>
      <c r="C2148" s="22">
        <v>12304</v>
      </c>
      <c r="D2148" s="19">
        <f t="shared" si="273"/>
        <v>12932.572179428957</v>
      </c>
      <c r="E2148" s="19">
        <f t="shared" si="274"/>
        <v>1</v>
      </c>
      <c r="F2148" s="19">
        <f t="shared" si="275"/>
        <v>0.87837479716236466</v>
      </c>
      <c r="G2148" s="20">
        <f t="shared" si="271"/>
        <v>11157.122795655787</v>
      </c>
      <c r="H2148" s="7">
        <f t="shared" si="276"/>
        <v>1146.8772043442132</v>
      </c>
      <c r="I2148" s="7">
        <f t="shared" si="272"/>
        <v>1146.8772043442132</v>
      </c>
      <c r="J2148" s="12">
        <f t="shared" si="277"/>
        <v>9.3211736373879486E-2</v>
      </c>
      <c r="K2148" s="7">
        <f t="shared" si="278"/>
        <v>1315327.321844398</v>
      </c>
    </row>
    <row r="2149" spans="1:11" x14ac:dyDescent="0.4">
      <c r="A2149" s="1">
        <v>2148</v>
      </c>
      <c r="B2149" s="21">
        <v>41961</v>
      </c>
      <c r="C2149" s="22">
        <v>12795</v>
      </c>
      <c r="D2149" s="19">
        <f t="shared" si="273"/>
        <v>13117.005021261613</v>
      </c>
      <c r="E2149" s="19">
        <f t="shared" si="274"/>
        <v>1</v>
      </c>
      <c r="F2149" s="19">
        <f t="shared" si="275"/>
        <v>0.89803256016353883</v>
      </c>
      <c r="G2149" s="20">
        <f t="shared" si="271"/>
        <v>11561.716832329674</v>
      </c>
      <c r="H2149" s="7">
        <f t="shared" si="276"/>
        <v>1233.2831676703263</v>
      </c>
      <c r="I2149" s="7">
        <f t="shared" si="272"/>
        <v>1233.2831676703263</v>
      </c>
      <c r="J2149" s="12">
        <f t="shared" si="277"/>
        <v>9.6387898997290056E-2</v>
      </c>
      <c r="K2149" s="7">
        <f t="shared" si="278"/>
        <v>1520987.3716589541</v>
      </c>
    </row>
    <row r="2150" spans="1:11" x14ac:dyDescent="0.4">
      <c r="A2150" s="1">
        <v>2149</v>
      </c>
      <c r="B2150" s="21">
        <v>41962</v>
      </c>
      <c r="C2150" s="22">
        <v>12677</v>
      </c>
      <c r="D2150" s="19">
        <f t="shared" si="273"/>
        <v>13280.190594436011</v>
      </c>
      <c r="E2150" s="19">
        <f t="shared" si="274"/>
        <v>1</v>
      </c>
      <c r="F2150" s="19">
        <f t="shared" si="275"/>
        <v>0.88770813883421673</v>
      </c>
      <c r="G2150" s="20">
        <f t="shared" si="271"/>
        <v>11598.4818758357</v>
      </c>
      <c r="H2150" s="7">
        <f t="shared" si="276"/>
        <v>1078.5181241643004</v>
      </c>
      <c r="I2150" s="7">
        <f t="shared" si="272"/>
        <v>1078.5181241643004</v>
      </c>
      <c r="J2150" s="12">
        <f t="shared" si="277"/>
        <v>8.507676296949597E-2</v>
      </c>
      <c r="K2150" s="7">
        <f t="shared" si="278"/>
        <v>1163201.3441508813</v>
      </c>
    </row>
    <row r="2151" spans="1:11" x14ac:dyDescent="0.4">
      <c r="A2151" s="1">
        <v>2150</v>
      </c>
      <c r="B2151" s="21">
        <v>41963</v>
      </c>
      <c r="C2151" s="22">
        <v>10212</v>
      </c>
      <c r="D2151" s="19">
        <f t="shared" si="273"/>
        <v>13061.120123013434</v>
      </c>
      <c r="E2151" s="19">
        <f t="shared" si="274"/>
        <v>1</v>
      </c>
      <c r="F2151" s="19">
        <f t="shared" si="275"/>
        <v>0.87351856891577351</v>
      </c>
      <c r="G2151" s="20">
        <f t="shared" si="271"/>
        <v>11665.863094462436</v>
      </c>
      <c r="H2151" s="7">
        <f t="shared" si="276"/>
        <v>-1453.8630944624365</v>
      </c>
      <c r="I2151" s="7">
        <f t="shared" si="272"/>
        <v>1453.8630944624365</v>
      </c>
      <c r="J2151" s="12">
        <f t="shared" si="277"/>
        <v>0.14236810560736746</v>
      </c>
      <c r="K2151" s="7">
        <f t="shared" si="278"/>
        <v>2113717.8974398915</v>
      </c>
    </row>
    <row r="2152" spans="1:11" x14ac:dyDescent="0.4">
      <c r="A2152" s="1">
        <v>2151</v>
      </c>
      <c r="B2152" s="21">
        <v>41964</v>
      </c>
      <c r="C2152" s="22">
        <v>12561</v>
      </c>
      <c r="D2152" s="19">
        <f t="shared" si="273"/>
        <v>13185.123698557107</v>
      </c>
      <c r="E2152" s="19">
        <f t="shared" si="274"/>
        <v>1</v>
      </c>
      <c r="F2152" s="19">
        <f t="shared" si="275"/>
        <v>0.90078148892377496</v>
      </c>
      <c r="G2152" s="20">
        <f t="shared" si="271"/>
        <v>11730.209175233433</v>
      </c>
      <c r="H2152" s="7">
        <f t="shared" si="276"/>
        <v>830.79082476656731</v>
      </c>
      <c r="I2152" s="7">
        <f t="shared" si="272"/>
        <v>830.79082476656731</v>
      </c>
      <c r="J2152" s="12">
        <f t="shared" si="277"/>
        <v>6.6140500339667813E-2</v>
      </c>
      <c r="K2152" s="7">
        <f t="shared" si="278"/>
        <v>690213.3945163131</v>
      </c>
    </row>
    <row r="2153" spans="1:11" x14ac:dyDescent="0.4">
      <c r="A2153" s="1">
        <v>2152</v>
      </c>
      <c r="B2153" s="21">
        <v>41965</v>
      </c>
      <c r="C2153" s="22">
        <v>11051</v>
      </c>
      <c r="D2153" s="19">
        <f t="shared" si="273"/>
        <v>13088.104605655299</v>
      </c>
      <c r="E2153" s="19">
        <f t="shared" si="274"/>
        <v>1</v>
      </c>
      <c r="F2153" s="19">
        <f t="shared" si="275"/>
        <v>0.88552670523631749</v>
      </c>
      <c r="G2153" s="20">
        <f t="shared" si="271"/>
        <v>11705.429326883888</v>
      </c>
      <c r="H2153" s="7">
        <f t="shared" si="276"/>
        <v>-654.42932688388828</v>
      </c>
      <c r="I2153" s="7">
        <f t="shared" si="272"/>
        <v>654.42932688388828</v>
      </c>
      <c r="J2153" s="12">
        <f t="shared" si="277"/>
        <v>5.9219014286841759E-2</v>
      </c>
      <c r="K2153" s="7">
        <f t="shared" si="278"/>
        <v>428277.74388569908</v>
      </c>
    </row>
    <row r="2154" spans="1:11" x14ac:dyDescent="0.4">
      <c r="A2154" s="1">
        <v>2153</v>
      </c>
      <c r="B2154" s="21">
        <v>41966</v>
      </c>
      <c r="C2154" s="22">
        <v>9992</v>
      </c>
      <c r="D2154" s="19">
        <f t="shared" si="273"/>
        <v>12869.680919544218</v>
      </c>
      <c r="E2154" s="19">
        <f t="shared" si="274"/>
        <v>1</v>
      </c>
      <c r="F2154" s="19">
        <f t="shared" si="275"/>
        <v>0.86863175566414774</v>
      </c>
      <c r="G2154" s="20">
        <f t="shared" si="271"/>
        <v>11433.575923520877</v>
      </c>
      <c r="H2154" s="7">
        <f t="shared" si="276"/>
        <v>-1441.575923520877</v>
      </c>
      <c r="I2154" s="7">
        <f t="shared" si="272"/>
        <v>1441.575923520877</v>
      </c>
      <c r="J2154" s="12">
        <f t="shared" si="277"/>
        <v>0.14427301076069626</v>
      </c>
      <c r="K2154" s="7">
        <f t="shared" si="278"/>
        <v>2078141.1432750695</v>
      </c>
    </row>
    <row r="2155" spans="1:11" x14ac:dyDescent="0.4">
      <c r="A2155" s="1">
        <v>2154</v>
      </c>
      <c r="B2155" s="21">
        <v>41967</v>
      </c>
      <c r="C2155" s="22">
        <v>12525</v>
      </c>
      <c r="D2155" s="19">
        <f t="shared" si="273"/>
        <v>13008.148960689454</v>
      </c>
      <c r="E2155" s="19">
        <f t="shared" si="274"/>
        <v>1</v>
      </c>
      <c r="F2155" s="19">
        <f t="shared" si="275"/>
        <v>0.90390500373690341</v>
      </c>
      <c r="G2155" s="20">
        <f t="shared" si="271"/>
        <v>11593.671122169862</v>
      </c>
      <c r="H2155" s="7">
        <f t="shared" si="276"/>
        <v>931.32887783013757</v>
      </c>
      <c r="I2155" s="7">
        <f t="shared" si="272"/>
        <v>931.32887783013757</v>
      </c>
      <c r="J2155" s="12">
        <f t="shared" si="277"/>
        <v>7.4357595036338334E-2</v>
      </c>
      <c r="K2155" s="7">
        <f t="shared" si="278"/>
        <v>867373.47868034337</v>
      </c>
    </row>
    <row r="2156" spans="1:11" x14ac:dyDescent="0.4">
      <c r="A2156" s="1">
        <v>2155</v>
      </c>
      <c r="B2156" s="21">
        <v>41968</v>
      </c>
      <c r="C2156" s="22">
        <v>12840</v>
      </c>
      <c r="D2156" s="19">
        <f t="shared" si="273"/>
        <v>13207.350596882898</v>
      </c>
      <c r="E2156" s="19">
        <f t="shared" si="274"/>
        <v>1</v>
      </c>
      <c r="F2156" s="19">
        <f t="shared" si="275"/>
        <v>0.88988715277793551</v>
      </c>
      <c r="G2156" s="20">
        <f t="shared" si="271"/>
        <v>11519.948817087796</v>
      </c>
      <c r="H2156" s="7">
        <f t="shared" si="276"/>
        <v>1320.0511829122042</v>
      </c>
      <c r="I2156" s="7">
        <f t="shared" si="272"/>
        <v>1320.0511829122042</v>
      </c>
      <c r="J2156" s="12">
        <f t="shared" si="277"/>
        <v>0.1028077245258726</v>
      </c>
      <c r="K2156" s="7">
        <f t="shared" si="278"/>
        <v>1742535.1255079098</v>
      </c>
    </row>
    <row r="2157" spans="1:11" x14ac:dyDescent="0.4">
      <c r="A2157" s="1">
        <v>2156</v>
      </c>
      <c r="B2157" s="21">
        <v>41969</v>
      </c>
      <c r="C2157" s="22">
        <v>13076</v>
      </c>
      <c r="D2157" s="19">
        <f t="shared" si="273"/>
        <v>13453.687974329432</v>
      </c>
      <c r="E2157" s="19">
        <f t="shared" si="274"/>
        <v>1</v>
      </c>
      <c r="F2157" s="19">
        <f t="shared" si="275"/>
        <v>0.8738292729721262</v>
      </c>
      <c r="G2157" s="20">
        <f t="shared" si="271"/>
        <v>11473.192768397985</v>
      </c>
      <c r="H2157" s="7">
        <f t="shared" si="276"/>
        <v>1602.8072316020152</v>
      </c>
      <c r="I2157" s="7">
        <f t="shared" si="272"/>
        <v>1602.8072316020152</v>
      </c>
      <c r="J2157" s="12">
        <f t="shared" si="277"/>
        <v>0.12257626427057321</v>
      </c>
      <c r="K2157" s="7">
        <f t="shared" si="278"/>
        <v>2568991.0216757162</v>
      </c>
    </row>
    <row r="2158" spans="1:11" x14ac:dyDescent="0.4">
      <c r="A2158" s="1">
        <v>2157</v>
      </c>
      <c r="B2158" s="21">
        <v>41970</v>
      </c>
      <c r="C2158" s="22">
        <v>10455</v>
      </c>
      <c r="D2158" s="19">
        <f t="shared" si="273"/>
        <v>13203.633631588722</v>
      </c>
      <c r="E2158" s="19">
        <f t="shared" si="274"/>
        <v>1</v>
      </c>
      <c r="F2158" s="19">
        <f t="shared" si="275"/>
        <v>0.89826557727431378</v>
      </c>
      <c r="G2158" s="20">
        <f t="shared" si="271"/>
        <v>12161.759783715115</v>
      </c>
      <c r="H2158" s="7">
        <f t="shared" si="276"/>
        <v>-1706.7597837151152</v>
      </c>
      <c r="I2158" s="7">
        <f t="shared" si="272"/>
        <v>1706.7597837151152</v>
      </c>
      <c r="J2158" s="12">
        <f t="shared" si="277"/>
        <v>0.16324818591249307</v>
      </c>
      <c r="K2158" s="7">
        <f t="shared" si="278"/>
        <v>2913028.9593072669</v>
      </c>
    </row>
    <row r="2159" spans="1:11" x14ac:dyDescent="0.4">
      <c r="A2159" s="1">
        <v>2158</v>
      </c>
      <c r="B2159" s="21">
        <v>41971</v>
      </c>
      <c r="C2159" s="22">
        <v>16787</v>
      </c>
      <c r="D2159" s="19">
        <f t="shared" si="273"/>
        <v>13957.123209268702</v>
      </c>
      <c r="E2159" s="19">
        <f t="shared" si="274"/>
        <v>1</v>
      </c>
      <c r="F2159" s="19">
        <f t="shared" si="275"/>
        <v>0.90562978639564629</v>
      </c>
      <c r="G2159" s="20">
        <f t="shared" si="271"/>
        <v>11750.633825890258</v>
      </c>
      <c r="H2159" s="7">
        <f t="shared" si="276"/>
        <v>5036.3661741097421</v>
      </c>
      <c r="I2159" s="7">
        <f t="shared" si="272"/>
        <v>5036.3661741097421</v>
      </c>
      <c r="J2159" s="12">
        <f t="shared" si="277"/>
        <v>0.30001585596650637</v>
      </c>
      <c r="K2159" s="7">
        <f t="shared" si="278"/>
        <v>25364984.239716802</v>
      </c>
    </row>
    <row r="2160" spans="1:11" x14ac:dyDescent="0.4">
      <c r="A2160" s="1">
        <v>2159</v>
      </c>
      <c r="B2160" s="21">
        <v>41972</v>
      </c>
      <c r="C2160" s="22">
        <v>25441</v>
      </c>
      <c r="D2160" s="19">
        <f t="shared" si="273"/>
        <v>15973.2861335121</v>
      </c>
      <c r="E2160" s="19">
        <f t="shared" si="274"/>
        <v>1</v>
      </c>
      <c r="F2160" s="19">
        <f t="shared" si="275"/>
        <v>0.91000192550037684</v>
      </c>
      <c r="G2160" s="20">
        <f t="shared" si="271"/>
        <v>12197.016656010632</v>
      </c>
      <c r="H2160" s="7">
        <f t="shared" si="276"/>
        <v>13243.983343989368</v>
      </c>
      <c r="I2160" s="7">
        <f t="shared" si="272"/>
        <v>13243.983343989368</v>
      </c>
      <c r="J2160" s="12">
        <f t="shared" si="277"/>
        <v>0.52057636665183638</v>
      </c>
      <c r="K2160" s="7">
        <f t="shared" si="278"/>
        <v>175403094.81586781</v>
      </c>
    </row>
    <row r="2161" spans="1:11" x14ac:dyDescent="0.4">
      <c r="A2161" s="1">
        <v>2160</v>
      </c>
      <c r="B2161" s="21">
        <v>41973</v>
      </c>
      <c r="C2161" s="22">
        <v>14089</v>
      </c>
      <c r="D2161" s="19">
        <f t="shared" si="273"/>
        <v>15935.779153182255</v>
      </c>
      <c r="E2161" s="19">
        <f t="shared" si="274"/>
        <v>1</v>
      </c>
      <c r="F2161" s="19">
        <f t="shared" si="275"/>
        <v>0.89755336608519576</v>
      </c>
      <c r="G2161" s="20">
        <f t="shared" si="271"/>
        <v>14349.151355264312</v>
      </c>
      <c r="H2161" s="7">
        <f t="shared" si="276"/>
        <v>-260.15135526431186</v>
      </c>
      <c r="I2161" s="7">
        <f t="shared" si="272"/>
        <v>260.15135526431186</v>
      </c>
      <c r="J2161" s="12">
        <f t="shared" si="277"/>
        <v>1.8464855934722964E-2</v>
      </c>
      <c r="K2161" s="7">
        <f t="shared" si="278"/>
        <v>67678.727645858206</v>
      </c>
    </row>
    <row r="2162" spans="1:11" x14ac:dyDescent="0.4">
      <c r="A2162" s="1">
        <v>2161</v>
      </c>
      <c r="B2162" s="21">
        <v>41974</v>
      </c>
      <c r="C2162" s="22">
        <v>18648</v>
      </c>
      <c r="D2162" s="19">
        <f t="shared" si="273"/>
        <v>16555.626251147711</v>
      </c>
      <c r="E2162" s="19">
        <f t="shared" si="274"/>
        <v>1</v>
      </c>
      <c r="F2162" s="19">
        <f t="shared" si="275"/>
        <v>0.91673754205081992</v>
      </c>
      <c r="G2162" s="20">
        <f t="shared" si="271"/>
        <v>14432.821900331035</v>
      </c>
      <c r="H2162" s="7">
        <f t="shared" si="276"/>
        <v>4215.1780996689649</v>
      </c>
      <c r="I2162" s="7">
        <f t="shared" si="272"/>
        <v>4215.1780996689649</v>
      </c>
      <c r="J2162" s="12">
        <f t="shared" si="277"/>
        <v>0.22603915163389987</v>
      </c>
      <c r="K2162" s="7">
        <f t="shared" si="278"/>
        <v>17767726.411928866</v>
      </c>
    </row>
    <row r="2163" spans="1:11" x14ac:dyDescent="0.4">
      <c r="A2163" s="1">
        <v>2162</v>
      </c>
      <c r="B2163" s="21">
        <v>41975</v>
      </c>
      <c r="C2163" s="22">
        <v>20495</v>
      </c>
      <c r="D2163" s="19">
        <f t="shared" si="273"/>
        <v>17349.767828958189</v>
      </c>
      <c r="E2163" s="19">
        <f t="shared" si="274"/>
        <v>1</v>
      </c>
      <c r="F2163" s="19">
        <f t="shared" si="275"/>
        <v>0.92365206956671309</v>
      </c>
      <c r="G2163" s="20">
        <f t="shared" si="271"/>
        <v>15066.561768334503</v>
      </c>
      <c r="H2163" s="7">
        <f t="shared" si="276"/>
        <v>5428.4382316654974</v>
      </c>
      <c r="I2163" s="7">
        <f t="shared" si="272"/>
        <v>5428.4382316654974</v>
      </c>
      <c r="J2163" s="12">
        <f t="shared" si="277"/>
        <v>0.26486646653649659</v>
      </c>
      <c r="K2163" s="7">
        <f t="shared" si="278"/>
        <v>29467941.635007631</v>
      </c>
    </row>
    <row r="2164" spans="1:11" x14ac:dyDescent="0.4">
      <c r="A2164" s="1">
        <v>2163</v>
      </c>
      <c r="B2164" s="21">
        <v>41976</v>
      </c>
      <c r="C2164" s="22">
        <v>15035</v>
      </c>
      <c r="D2164" s="19">
        <f t="shared" si="273"/>
        <v>17271.035605879719</v>
      </c>
      <c r="E2164" s="19">
        <f t="shared" si="274"/>
        <v>1</v>
      </c>
      <c r="F2164" s="19">
        <f t="shared" si="275"/>
        <v>0.89619375828335868</v>
      </c>
      <c r="G2164" s="20">
        <f t="shared" si="271"/>
        <v>15573.240069044146</v>
      </c>
      <c r="H2164" s="7">
        <f t="shared" si="276"/>
        <v>-538.24006904414637</v>
      </c>
      <c r="I2164" s="7">
        <f t="shared" si="272"/>
        <v>538.24006904414637</v>
      </c>
      <c r="J2164" s="12">
        <f t="shared" si="277"/>
        <v>3.5799139943075917E-2</v>
      </c>
      <c r="K2164" s="7">
        <f t="shared" si="278"/>
        <v>289702.37192464742</v>
      </c>
    </row>
    <row r="2165" spans="1:11" x14ac:dyDescent="0.4">
      <c r="A2165" s="1">
        <v>2164</v>
      </c>
      <c r="B2165" s="21">
        <v>41977</v>
      </c>
      <c r="C2165" s="22">
        <v>15244</v>
      </c>
      <c r="D2165" s="19">
        <f t="shared" si="273"/>
        <v>17186.475998329741</v>
      </c>
      <c r="E2165" s="19">
        <f t="shared" si="274"/>
        <v>1</v>
      </c>
      <c r="F2165" s="19">
        <f t="shared" si="275"/>
        <v>0.91524004891897026</v>
      </c>
      <c r="G2165" s="20">
        <f t="shared" si="271"/>
        <v>15833.923467548417</v>
      </c>
      <c r="H2165" s="7">
        <f t="shared" si="276"/>
        <v>-589.92346754841674</v>
      </c>
      <c r="I2165" s="7">
        <f t="shared" si="272"/>
        <v>589.92346754841674</v>
      </c>
      <c r="J2165" s="12">
        <f t="shared" si="277"/>
        <v>3.8698731799292625E-2</v>
      </c>
      <c r="K2165" s="7">
        <f t="shared" si="278"/>
        <v>348009.69756434788</v>
      </c>
    </row>
    <row r="2166" spans="1:11" x14ac:dyDescent="0.4">
      <c r="A2166" s="1">
        <v>2165</v>
      </c>
      <c r="B2166" s="21">
        <v>41978</v>
      </c>
      <c r="C2166" s="22">
        <v>17446</v>
      </c>
      <c r="D2166" s="19">
        <f t="shared" si="273"/>
        <v>17413.584766077456</v>
      </c>
      <c r="E2166" s="19">
        <f t="shared" si="274"/>
        <v>1</v>
      </c>
      <c r="F2166" s="19">
        <f t="shared" si="275"/>
        <v>0.92758734832093392</v>
      </c>
      <c r="G2166" s="20">
        <f t="shared" si="271"/>
        <v>15875.247776485474</v>
      </c>
      <c r="H2166" s="7">
        <f t="shared" si="276"/>
        <v>1570.7522235145261</v>
      </c>
      <c r="I2166" s="7">
        <f t="shared" si="272"/>
        <v>1570.7522235145261</v>
      </c>
      <c r="J2166" s="12">
        <f t="shared" si="277"/>
        <v>9.0035092486216106E-2</v>
      </c>
      <c r="K2166" s="7">
        <f t="shared" si="278"/>
        <v>2467262.547675828</v>
      </c>
    </row>
    <row r="2167" spans="1:11" x14ac:dyDescent="0.4">
      <c r="A2167" s="1">
        <v>2166</v>
      </c>
      <c r="B2167" s="21">
        <v>41979</v>
      </c>
      <c r="C2167" s="22">
        <v>14303</v>
      </c>
      <c r="D2167" s="19">
        <f t="shared" si="273"/>
        <v>17221.147014187529</v>
      </c>
      <c r="E2167" s="19">
        <f t="shared" si="274"/>
        <v>1</v>
      </c>
      <c r="F2167" s="19">
        <f t="shared" si="275"/>
        <v>0.89289067935683963</v>
      </c>
      <c r="G2167" s="20">
        <f t="shared" si="271"/>
        <v>15606.84217045508</v>
      </c>
      <c r="H2167" s="7">
        <f t="shared" si="276"/>
        <v>-1303.8421704550801</v>
      </c>
      <c r="I2167" s="7">
        <f t="shared" si="272"/>
        <v>1303.8421704550801</v>
      </c>
      <c r="J2167" s="12">
        <f t="shared" si="277"/>
        <v>9.1158649965397479E-2</v>
      </c>
      <c r="K2167" s="7">
        <f t="shared" si="278"/>
        <v>1700004.4054570142</v>
      </c>
    </row>
    <row r="2168" spans="1:11" x14ac:dyDescent="0.4">
      <c r="A2168" s="1">
        <v>2167</v>
      </c>
      <c r="B2168" s="21">
        <v>41980</v>
      </c>
      <c r="C2168" s="22">
        <v>14739</v>
      </c>
      <c r="D2168" s="19">
        <f t="shared" si="273"/>
        <v>17073.475432201427</v>
      </c>
      <c r="E2168" s="19">
        <f t="shared" si="274"/>
        <v>1</v>
      </c>
      <c r="F2168" s="19">
        <f t="shared" si="275"/>
        <v>0.91262500541165981</v>
      </c>
      <c r="G2168" s="20">
        <f t="shared" si="271"/>
        <v>15762.398675754692</v>
      </c>
      <c r="H2168" s="7">
        <f t="shared" si="276"/>
        <v>-1023.3986757546918</v>
      </c>
      <c r="I2168" s="7">
        <f t="shared" si="272"/>
        <v>1023.3986757546918</v>
      </c>
      <c r="J2168" s="12">
        <f t="shared" si="277"/>
        <v>6.9434742910285077E-2</v>
      </c>
      <c r="K2168" s="7">
        <f t="shared" si="278"/>
        <v>1047344.8495364567</v>
      </c>
    </row>
    <row r="2169" spans="1:11" x14ac:dyDescent="0.4">
      <c r="A2169" s="1">
        <v>2168</v>
      </c>
      <c r="B2169" s="21">
        <v>41981</v>
      </c>
      <c r="C2169" s="22">
        <v>11478</v>
      </c>
      <c r="D2169" s="19">
        <f t="shared" si="273"/>
        <v>16449.50925672003</v>
      </c>
      <c r="E2169" s="19">
        <f t="shared" si="274"/>
        <v>1</v>
      </c>
      <c r="F2169" s="19">
        <f t="shared" si="275"/>
        <v>0.91602366318511186</v>
      </c>
      <c r="G2169" s="20">
        <f t="shared" si="271"/>
        <v>15838.067390126655</v>
      </c>
      <c r="H2169" s="7">
        <f t="shared" si="276"/>
        <v>-4360.0673901266546</v>
      </c>
      <c r="I2169" s="7">
        <f t="shared" si="272"/>
        <v>4360.0673901266546</v>
      </c>
      <c r="J2169" s="12">
        <f t="shared" si="277"/>
        <v>0.37986298920775874</v>
      </c>
      <c r="K2169" s="7">
        <f t="shared" si="278"/>
        <v>19010187.646445855</v>
      </c>
    </row>
    <row r="2170" spans="1:11" x14ac:dyDescent="0.4">
      <c r="A2170" s="1">
        <v>2169</v>
      </c>
      <c r="B2170" s="21">
        <v>41982</v>
      </c>
      <c r="C2170" s="22">
        <v>14367</v>
      </c>
      <c r="D2170" s="19">
        <f t="shared" si="273"/>
        <v>16402.634184535498</v>
      </c>
      <c r="E2170" s="19">
        <f t="shared" si="274"/>
        <v>1</v>
      </c>
      <c r="F2170" s="19">
        <f t="shared" si="275"/>
        <v>0.8920355496253588</v>
      </c>
      <c r="G2170" s="20">
        <f t="shared" si="271"/>
        <v>14688.506385998726</v>
      </c>
      <c r="H2170" s="7">
        <f t="shared" si="276"/>
        <v>-321.50638599872582</v>
      </c>
      <c r="I2170" s="7">
        <f t="shared" si="272"/>
        <v>321.50638599872582</v>
      </c>
      <c r="J2170" s="12">
        <f t="shared" si="277"/>
        <v>2.2378115542474129E-2</v>
      </c>
      <c r="K2170" s="7">
        <f t="shared" si="278"/>
        <v>103366.35623796168</v>
      </c>
    </row>
    <row r="2171" spans="1:11" x14ac:dyDescent="0.4">
      <c r="A2171" s="1">
        <v>2170</v>
      </c>
      <c r="B2171" s="21">
        <v>41983</v>
      </c>
      <c r="C2171" s="22">
        <v>29259</v>
      </c>
      <c r="D2171" s="19">
        <f t="shared" si="273"/>
        <v>18485.32608905889</v>
      </c>
      <c r="E2171" s="19">
        <f t="shared" si="274"/>
        <v>1</v>
      </c>
      <c r="F2171" s="19">
        <f t="shared" si="275"/>
        <v>0.94634749083178982</v>
      </c>
      <c r="G2171" s="20">
        <f t="shared" si="271"/>
        <v>14970.366736432597</v>
      </c>
      <c r="H2171" s="7">
        <f t="shared" si="276"/>
        <v>14288.633263567403</v>
      </c>
      <c r="I2171" s="7">
        <f t="shared" si="272"/>
        <v>14288.633263567403</v>
      </c>
      <c r="J2171" s="12">
        <f t="shared" si="277"/>
        <v>0.48835002097021096</v>
      </c>
      <c r="K2171" s="7">
        <f t="shared" si="278"/>
        <v>204165040.54072484</v>
      </c>
    </row>
    <row r="2172" spans="1:11" x14ac:dyDescent="0.4">
      <c r="A2172" s="1">
        <v>2171</v>
      </c>
      <c r="B2172" s="21">
        <v>41984</v>
      </c>
      <c r="C2172" s="22">
        <v>14129</v>
      </c>
      <c r="D2172" s="19">
        <f t="shared" si="273"/>
        <v>18079.198346139492</v>
      </c>
      <c r="E2172" s="19">
        <f t="shared" si="274"/>
        <v>1</v>
      </c>
      <c r="F2172" s="19">
        <f t="shared" si="275"/>
        <v>0.90925510611284976</v>
      </c>
      <c r="G2172" s="20">
        <f t="shared" si="271"/>
        <v>16933.912142934227</v>
      </c>
      <c r="H2172" s="7">
        <f t="shared" si="276"/>
        <v>-2804.9121429342267</v>
      </c>
      <c r="I2172" s="7">
        <f t="shared" si="272"/>
        <v>2804.9121429342267</v>
      </c>
      <c r="J2172" s="12">
        <f t="shared" si="277"/>
        <v>0.19852163231185693</v>
      </c>
      <c r="K2172" s="7">
        <f t="shared" si="278"/>
        <v>7867532.1295798756</v>
      </c>
    </row>
    <row r="2173" spans="1:11" x14ac:dyDescent="0.4">
      <c r="A2173" s="1">
        <v>2172</v>
      </c>
      <c r="B2173" s="21">
        <v>41985</v>
      </c>
      <c r="C2173" s="22">
        <v>19001</v>
      </c>
      <c r="D2173" s="19">
        <f t="shared" si="273"/>
        <v>18508.396145481096</v>
      </c>
      <c r="E2173" s="19">
        <f t="shared" si="274"/>
        <v>1</v>
      </c>
      <c r="F2173" s="19">
        <f t="shared" si="275"/>
        <v>0.89880721799736563</v>
      </c>
      <c r="G2173" s="20">
        <f t="shared" si="271"/>
        <v>16128.179669034045</v>
      </c>
      <c r="H2173" s="7">
        <f t="shared" si="276"/>
        <v>2872.8203309659548</v>
      </c>
      <c r="I2173" s="7">
        <f t="shared" si="272"/>
        <v>2872.8203309659548</v>
      </c>
      <c r="J2173" s="12">
        <f t="shared" si="277"/>
        <v>0.1511931125186019</v>
      </c>
      <c r="K2173" s="7">
        <f t="shared" si="278"/>
        <v>8253096.654011338</v>
      </c>
    </row>
    <row r="2174" spans="1:11" x14ac:dyDescent="0.4">
      <c r="A2174" s="1">
        <v>2173</v>
      </c>
      <c r="B2174" s="21">
        <v>41986</v>
      </c>
      <c r="C2174" s="22">
        <v>18371</v>
      </c>
      <c r="D2174" s="19">
        <f t="shared" si="273"/>
        <v>18629.476159414822</v>
      </c>
      <c r="E2174" s="19">
        <f t="shared" si="274"/>
        <v>1</v>
      </c>
      <c r="F2174" s="19">
        <f t="shared" si="275"/>
        <v>0.94834900466394279</v>
      </c>
      <c r="G2174" s="20">
        <f t="shared" si="271"/>
        <v>17516.320599087638</v>
      </c>
      <c r="H2174" s="7">
        <f t="shared" si="276"/>
        <v>854.67940091236233</v>
      </c>
      <c r="I2174" s="7">
        <f t="shared" si="272"/>
        <v>854.67940091236233</v>
      </c>
      <c r="J2174" s="12">
        <f t="shared" si="277"/>
        <v>4.6523292194892076E-2</v>
      </c>
      <c r="K2174" s="7">
        <f t="shared" si="278"/>
        <v>730476.87834391452</v>
      </c>
    </row>
    <row r="2175" spans="1:11" x14ac:dyDescent="0.4">
      <c r="A2175" s="1">
        <v>2174</v>
      </c>
      <c r="B2175" s="21">
        <v>41987</v>
      </c>
      <c r="C2175" s="22">
        <v>12775</v>
      </c>
      <c r="D2175" s="19">
        <f t="shared" si="273"/>
        <v>18021.455079202064</v>
      </c>
      <c r="E2175" s="19">
        <f t="shared" si="274"/>
        <v>1</v>
      </c>
      <c r="F2175" s="19">
        <f t="shared" si="275"/>
        <v>0.89917265570384675</v>
      </c>
      <c r="G2175" s="20">
        <f t="shared" si="271"/>
        <v>16939.855577261642</v>
      </c>
      <c r="H2175" s="7">
        <f t="shared" si="276"/>
        <v>-4164.8555772616419</v>
      </c>
      <c r="I2175" s="7">
        <f t="shared" si="272"/>
        <v>4164.8555772616419</v>
      </c>
      <c r="J2175" s="12">
        <f t="shared" si="277"/>
        <v>0.32601609215355321</v>
      </c>
      <c r="K2175" s="7">
        <f t="shared" si="278"/>
        <v>17346021.979447406</v>
      </c>
    </row>
    <row r="2176" spans="1:11" x14ac:dyDescent="0.4">
      <c r="A2176" s="1">
        <v>2175</v>
      </c>
      <c r="B2176" s="21">
        <v>41988</v>
      </c>
      <c r="C2176" s="22">
        <v>20425</v>
      </c>
      <c r="D2176" s="19">
        <f t="shared" si="273"/>
        <v>18647.643019267009</v>
      </c>
      <c r="E2176" s="19">
        <f t="shared" si="274"/>
        <v>1</v>
      </c>
      <c r="F2176" s="19">
        <f t="shared" si="275"/>
        <v>0.90869482214373398</v>
      </c>
      <c r="G2176" s="20">
        <f t="shared" si="271"/>
        <v>16198.712711220098</v>
      </c>
      <c r="H2176" s="7">
        <f t="shared" si="276"/>
        <v>4226.2872887799022</v>
      </c>
      <c r="I2176" s="7">
        <f t="shared" si="272"/>
        <v>4226.2872887799022</v>
      </c>
      <c r="J2176" s="12">
        <f t="shared" si="277"/>
        <v>0.20691737031970145</v>
      </c>
      <c r="K2176" s="7">
        <f t="shared" si="278"/>
        <v>17861504.247302577</v>
      </c>
    </row>
    <row r="2177" spans="1:11" x14ac:dyDescent="0.4">
      <c r="A2177" s="1">
        <v>2176</v>
      </c>
      <c r="B2177" s="21">
        <v>41989</v>
      </c>
      <c r="C2177" s="22">
        <v>19596</v>
      </c>
      <c r="D2177" s="19">
        <f t="shared" si="273"/>
        <v>18916.507233494547</v>
      </c>
      <c r="E2177" s="19">
        <f t="shared" si="274"/>
        <v>1</v>
      </c>
      <c r="F2177" s="19">
        <f t="shared" si="275"/>
        <v>0.95275536301323471</v>
      </c>
      <c r="G2177" s="20">
        <f t="shared" si="271"/>
        <v>17685.422045655054</v>
      </c>
      <c r="H2177" s="7">
        <f t="shared" si="276"/>
        <v>1910.5779543449462</v>
      </c>
      <c r="I2177" s="7">
        <f t="shared" si="272"/>
        <v>1910.5779543449462</v>
      </c>
      <c r="J2177" s="12">
        <f t="shared" si="277"/>
        <v>9.7498364683861305E-2</v>
      </c>
      <c r="K2177" s="7">
        <f t="shared" si="278"/>
        <v>3650308.1196289193</v>
      </c>
    </row>
    <row r="2178" spans="1:11" x14ac:dyDescent="0.4">
      <c r="A2178" s="1">
        <v>2177</v>
      </c>
      <c r="B2178" s="21">
        <v>41990</v>
      </c>
      <c r="C2178" s="22">
        <v>18506</v>
      </c>
      <c r="D2178" s="19">
        <f t="shared" si="273"/>
        <v>19138.702629627056</v>
      </c>
      <c r="E2178" s="19">
        <f t="shared" si="274"/>
        <v>1</v>
      </c>
      <c r="F2178" s="19">
        <f t="shared" si="275"/>
        <v>0.90258257856556223</v>
      </c>
      <c r="G2178" s="20">
        <f t="shared" si="271"/>
        <v>17010.105218438024</v>
      </c>
      <c r="H2178" s="7">
        <f t="shared" si="276"/>
        <v>1495.8947815619758</v>
      </c>
      <c r="I2178" s="7">
        <f t="shared" si="272"/>
        <v>1495.8947815619758</v>
      </c>
      <c r="J2178" s="12">
        <f t="shared" si="277"/>
        <v>8.0832961286176147E-2</v>
      </c>
      <c r="K2178" s="7">
        <f t="shared" si="278"/>
        <v>2237701.1975043514</v>
      </c>
    </row>
    <row r="2179" spans="1:11" x14ac:dyDescent="0.4">
      <c r="A2179" s="1">
        <v>2178</v>
      </c>
      <c r="B2179" s="21">
        <v>41991</v>
      </c>
      <c r="C2179" s="22">
        <v>15800</v>
      </c>
      <c r="D2179" s="19">
        <f t="shared" si="273"/>
        <v>18906.741376074049</v>
      </c>
      <c r="E2179" s="19">
        <f t="shared" si="274"/>
        <v>1</v>
      </c>
      <c r="F2179" s="19">
        <f t="shared" si="275"/>
        <v>0.90502095929992887</v>
      </c>
      <c r="G2179" s="20">
        <f t="shared" si="271"/>
        <v>17392.148676912915</v>
      </c>
      <c r="H2179" s="7">
        <f t="shared" si="276"/>
        <v>-1592.1486769129151</v>
      </c>
      <c r="I2179" s="7">
        <f t="shared" si="272"/>
        <v>1592.1486769129151</v>
      </c>
      <c r="J2179" s="12">
        <f t="shared" si="277"/>
        <v>0.10076890360208324</v>
      </c>
      <c r="K2179" s="7">
        <f t="shared" si="278"/>
        <v>2534937.4093955462</v>
      </c>
    </row>
    <row r="2180" spans="1:11" x14ac:dyDescent="0.4">
      <c r="A2180" s="1">
        <v>2179</v>
      </c>
      <c r="B2180" s="21">
        <v>41992</v>
      </c>
      <c r="C2180" s="22">
        <v>14708</v>
      </c>
      <c r="D2180" s="19">
        <f t="shared" si="273"/>
        <v>18446.318684905436</v>
      </c>
      <c r="E2180" s="19">
        <f t="shared" si="274"/>
        <v>1</v>
      </c>
      <c r="F2180" s="19">
        <f t="shared" si="275"/>
        <v>0.94493533125355</v>
      </c>
      <c r="G2180" s="20">
        <f t="shared" si="271"/>
        <v>18014.451998521788</v>
      </c>
      <c r="H2180" s="7">
        <f t="shared" si="276"/>
        <v>-3306.4519985217885</v>
      </c>
      <c r="I2180" s="7">
        <f t="shared" si="272"/>
        <v>3306.4519985217885</v>
      </c>
      <c r="J2180" s="12">
        <f t="shared" si="277"/>
        <v>0.22480636378309685</v>
      </c>
      <c r="K2180" s="7">
        <f t="shared" si="278"/>
        <v>10932624.818528729</v>
      </c>
    </row>
    <row r="2181" spans="1:11" x14ac:dyDescent="0.4">
      <c r="A2181" s="1">
        <v>2180</v>
      </c>
      <c r="B2181" s="21">
        <v>41993</v>
      </c>
      <c r="C2181" s="22">
        <v>18434</v>
      </c>
      <c r="D2181" s="19">
        <f t="shared" si="273"/>
        <v>18710.085435181616</v>
      </c>
      <c r="E2181" s="19">
        <f t="shared" si="274"/>
        <v>1</v>
      </c>
      <c r="F2181" s="19">
        <f t="shared" si="275"/>
        <v>0.90674187104119075</v>
      </c>
      <c r="G2181" s="20">
        <f t="shared" si="271"/>
        <v>16650.228466242625</v>
      </c>
      <c r="H2181" s="7">
        <f t="shared" si="276"/>
        <v>1783.7715337573754</v>
      </c>
      <c r="I2181" s="7">
        <f t="shared" si="272"/>
        <v>1783.7715337573754</v>
      </c>
      <c r="J2181" s="12">
        <f t="shared" si="277"/>
        <v>9.6765299650503164E-2</v>
      </c>
      <c r="K2181" s="7">
        <f t="shared" si="278"/>
        <v>3181840.8846431398</v>
      </c>
    </row>
    <row r="2182" spans="1:11" x14ac:dyDescent="0.4">
      <c r="A2182" s="1">
        <v>2181</v>
      </c>
      <c r="B2182" s="21">
        <v>41994</v>
      </c>
      <c r="C2182" s="22">
        <v>16133</v>
      </c>
      <c r="D2182" s="19">
        <f t="shared" si="273"/>
        <v>18593.419415158223</v>
      </c>
      <c r="E2182" s="19">
        <f t="shared" si="274"/>
        <v>1</v>
      </c>
      <c r="F2182" s="19">
        <f t="shared" si="275"/>
        <v>0.90314169307017156</v>
      </c>
      <c r="G2182" s="20">
        <f t="shared" ref="G2182:G2245" si="279">(D2181+1*E2181)*F2179</f>
        <v>16933.924490090994</v>
      </c>
      <c r="H2182" s="7">
        <f t="shared" si="276"/>
        <v>-800.92449009099437</v>
      </c>
      <c r="I2182" s="7">
        <f t="shared" si="272"/>
        <v>800.92449009099437</v>
      </c>
      <c r="J2182" s="12">
        <f t="shared" si="277"/>
        <v>4.9645105689641998E-2</v>
      </c>
      <c r="K2182" s="7">
        <f t="shared" si="278"/>
        <v>641480.03882751928</v>
      </c>
    </row>
    <row r="2183" spans="1:11" x14ac:dyDescent="0.4">
      <c r="A2183" s="1">
        <v>2182</v>
      </c>
      <c r="B2183" s="21">
        <v>41995</v>
      </c>
      <c r="C2183" s="22">
        <v>32268</v>
      </c>
      <c r="D2183" s="19">
        <f t="shared" si="273"/>
        <v>20662.458791243298</v>
      </c>
      <c r="E2183" s="19">
        <f t="shared" si="274"/>
        <v>1</v>
      </c>
      <c r="F2183" s="19">
        <f t="shared" si="275"/>
        <v>0.97596783133221998</v>
      </c>
      <c r="G2183" s="20">
        <f t="shared" si="279"/>
        <v>17570.523869529978</v>
      </c>
      <c r="H2183" s="7">
        <f t="shared" si="276"/>
        <v>14697.476130470022</v>
      </c>
      <c r="I2183" s="7">
        <f t="shared" si="272"/>
        <v>14697.476130470022</v>
      </c>
      <c r="J2183" s="12">
        <f t="shared" si="277"/>
        <v>0.45548147175127129</v>
      </c>
      <c r="K2183" s="7">
        <f t="shared" si="278"/>
        <v>216015804.60573605</v>
      </c>
    </row>
    <row r="2184" spans="1:11" x14ac:dyDescent="0.4">
      <c r="A2184" s="1">
        <v>2183</v>
      </c>
      <c r="B2184" s="21">
        <v>41996</v>
      </c>
      <c r="C2184" s="22">
        <v>18475</v>
      </c>
      <c r="D2184" s="19">
        <f t="shared" si="273"/>
        <v>20625.1252688942</v>
      </c>
      <c r="E2184" s="19">
        <f t="shared" si="274"/>
        <v>1</v>
      </c>
      <c r="F2184" s="19">
        <f t="shared" si="275"/>
        <v>0.90618889835854055</v>
      </c>
      <c r="G2184" s="20">
        <f t="shared" si="279"/>
        <v>18736.423286554491</v>
      </c>
      <c r="H2184" s="7">
        <f t="shared" si="276"/>
        <v>-261.42328655449091</v>
      </c>
      <c r="I2184" s="7">
        <f t="shared" ref="I2184:I2247" si="280">ABS(H2184)</f>
        <v>261.42328655449091</v>
      </c>
      <c r="J2184" s="12">
        <f t="shared" si="277"/>
        <v>1.4150110232990036E-2</v>
      </c>
      <c r="K2184" s="7">
        <f t="shared" si="278"/>
        <v>68342.134752951475</v>
      </c>
    </row>
    <row r="2185" spans="1:11" x14ac:dyDescent="0.4">
      <c r="A2185" s="1">
        <v>2184</v>
      </c>
      <c r="B2185" s="21">
        <v>41997</v>
      </c>
      <c r="C2185" s="22">
        <v>18890</v>
      </c>
      <c r="D2185" s="19">
        <f t="shared" si="273"/>
        <v>20664.650320393037</v>
      </c>
      <c r="E2185" s="19">
        <f t="shared" si="274"/>
        <v>1</v>
      </c>
      <c r="F2185" s="19">
        <f t="shared" si="275"/>
        <v>0.90369416336684705</v>
      </c>
      <c r="G2185" s="20">
        <f t="shared" si="279"/>
        <v>18628.313696826557</v>
      </c>
      <c r="H2185" s="7">
        <f t="shared" si="276"/>
        <v>261.68630317344287</v>
      </c>
      <c r="I2185" s="7">
        <f t="shared" si="280"/>
        <v>261.68630317344287</v>
      </c>
      <c r="J2185" s="12">
        <f t="shared" si="277"/>
        <v>1.3853165864131439E-2</v>
      </c>
      <c r="K2185" s="7">
        <f t="shared" si="278"/>
        <v>68479.72126858306</v>
      </c>
    </row>
    <row r="2186" spans="1:11" x14ac:dyDescent="0.4">
      <c r="A2186" s="1">
        <v>2185</v>
      </c>
      <c r="B2186" s="21">
        <v>41998</v>
      </c>
      <c r="C2186" s="22">
        <v>13606</v>
      </c>
      <c r="D2186" s="19">
        <f t="shared" si="273"/>
        <v>19771.551163061937</v>
      </c>
      <c r="E2186" s="19">
        <f t="shared" si="274"/>
        <v>1</v>
      </c>
      <c r="F2186" s="19">
        <f t="shared" si="275"/>
        <v>0.96148617222139565</v>
      </c>
      <c r="G2186" s="20">
        <f t="shared" si="279"/>
        <v>20169.009926263989</v>
      </c>
      <c r="H2186" s="7">
        <f t="shared" si="276"/>
        <v>-6563.0099262639887</v>
      </c>
      <c r="I2186" s="7">
        <f t="shared" si="280"/>
        <v>6563.0099262639887</v>
      </c>
      <c r="J2186" s="12">
        <f t="shared" si="277"/>
        <v>0.48236145276083997</v>
      </c>
      <c r="K2186" s="7">
        <f t="shared" si="278"/>
        <v>43073099.292239644</v>
      </c>
    </row>
    <row r="2187" spans="1:11" x14ac:dyDescent="0.4">
      <c r="A2187" s="1">
        <v>2186</v>
      </c>
      <c r="B2187" s="21">
        <v>41999</v>
      </c>
      <c r="C2187" s="22">
        <v>10622</v>
      </c>
      <c r="D2187" s="19">
        <f t="shared" si="273"/>
        <v>18702.106170257393</v>
      </c>
      <c r="E2187" s="19">
        <f t="shared" si="274"/>
        <v>1</v>
      </c>
      <c r="F2187" s="19">
        <f t="shared" si="275"/>
        <v>0.88917003902754466</v>
      </c>
      <c r="G2187" s="20">
        <f t="shared" si="279"/>
        <v>17917.666356192974</v>
      </c>
      <c r="H2187" s="7">
        <f t="shared" si="276"/>
        <v>-7295.6663561929745</v>
      </c>
      <c r="I2187" s="7">
        <f t="shared" si="280"/>
        <v>7295.6663561929745</v>
      </c>
      <c r="J2187" s="12">
        <f t="shared" si="277"/>
        <v>0.68684488384418885</v>
      </c>
      <c r="K2187" s="7">
        <f t="shared" si="278"/>
        <v>53226747.580886073</v>
      </c>
    </row>
    <row r="2188" spans="1:11" x14ac:dyDescent="0.4">
      <c r="A2188" s="1">
        <v>2187</v>
      </c>
      <c r="B2188" s="21">
        <v>42000</v>
      </c>
      <c r="C2188" s="22">
        <v>15193</v>
      </c>
      <c r="D2188" s="19">
        <f t="shared" si="273"/>
        <v>18451.680150244505</v>
      </c>
      <c r="E2188" s="19">
        <f t="shared" si="274"/>
        <v>1</v>
      </c>
      <c r="F2188" s="19">
        <f t="shared" si="275"/>
        <v>0.89965367691686104</v>
      </c>
      <c r="G2188" s="20">
        <f t="shared" si="279"/>
        <v>16901.887882892072</v>
      </c>
      <c r="H2188" s="7">
        <f t="shared" si="276"/>
        <v>-1708.8878828920715</v>
      </c>
      <c r="I2188" s="7">
        <f t="shared" si="280"/>
        <v>1708.8878828920715</v>
      </c>
      <c r="J2188" s="12">
        <f t="shared" si="277"/>
        <v>0.11247863377161005</v>
      </c>
      <c r="K2188" s="7">
        <f t="shared" si="278"/>
        <v>2920297.7962953462</v>
      </c>
    </row>
    <row r="2189" spans="1:11" x14ac:dyDescent="0.4">
      <c r="A2189" s="1">
        <v>2188</v>
      </c>
      <c r="B2189" s="21">
        <v>42001</v>
      </c>
      <c r="C2189" s="22">
        <v>13845</v>
      </c>
      <c r="D2189" s="19">
        <f t="shared" si="273"/>
        <v>17913.783933552055</v>
      </c>
      <c r="E2189" s="19">
        <f t="shared" si="274"/>
        <v>1</v>
      </c>
      <c r="F2189" s="19">
        <f t="shared" si="275"/>
        <v>0.95199546185259742</v>
      </c>
      <c r="G2189" s="20">
        <f t="shared" si="279"/>
        <v>17741.996804884318</v>
      </c>
      <c r="H2189" s="7">
        <f t="shared" si="276"/>
        <v>-3896.9968048843184</v>
      </c>
      <c r="I2189" s="7">
        <f t="shared" si="280"/>
        <v>3896.9968048843184</v>
      </c>
      <c r="J2189" s="12">
        <f t="shared" si="277"/>
        <v>0.28147322534375718</v>
      </c>
      <c r="K2189" s="7">
        <f t="shared" si="278"/>
        <v>15186584.097278586</v>
      </c>
    </row>
    <row r="2190" spans="1:11" x14ac:dyDescent="0.4">
      <c r="A2190" s="1">
        <v>2189</v>
      </c>
      <c r="B2190" s="21">
        <v>42002</v>
      </c>
      <c r="C2190" s="22">
        <v>14842</v>
      </c>
      <c r="D2190" s="19">
        <f t="shared" si="273"/>
        <v>17752.199728025775</v>
      </c>
      <c r="E2190" s="19">
        <f t="shared" si="274"/>
        <v>1</v>
      </c>
      <c r="F2190" s="19">
        <f t="shared" si="275"/>
        <v>0.88649796261963409</v>
      </c>
      <c r="G2190" s="20">
        <f t="shared" si="279"/>
        <v>15929.289129366511</v>
      </c>
      <c r="H2190" s="7">
        <f t="shared" si="276"/>
        <v>-1087.2891293665107</v>
      </c>
      <c r="I2190" s="7">
        <f t="shared" si="280"/>
        <v>1087.2891293665107</v>
      </c>
      <c r="J2190" s="12">
        <f t="shared" si="277"/>
        <v>7.3257588557236936E-2</v>
      </c>
      <c r="K2190" s="7">
        <f t="shared" si="278"/>
        <v>1182197.6508385849</v>
      </c>
    </row>
    <row r="2191" spans="1:11" x14ac:dyDescent="0.4">
      <c r="A2191" s="1">
        <v>2190</v>
      </c>
      <c r="B2191" s="21">
        <v>42003</v>
      </c>
      <c r="C2191" s="22">
        <v>15876</v>
      </c>
      <c r="D2191" s="19">
        <f t="shared" si="273"/>
        <v>17739.051656893411</v>
      </c>
      <c r="E2191" s="19">
        <f t="shared" si="274"/>
        <v>1</v>
      </c>
      <c r="F2191" s="19">
        <f t="shared" si="275"/>
        <v>0.8994182370140037</v>
      </c>
      <c r="G2191" s="20">
        <f t="shared" si="279"/>
        <v>15971.731412357805</v>
      </c>
      <c r="H2191" s="7">
        <f t="shared" si="276"/>
        <v>-95.731412357805311</v>
      </c>
      <c r="I2191" s="7">
        <f t="shared" si="280"/>
        <v>95.731412357805311</v>
      </c>
      <c r="J2191" s="12">
        <f t="shared" si="277"/>
        <v>6.0299453488161575E-3</v>
      </c>
      <c r="K2191" s="7">
        <f t="shared" si="278"/>
        <v>9164.5033120201588</v>
      </c>
    </row>
    <row r="2192" spans="1:11" x14ac:dyDescent="0.4">
      <c r="A2192" s="1">
        <v>2191</v>
      </c>
      <c r="B2192" s="21">
        <v>42004</v>
      </c>
      <c r="C2192" s="22">
        <v>11388</v>
      </c>
      <c r="D2192" s="19">
        <f t="shared" si="273"/>
        <v>16971.839163478198</v>
      </c>
      <c r="E2192" s="19">
        <f t="shared" si="274"/>
        <v>1</v>
      </c>
      <c r="F2192" s="19">
        <f t="shared" si="275"/>
        <v>0.93785624970242754</v>
      </c>
      <c r="G2192" s="20">
        <f t="shared" si="279"/>
        <v>16888.44867039318</v>
      </c>
      <c r="H2192" s="7">
        <f t="shared" si="276"/>
        <v>-5500.4486703931798</v>
      </c>
      <c r="I2192" s="7">
        <f t="shared" si="280"/>
        <v>5500.4486703931798</v>
      </c>
      <c r="J2192" s="12">
        <f t="shared" si="277"/>
        <v>0.48300392258457847</v>
      </c>
      <c r="K2192" s="7">
        <f t="shared" si="278"/>
        <v>30254935.575630099</v>
      </c>
    </row>
    <row r="2193" spans="1:11" x14ac:dyDescent="0.4">
      <c r="A2193" s="1">
        <v>2192</v>
      </c>
      <c r="B2193" s="21">
        <v>42005</v>
      </c>
      <c r="C2193" s="22">
        <v>7134</v>
      </c>
      <c r="D2193" s="19">
        <f t="shared" si="273"/>
        <v>15786.120083024016</v>
      </c>
      <c r="E2193" s="19">
        <f t="shared" si="274"/>
        <v>1</v>
      </c>
      <c r="F2193" s="19">
        <f t="shared" si="275"/>
        <v>0.86463101627811778</v>
      </c>
      <c r="G2193" s="20">
        <f t="shared" si="279"/>
        <v>15046.387338294158</v>
      </c>
      <c r="H2193" s="7">
        <f t="shared" si="276"/>
        <v>-7912.3873382941583</v>
      </c>
      <c r="I2193" s="7">
        <f t="shared" si="280"/>
        <v>7912.3873382941583</v>
      </c>
      <c r="J2193" s="12">
        <f t="shared" si="277"/>
        <v>1.1091095231699128</v>
      </c>
      <c r="K2193" s="7">
        <f t="shared" si="278"/>
        <v>62605873.391197719</v>
      </c>
    </row>
    <row r="2194" spans="1:11" x14ac:dyDescent="0.4">
      <c r="A2194" s="1">
        <v>2193</v>
      </c>
      <c r="B2194" s="21">
        <v>42006</v>
      </c>
      <c r="C2194" s="22">
        <v>7993</v>
      </c>
      <c r="D2194" s="19">
        <f t="shared" si="273"/>
        <v>14869.666999355091</v>
      </c>
      <c r="E2194" s="19">
        <f t="shared" si="274"/>
        <v>1</v>
      </c>
      <c r="F2194" s="19">
        <f t="shared" si="275"/>
        <v>0.8812094009634881</v>
      </c>
      <c r="G2194" s="20">
        <f t="shared" si="279"/>
        <v>14199.223712601832</v>
      </c>
      <c r="H2194" s="7">
        <f t="shared" si="276"/>
        <v>-6206.2237126018317</v>
      </c>
      <c r="I2194" s="7">
        <f t="shared" si="280"/>
        <v>6206.2237126018317</v>
      </c>
      <c r="J2194" s="12">
        <f t="shared" si="277"/>
        <v>0.77645736426896428</v>
      </c>
      <c r="K2194" s="7">
        <f t="shared" si="278"/>
        <v>38517212.770861261</v>
      </c>
    </row>
    <row r="2195" spans="1:11" x14ac:dyDescent="0.4">
      <c r="A2195" s="1">
        <v>2194</v>
      </c>
      <c r="B2195" s="21">
        <v>42007</v>
      </c>
      <c r="C2195" s="22">
        <v>12010</v>
      </c>
      <c r="D2195" s="19">
        <f t="shared" si="273"/>
        <v>14596.124164995941</v>
      </c>
      <c r="E2195" s="19">
        <f t="shared" si="274"/>
        <v>1</v>
      </c>
      <c r="F2195" s="19">
        <f t="shared" si="275"/>
        <v>0.93206800723775929</v>
      </c>
      <c r="G2195" s="20">
        <f t="shared" si="279"/>
        <v>13946.547982588818</v>
      </c>
      <c r="H2195" s="7">
        <f t="shared" si="276"/>
        <v>-1936.5479825888178</v>
      </c>
      <c r="I2195" s="7">
        <f t="shared" si="280"/>
        <v>1936.5479825888178</v>
      </c>
      <c r="J2195" s="12">
        <f t="shared" si="277"/>
        <v>0.1612446280257134</v>
      </c>
      <c r="K2195" s="7">
        <f t="shared" si="278"/>
        <v>3750218.0888688201</v>
      </c>
    </row>
    <row r="2196" spans="1:11" x14ac:dyDescent="0.4">
      <c r="A2196" s="1">
        <v>2195</v>
      </c>
      <c r="B2196" s="21">
        <v>42008</v>
      </c>
      <c r="C2196" s="22">
        <v>20335</v>
      </c>
      <c r="D2196" s="19">
        <f t="shared" si="273"/>
        <v>15783.329412232191</v>
      </c>
      <c r="E2196" s="19">
        <f t="shared" si="274"/>
        <v>1</v>
      </c>
      <c r="F2196" s="19">
        <f t="shared" si="275"/>
        <v>0.88595311280392886</v>
      </c>
      <c r="G2196" s="20">
        <f t="shared" si="279"/>
        <v>12621.126301518312</v>
      </c>
      <c r="H2196" s="7">
        <f t="shared" si="276"/>
        <v>7713.8736984816878</v>
      </c>
      <c r="I2196" s="7">
        <f t="shared" si="280"/>
        <v>7713.8736984816878</v>
      </c>
      <c r="J2196" s="12">
        <f t="shared" si="277"/>
        <v>0.37933974420859051</v>
      </c>
      <c r="K2196" s="7">
        <f t="shared" si="278"/>
        <v>59503847.436127551</v>
      </c>
    </row>
    <row r="2197" spans="1:11" x14ac:dyDescent="0.4">
      <c r="A2197" s="1">
        <v>2196</v>
      </c>
      <c r="B2197" s="21">
        <v>42009</v>
      </c>
      <c r="C2197" s="22">
        <v>14291</v>
      </c>
      <c r="D2197" s="19">
        <f t="shared" si="273"/>
        <v>15841.921360914792</v>
      </c>
      <c r="E2197" s="19">
        <f t="shared" si="274"/>
        <v>1</v>
      </c>
      <c r="F2197" s="19">
        <f t="shared" si="275"/>
        <v>0.88226056602273473</v>
      </c>
      <c r="G2197" s="20">
        <f t="shared" si="279"/>
        <v>13909.299465963495</v>
      </c>
      <c r="H2197" s="7">
        <f t="shared" si="276"/>
        <v>381.70053403650491</v>
      </c>
      <c r="I2197" s="7">
        <f t="shared" si="280"/>
        <v>381.70053403650491</v>
      </c>
      <c r="J2197" s="12">
        <f t="shared" si="277"/>
        <v>2.6709154995207117E-2</v>
      </c>
      <c r="K2197" s="7">
        <f t="shared" si="278"/>
        <v>145695.29768375304</v>
      </c>
    </row>
    <row r="2198" spans="1:11" x14ac:dyDescent="0.4">
      <c r="A2198" s="1">
        <v>2197</v>
      </c>
      <c r="B2198" s="21">
        <v>42010</v>
      </c>
      <c r="C2198" s="22">
        <v>15082</v>
      </c>
      <c r="D2198" s="19">
        <f t="shared" si="273"/>
        <v>15887.901609278808</v>
      </c>
      <c r="E2198" s="19">
        <f t="shared" si="274"/>
        <v>1</v>
      </c>
      <c r="F2198" s="19">
        <f t="shared" si="275"/>
        <v>0.93293385349330682</v>
      </c>
      <c r="G2198" s="20">
        <f t="shared" si="279"/>
        <v>14766.680141692379</v>
      </c>
      <c r="H2198" s="7">
        <f t="shared" si="276"/>
        <v>315.31985830762096</v>
      </c>
      <c r="I2198" s="7">
        <f t="shared" si="280"/>
        <v>315.31985830762096</v>
      </c>
      <c r="J2198" s="12">
        <f t="shared" si="277"/>
        <v>2.0907032111631148E-2</v>
      </c>
      <c r="K2198" s="7">
        <f t="shared" si="278"/>
        <v>99426.613043138161</v>
      </c>
    </row>
    <row r="2199" spans="1:11" x14ac:dyDescent="0.4">
      <c r="A2199" s="1">
        <v>2198</v>
      </c>
      <c r="B2199" s="21">
        <v>42011</v>
      </c>
      <c r="C2199" s="22">
        <v>13940</v>
      </c>
      <c r="D2199" s="19">
        <f t="shared" si="273"/>
        <v>15868.368117192573</v>
      </c>
      <c r="E2199" s="19">
        <f t="shared" si="274"/>
        <v>1</v>
      </c>
      <c r="F2199" s="19">
        <f t="shared" si="275"/>
        <v>0.88557694713119872</v>
      </c>
      <c r="G2199" s="20">
        <f t="shared" si="279"/>
        <v>14076.821839775914</v>
      </c>
      <c r="H2199" s="7">
        <f t="shared" si="276"/>
        <v>-136.82183977591376</v>
      </c>
      <c r="I2199" s="7">
        <f t="shared" si="280"/>
        <v>136.82183977591376</v>
      </c>
      <c r="J2199" s="12">
        <f t="shared" si="277"/>
        <v>9.815053068573441E-3</v>
      </c>
      <c r="K2199" s="7">
        <f t="shared" si="278"/>
        <v>18720.215839665816</v>
      </c>
    </row>
    <row r="2200" spans="1:11" x14ac:dyDescent="0.4">
      <c r="A2200" s="1">
        <v>2199</v>
      </c>
      <c r="B2200" s="21">
        <v>42012</v>
      </c>
      <c r="C2200" s="22">
        <v>10667</v>
      </c>
      <c r="D2200" s="19">
        <f t="shared" si="273"/>
        <v>15366.937456878148</v>
      </c>
      <c r="E2200" s="19">
        <f t="shared" si="274"/>
        <v>1</v>
      </c>
      <c r="F2200" s="19">
        <f t="shared" si="275"/>
        <v>0.87279550206825252</v>
      </c>
      <c r="G2200" s="20">
        <f t="shared" si="279"/>
        <v>14000.91769749746</v>
      </c>
      <c r="H2200" s="7">
        <f t="shared" si="276"/>
        <v>-3333.9176974974598</v>
      </c>
      <c r="I2200" s="7">
        <f t="shared" si="280"/>
        <v>3333.9176974974598</v>
      </c>
      <c r="J2200" s="12">
        <f t="shared" si="277"/>
        <v>0.31254501710860222</v>
      </c>
      <c r="K2200" s="7">
        <f t="shared" si="278"/>
        <v>11115007.213686764</v>
      </c>
    </row>
    <row r="2201" spans="1:11" x14ac:dyDescent="0.4">
      <c r="A2201" s="1">
        <v>2200</v>
      </c>
      <c r="B2201" s="21">
        <v>42013</v>
      </c>
      <c r="C2201" s="22">
        <v>17696</v>
      </c>
      <c r="D2201" s="19">
        <f t="shared" si="273"/>
        <v>15846.614371687449</v>
      </c>
      <c r="E2201" s="19">
        <f t="shared" si="274"/>
        <v>1</v>
      </c>
      <c r="F2201" s="19">
        <f t="shared" si="275"/>
        <v>0.9421807228288932</v>
      </c>
      <c r="G2201" s="20">
        <f t="shared" si="279"/>
        <v>14337.26911188946</v>
      </c>
      <c r="H2201" s="7">
        <f t="shared" si="276"/>
        <v>3358.73088811054</v>
      </c>
      <c r="I2201" s="7">
        <f t="shared" si="280"/>
        <v>3358.73088811054</v>
      </c>
      <c r="J2201" s="12">
        <f t="shared" si="277"/>
        <v>0.18980170027749435</v>
      </c>
      <c r="K2201" s="7">
        <f t="shared" si="278"/>
        <v>11281073.178747818</v>
      </c>
    </row>
    <row r="2202" spans="1:11" x14ac:dyDescent="0.4">
      <c r="A2202" s="1">
        <v>2201</v>
      </c>
      <c r="B2202" s="21">
        <v>42014</v>
      </c>
      <c r="C2202" s="22">
        <v>14886</v>
      </c>
      <c r="D2202" s="19">
        <f t="shared" ref="D2202:D2265" si="281">$R$2*(C2202/F2199)+(1-$R$2)*(D2201+E2201)</f>
        <v>15975.489968533366</v>
      </c>
      <c r="E2202" s="19">
        <f t="shared" ref="E2202:E2265" si="282">$R$3*(D2202-D2201)+(1-$R$3)*E2201</f>
        <v>1</v>
      </c>
      <c r="F2202" s="19">
        <f t="shared" ref="F2202:F2265" si="283">$R$4*(C2202/D2202)+(1-$R$4)*F2199</f>
        <v>0.88790288261370598</v>
      </c>
      <c r="G2202" s="20">
        <f t="shared" si="279"/>
        <v>14034.281954591481</v>
      </c>
      <c r="H2202" s="7">
        <f t="shared" ref="H2202:H2265" si="284">C2202-G2202</f>
        <v>851.71804540851917</v>
      </c>
      <c r="I2202" s="7">
        <f t="shared" si="280"/>
        <v>851.71804540851917</v>
      </c>
      <c r="J2202" s="12">
        <f t="shared" ref="J2202:J2265" si="285">I2202/C2202</f>
        <v>5.7216044968999007E-2</v>
      </c>
      <c r="K2202" s="7">
        <f t="shared" ref="K2202:K2265" si="286">H2202^2</f>
        <v>725423.62887450831</v>
      </c>
    </row>
    <row r="2203" spans="1:11" x14ac:dyDescent="0.4">
      <c r="A2203" s="1">
        <v>2202</v>
      </c>
      <c r="B2203" s="21">
        <v>42015</v>
      </c>
      <c r="C2203" s="22">
        <v>13370</v>
      </c>
      <c r="D2203" s="19">
        <f t="shared" si="281"/>
        <v>15889.016709340785</v>
      </c>
      <c r="E2203" s="19">
        <f t="shared" si="282"/>
        <v>1</v>
      </c>
      <c r="F2203" s="19">
        <f t="shared" si="283"/>
        <v>0.87121887615457738</v>
      </c>
      <c r="G2203" s="20">
        <f t="shared" si="279"/>
        <v>13944.208583374479</v>
      </c>
      <c r="H2203" s="7">
        <f t="shared" si="284"/>
        <v>-574.20858337447862</v>
      </c>
      <c r="I2203" s="7">
        <f t="shared" si="280"/>
        <v>574.20858337447862</v>
      </c>
      <c r="J2203" s="12">
        <f t="shared" si="285"/>
        <v>4.2947538023521213E-2</v>
      </c>
      <c r="K2203" s="7">
        <f t="shared" si="286"/>
        <v>329715.49722092558</v>
      </c>
    </row>
    <row r="2204" spans="1:11" x14ac:dyDescent="0.4">
      <c r="A2204" s="1">
        <v>2203</v>
      </c>
      <c r="B2204" s="21">
        <v>42016</v>
      </c>
      <c r="C2204" s="22">
        <v>17514</v>
      </c>
      <c r="D2204" s="19">
        <f t="shared" si="281"/>
        <v>16248.843284168453</v>
      </c>
      <c r="E2204" s="19">
        <f t="shared" si="282"/>
        <v>1</v>
      </c>
      <c r="F2204" s="19">
        <f t="shared" si="283"/>
        <v>0.94900779097929122</v>
      </c>
      <c r="G2204" s="20">
        <f t="shared" si="279"/>
        <v>14971.267428969892</v>
      </c>
      <c r="H2204" s="7">
        <f t="shared" si="284"/>
        <v>2542.7325710301084</v>
      </c>
      <c r="I2204" s="7">
        <f t="shared" si="280"/>
        <v>2542.7325710301084</v>
      </c>
      <c r="J2204" s="12">
        <f t="shared" si="285"/>
        <v>0.14518285777264522</v>
      </c>
      <c r="K2204" s="7">
        <f t="shared" si="286"/>
        <v>6465488.9277773853</v>
      </c>
    </row>
    <row r="2205" spans="1:11" x14ac:dyDescent="0.4">
      <c r="A2205" s="1">
        <v>2204</v>
      </c>
      <c r="B2205" s="21">
        <v>42017</v>
      </c>
      <c r="C2205" s="22">
        <v>13254</v>
      </c>
      <c r="D2205" s="19">
        <f t="shared" si="281"/>
        <v>16074.000187904283</v>
      </c>
      <c r="E2205" s="19">
        <f t="shared" si="282"/>
        <v>1</v>
      </c>
      <c r="F2205" s="19">
        <f t="shared" si="283"/>
        <v>0.88471571654252745</v>
      </c>
      <c r="G2205" s="20">
        <f t="shared" si="279"/>
        <v>14428.28269403414</v>
      </c>
      <c r="H2205" s="7">
        <f t="shared" si="284"/>
        <v>-1174.2826940341401</v>
      </c>
      <c r="I2205" s="7">
        <f t="shared" si="280"/>
        <v>1174.2826940341401</v>
      </c>
      <c r="J2205" s="12">
        <f t="shared" si="285"/>
        <v>8.8598362308294862E-2</v>
      </c>
      <c r="K2205" s="7">
        <f t="shared" si="286"/>
        <v>1378939.8455080781</v>
      </c>
    </row>
    <row r="2206" spans="1:11" x14ac:dyDescent="0.4">
      <c r="A2206" s="1">
        <v>2205</v>
      </c>
      <c r="B2206" s="21">
        <v>42018</v>
      </c>
      <c r="C2206" s="22">
        <v>12779</v>
      </c>
      <c r="D2206" s="19">
        <f t="shared" si="281"/>
        <v>15887.920811118594</v>
      </c>
      <c r="E2206" s="19">
        <f t="shared" si="282"/>
        <v>1</v>
      </c>
      <c r="F2206" s="19">
        <f t="shared" si="283"/>
        <v>0.86785279952356897</v>
      </c>
      <c r="G2206" s="20">
        <f t="shared" si="279"/>
        <v>14004.843597890589</v>
      </c>
      <c r="H2206" s="7">
        <f t="shared" si="284"/>
        <v>-1225.8435978905891</v>
      </c>
      <c r="I2206" s="7">
        <f t="shared" si="280"/>
        <v>1225.8435978905891</v>
      </c>
      <c r="J2206" s="12">
        <f t="shared" si="285"/>
        <v>9.5926410352186325E-2</v>
      </c>
      <c r="K2206" s="7">
        <f t="shared" si="286"/>
        <v>1502692.5264893442</v>
      </c>
    </row>
    <row r="2207" spans="1:11" x14ac:dyDescent="0.4">
      <c r="A2207" s="1">
        <v>2206</v>
      </c>
      <c r="B2207" s="21">
        <v>42019</v>
      </c>
      <c r="C2207" s="22">
        <v>9831</v>
      </c>
      <c r="D2207" s="19">
        <f t="shared" si="281"/>
        <v>15153.699398428827</v>
      </c>
      <c r="E2207" s="19">
        <f t="shared" si="282"/>
        <v>1</v>
      </c>
      <c r="F2207" s="19">
        <f t="shared" si="283"/>
        <v>0.93389978558375808</v>
      </c>
      <c r="G2207" s="20">
        <f t="shared" si="279"/>
        <v>15078.709640004545</v>
      </c>
      <c r="H2207" s="7">
        <f t="shared" si="284"/>
        <v>-5247.7096400045448</v>
      </c>
      <c r="I2207" s="7">
        <f t="shared" si="280"/>
        <v>5247.7096400045448</v>
      </c>
      <c r="J2207" s="12">
        <f t="shared" si="285"/>
        <v>0.53379204963935967</v>
      </c>
      <c r="K2207" s="7">
        <f t="shared" si="286"/>
        <v>27538456.465796631</v>
      </c>
    </row>
    <row r="2208" spans="1:11" x14ac:dyDescent="0.4">
      <c r="A2208" s="1">
        <v>2207</v>
      </c>
      <c r="B2208" s="21">
        <v>42020</v>
      </c>
      <c r="C2208" s="22">
        <v>14692</v>
      </c>
      <c r="D2208" s="19">
        <f t="shared" si="281"/>
        <v>15347.72478589729</v>
      </c>
      <c r="E2208" s="19">
        <f t="shared" si="282"/>
        <v>1</v>
      </c>
      <c r="F2208" s="19">
        <f t="shared" si="283"/>
        <v>0.88836671834023351</v>
      </c>
      <c r="G2208" s="20">
        <f t="shared" si="279"/>
        <v>13407.60073726757</v>
      </c>
      <c r="H2208" s="7">
        <f t="shared" si="284"/>
        <v>1284.3992627324296</v>
      </c>
      <c r="I2208" s="7">
        <f t="shared" si="280"/>
        <v>1284.3992627324296</v>
      </c>
      <c r="J2208" s="12">
        <f t="shared" si="285"/>
        <v>8.7421675927881137E-2</v>
      </c>
      <c r="K2208" s="7">
        <f t="shared" si="286"/>
        <v>1649681.4661076088</v>
      </c>
    </row>
    <row r="2209" spans="1:11" x14ac:dyDescent="0.4">
      <c r="A2209" s="1">
        <v>2208</v>
      </c>
      <c r="B2209" s="21">
        <v>42021</v>
      </c>
      <c r="C2209" s="22">
        <v>14528</v>
      </c>
      <c r="D2209" s="19">
        <f t="shared" si="281"/>
        <v>15533.729594490236</v>
      </c>
      <c r="E2209" s="19">
        <f t="shared" si="282"/>
        <v>1</v>
      </c>
      <c r="F2209" s="19">
        <f t="shared" si="283"/>
        <v>0.87124429481849397</v>
      </c>
      <c r="G2209" s="20">
        <f t="shared" si="279"/>
        <v>13320.433774557754</v>
      </c>
      <c r="H2209" s="7">
        <f t="shared" si="284"/>
        <v>1207.5662254422459</v>
      </c>
      <c r="I2209" s="7">
        <f t="shared" si="280"/>
        <v>1207.5662254422459</v>
      </c>
      <c r="J2209" s="12">
        <f t="shared" si="285"/>
        <v>8.311992190544093E-2</v>
      </c>
      <c r="K2209" s="7">
        <f t="shared" si="286"/>
        <v>1458216.1888288332</v>
      </c>
    </row>
    <row r="2210" spans="1:11" x14ac:dyDescent="0.4">
      <c r="A2210" s="1">
        <v>2209</v>
      </c>
      <c r="B2210" s="21">
        <v>42022</v>
      </c>
      <c r="C2210" s="22">
        <v>9814</v>
      </c>
      <c r="D2210" s="19">
        <f t="shared" si="281"/>
        <v>14866.462782253919</v>
      </c>
      <c r="E2210" s="19">
        <f t="shared" si="282"/>
        <v>1</v>
      </c>
      <c r="F2210" s="19">
        <f t="shared" si="283"/>
        <v>0.92012514119849775</v>
      </c>
      <c r="G2210" s="20">
        <f t="shared" si="279"/>
        <v>14507.880637396092</v>
      </c>
      <c r="H2210" s="7">
        <f t="shared" si="284"/>
        <v>-4693.8806373960924</v>
      </c>
      <c r="I2210" s="7">
        <f t="shared" si="280"/>
        <v>4693.8806373960924</v>
      </c>
      <c r="J2210" s="12">
        <f t="shared" si="285"/>
        <v>0.47828414890932264</v>
      </c>
      <c r="K2210" s="7">
        <f t="shared" si="286"/>
        <v>22032515.438121948</v>
      </c>
    </row>
    <row r="2211" spans="1:11" x14ac:dyDescent="0.4">
      <c r="A2211" s="1">
        <v>2210</v>
      </c>
      <c r="B2211" s="21">
        <v>42023</v>
      </c>
      <c r="C2211" s="22">
        <v>15452</v>
      </c>
      <c r="D2211" s="19">
        <f t="shared" si="281"/>
        <v>15203.351422675149</v>
      </c>
      <c r="E2211" s="19">
        <f t="shared" si="282"/>
        <v>1</v>
      </c>
      <c r="F2211" s="19">
        <f t="shared" si="283"/>
        <v>0.89480672233013969</v>
      </c>
      <c r="G2211" s="20">
        <f t="shared" si="279"/>
        <v>13207.759121916471</v>
      </c>
      <c r="H2211" s="7">
        <f t="shared" si="284"/>
        <v>2244.2408780835285</v>
      </c>
      <c r="I2211" s="7">
        <f t="shared" si="280"/>
        <v>2244.2408780835285</v>
      </c>
      <c r="J2211" s="12">
        <f t="shared" si="285"/>
        <v>0.14523950803025684</v>
      </c>
      <c r="K2211" s="7">
        <f t="shared" si="286"/>
        <v>5036617.1188611267</v>
      </c>
    </row>
    <row r="2212" spans="1:11" x14ac:dyDescent="0.4">
      <c r="A2212" s="1">
        <v>2211</v>
      </c>
      <c r="B2212" s="21">
        <v>42024</v>
      </c>
      <c r="C2212" s="22">
        <v>26352</v>
      </c>
      <c r="D2212" s="19">
        <f t="shared" si="281"/>
        <v>17204.328419621892</v>
      </c>
      <c r="E2212" s="19">
        <f t="shared" si="282"/>
        <v>1</v>
      </c>
      <c r="F2212" s="19">
        <f t="shared" si="283"/>
        <v>0.90447695431820474</v>
      </c>
      <c r="G2212" s="20">
        <f t="shared" si="279"/>
        <v>13246.704433421175</v>
      </c>
      <c r="H2212" s="7">
        <f t="shared" si="284"/>
        <v>13105.295566578825</v>
      </c>
      <c r="I2212" s="7">
        <f t="shared" si="280"/>
        <v>13105.295566578825</v>
      </c>
      <c r="J2212" s="12">
        <f t="shared" si="285"/>
        <v>0.49731692344333733</v>
      </c>
      <c r="K2212" s="7">
        <f t="shared" si="286"/>
        <v>171748771.88739061</v>
      </c>
    </row>
    <row r="2213" spans="1:11" x14ac:dyDescent="0.4">
      <c r="A2213" s="1">
        <v>2212</v>
      </c>
      <c r="B2213" s="21">
        <v>42025</v>
      </c>
      <c r="C2213" s="22">
        <v>15235</v>
      </c>
      <c r="D2213" s="19">
        <f t="shared" si="281"/>
        <v>17119.197766265785</v>
      </c>
      <c r="E2213" s="19">
        <f t="shared" si="282"/>
        <v>1</v>
      </c>
      <c r="F2213" s="19">
        <f t="shared" si="283"/>
        <v>0.91860613654501477</v>
      </c>
      <c r="G2213" s="20">
        <f t="shared" si="279"/>
        <v>15831.05524147112</v>
      </c>
      <c r="H2213" s="7">
        <f t="shared" si="284"/>
        <v>-596.0552414711201</v>
      </c>
      <c r="I2213" s="7">
        <f t="shared" si="280"/>
        <v>596.0552414711201</v>
      </c>
      <c r="J2213" s="12">
        <f t="shared" si="285"/>
        <v>3.9124072298727934E-2</v>
      </c>
      <c r="K2213" s="7">
        <f t="shared" si="286"/>
        <v>355281.85088519531</v>
      </c>
    </row>
    <row r="2214" spans="1:11" x14ac:dyDescent="0.4">
      <c r="A2214" s="1">
        <v>2213</v>
      </c>
      <c r="B2214" s="21">
        <v>42026</v>
      </c>
      <c r="C2214" s="22">
        <v>13373</v>
      </c>
      <c r="D2214" s="19">
        <f t="shared" si="281"/>
        <v>16831.002258449542</v>
      </c>
      <c r="E2214" s="19">
        <f t="shared" si="282"/>
        <v>1</v>
      </c>
      <c r="F2214" s="19">
        <f t="shared" si="283"/>
        <v>0.88976186746194497</v>
      </c>
      <c r="G2214" s="20">
        <f t="shared" si="279"/>
        <v>15319.268048876065</v>
      </c>
      <c r="H2214" s="7">
        <f t="shared" si="284"/>
        <v>-1946.2680488760652</v>
      </c>
      <c r="I2214" s="7">
        <f t="shared" si="280"/>
        <v>1946.2680488760652</v>
      </c>
      <c r="J2214" s="12">
        <f t="shared" si="285"/>
        <v>0.14553713070186683</v>
      </c>
      <c r="K2214" s="7">
        <f t="shared" si="286"/>
        <v>3787959.3180758459</v>
      </c>
    </row>
    <row r="2215" spans="1:11" x14ac:dyDescent="0.4">
      <c r="A2215" s="1">
        <v>2214</v>
      </c>
      <c r="B2215" s="21">
        <v>42027</v>
      </c>
      <c r="C2215" s="22">
        <v>17839</v>
      </c>
      <c r="D2215" s="19">
        <f t="shared" si="281"/>
        <v>17216.386921633006</v>
      </c>
      <c r="E2215" s="19">
        <f t="shared" si="282"/>
        <v>1</v>
      </c>
      <c r="F2215" s="19">
        <f t="shared" si="283"/>
        <v>0.91110307614943609</v>
      </c>
      <c r="G2215" s="20">
        <f t="shared" si="279"/>
        <v>15224.158137799584</v>
      </c>
      <c r="H2215" s="7">
        <f t="shared" si="284"/>
        <v>2614.8418622004156</v>
      </c>
      <c r="I2215" s="7">
        <f t="shared" si="280"/>
        <v>2614.8418622004156</v>
      </c>
      <c r="J2215" s="12">
        <f t="shared" si="285"/>
        <v>0.14658006963397138</v>
      </c>
      <c r="K2215" s="7">
        <f t="shared" si="286"/>
        <v>6837397.9643157367</v>
      </c>
    </row>
    <row r="2216" spans="1:11" x14ac:dyDescent="0.4">
      <c r="A2216" s="1">
        <v>2215</v>
      </c>
      <c r="B2216" s="21">
        <v>42028</v>
      </c>
      <c r="C2216" s="22">
        <v>11800</v>
      </c>
      <c r="D2216" s="19">
        <f t="shared" si="281"/>
        <v>16636.1111845587</v>
      </c>
      <c r="E2216" s="19">
        <f t="shared" si="282"/>
        <v>1</v>
      </c>
      <c r="F2216" s="19">
        <f t="shared" si="283"/>
        <v>0.90807445792326069</v>
      </c>
      <c r="G2216" s="20">
        <f t="shared" si="279"/>
        <v>15815.997281481961</v>
      </c>
      <c r="H2216" s="7">
        <f t="shared" si="284"/>
        <v>-4015.9972814819612</v>
      </c>
      <c r="I2216" s="7">
        <f t="shared" si="280"/>
        <v>4015.9972814819612</v>
      </c>
      <c r="J2216" s="12">
        <f t="shared" si="285"/>
        <v>0.34033875266796282</v>
      </c>
      <c r="K2216" s="7">
        <f t="shared" si="286"/>
        <v>16128234.164870502</v>
      </c>
    </row>
    <row r="2217" spans="1:11" x14ac:dyDescent="0.4">
      <c r="A2217" s="1">
        <v>2216</v>
      </c>
      <c r="B2217" s="21">
        <v>42029</v>
      </c>
      <c r="C2217" s="22">
        <v>11894</v>
      </c>
      <c r="D2217" s="19">
        <f t="shared" si="281"/>
        <v>16202.402737141269</v>
      </c>
      <c r="E2217" s="19">
        <f t="shared" si="282"/>
        <v>1</v>
      </c>
      <c r="F2217" s="19">
        <f t="shared" si="283"/>
        <v>0.88192882789665106</v>
      </c>
      <c r="G2217" s="20">
        <f t="shared" si="279"/>
        <v>14803.06711674496</v>
      </c>
      <c r="H2217" s="7">
        <f t="shared" si="284"/>
        <v>-2909.06711674496</v>
      </c>
      <c r="I2217" s="7">
        <f t="shared" si="280"/>
        <v>2909.06711674496</v>
      </c>
      <c r="J2217" s="12">
        <f t="shared" si="285"/>
        <v>0.24458274060408272</v>
      </c>
      <c r="K2217" s="7">
        <f t="shared" si="286"/>
        <v>8462671.489726834</v>
      </c>
    </row>
    <row r="2218" spans="1:11" x14ac:dyDescent="0.4">
      <c r="A2218" s="1">
        <v>2217</v>
      </c>
      <c r="B2218" s="21">
        <v>42030</v>
      </c>
      <c r="C2218" s="22">
        <v>16147</v>
      </c>
      <c r="D2218" s="19">
        <f t="shared" si="281"/>
        <v>16405.377029034207</v>
      </c>
      <c r="E2218" s="19">
        <f t="shared" si="282"/>
        <v>1</v>
      </c>
      <c r="F2218" s="19">
        <f t="shared" si="283"/>
        <v>0.91478364770721798</v>
      </c>
      <c r="G2218" s="20">
        <f t="shared" si="279"/>
        <v>14762.970077897602</v>
      </c>
      <c r="H2218" s="7">
        <f t="shared" si="284"/>
        <v>1384.0299221023979</v>
      </c>
      <c r="I2218" s="7">
        <f t="shared" si="280"/>
        <v>1384.0299221023979</v>
      </c>
      <c r="J2218" s="12">
        <f t="shared" si="285"/>
        <v>8.571436936287842E-2</v>
      </c>
      <c r="K2218" s="7">
        <f t="shared" si="286"/>
        <v>1915538.8252747697</v>
      </c>
    </row>
    <row r="2219" spans="1:11" x14ac:dyDescent="0.4">
      <c r="A2219" s="1">
        <v>2218</v>
      </c>
      <c r="B2219" s="21">
        <v>42031</v>
      </c>
      <c r="C2219" s="22">
        <v>12465</v>
      </c>
      <c r="D2219" s="19">
        <f t="shared" si="281"/>
        <v>16050.109202613769</v>
      </c>
      <c r="E2219" s="19">
        <f t="shared" si="282"/>
        <v>1</v>
      </c>
      <c r="F2219" s="19">
        <f t="shared" si="283"/>
        <v>0.90146055300715866</v>
      </c>
      <c r="G2219" s="20">
        <f t="shared" si="279"/>
        <v>14898.211927124874</v>
      </c>
      <c r="H2219" s="7">
        <f t="shared" si="284"/>
        <v>-2433.2119271248739</v>
      </c>
      <c r="I2219" s="7">
        <f t="shared" si="280"/>
        <v>2433.2119271248739</v>
      </c>
      <c r="J2219" s="12">
        <f t="shared" si="285"/>
        <v>0.19520352403729432</v>
      </c>
      <c r="K2219" s="7">
        <f t="shared" si="286"/>
        <v>5920520.2823027428</v>
      </c>
    </row>
    <row r="2220" spans="1:11" x14ac:dyDescent="0.4">
      <c r="A2220" s="1">
        <v>2219</v>
      </c>
      <c r="B2220" s="21">
        <v>42032</v>
      </c>
      <c r="C2220" s="22">
        <v>16690</v>
      </c>
      <c r="D2220" s="19">
        <f t="shared" si="281"/>
        <v>16433.14334791528</v>
      </c>
      <c r="E2220" s="19">
        <f t="shared" si="282"/>
        <v>1</v>
      </c>
      <c r="F2220" s="19">
        <f t="shared" si="283"/>
        <v>0.88865631618415708</v>
      </c>
      <c r="G2220" s="20">
        <f t="shared" si="279"/>
        <v>14155.93592550231</v>
      </c>
      <c r="H2220" s="7">
        <f t="shared" si="284"/>
        <v>2534.0640744976899</v>
      </c>
      <c r="I2220" s="7">
        <f t="shared" si="280"/>
        <v>2534.0640744976899</v>
      </c>
      <c r="J2220" s="12">
        <f t="shared" si="285"/>
        <v>0.1518312806769137</v>
      </c>
      <c r="K2220" s="7">
        <f t="shared" si="286"/>
        <v>6421480.7336598337</v>
      </c>
    </row>
    <row r="2221" spans="1:11" x14ac:dyDescent="0.4">
      <c r="A2221" s="1">
        <v>2220</v>
      </c>
      <c r="B2221" s="21">
        <v>42033</v>
      </c>
      <c r="C2221" s="22">
        <v>22243</v>
      </c>
      <c r="D2221" s="19">
        <f t="shared" si="281"/>
        <v>17481.980277840114</v>
      </c>
      <c r="E2221" s="19">
        <f t="shared" si="282"/>
        <v>1</v>
      </c>
      <c r="F2221" s="19">
        <f t="shared" si="283"/>
        <v>0.93277481499551063</v>
      </c>
      <c r="G2221" s="20">
        <f t="shared" si="279"/>
        <v>15033.685598749251</v>
      </c>
      <c r="H2221" s="7">
        <f t="shared" si="284"/>
        <v>7209.3144012507491</v>
      </c>
      <c r="I2221" s="7">
        <f t="shared" si="280"/>
        <v>7209.3144012507491</v>
      </c>
      <c r="J2221" s="12">
        <f t="shared" si="285"/>
        <v>0.32411609950324816</v>
      </c>
      <c r="K2221" s="7">
        <f t="shared" si="286"/>
        <v>51974214.13608145</v>
      </c>
    </row>
    <row r="2222" spans="1:11" x14ac:dyDescent="0.4">
      <c r="A2222" s="1">
        <v>2221</v>
      </c>
      <c r="B2222" s="21">
        <v>42034</v>
      </c>
      <c r="C2222" s="22">
        <v>15833</v>
      </c>
      <c r="D2222" s="19">
        <f t="shared" si="281"/>
        <v>17493.715250395569</v>
      </c>
      <c r="E2222" s="19">
        <f t="shared" si="282"/>
        <v>1</v>
      </c>
      <c r="F2222" s="19">
        <f t="shared" si="283"/>
        <v>0.90164206423179072</v>
      </c>
      <c r="G2222" s="20">
        <f t="shared" si="279"/>
        <v>15760.217069474997</v>
      </c>
      <c r="H2222" s="7">
        <f t="shared" si="284"/>
        <v>72.782930525003394</v>
      </c>
      <c r="I2222" s="7">
        <f t="shared" si="280"/>
        <v>72.782930525003394</v>
      </c>
      <c r="J2222" s="12">
        <f t="shared" si="285"/>
        <v>4.5969134418621486E-3</v>
      </c>
      <c r="K2222" s="7">
        <f t="shared" si="286"/>
        <v>5297.3549758074705</v>
      </c>
    </row>
    <row r="2223" spans="1:11" x14ac:dyDescent="0.4">
      <c r="A2223" s="1">
        <v>2222</v>
      </c>
      <c r="B2223" s="21">
        <v>42035</v>
      </c>
      <c r="C2223" s="22">
        <v>15049</v>
      </c>
      <c r="D2223" s="19">
        <f t="shared" si="281"/>
        <v>17420.2369475333</v>
      </c>
      <c r="E2223" s="19">
        <f t="shared" si="282"/>
        <v>1</v>
      </c>
      <c r="F2223" s="19">
        <f t="shared" si="283"/>
        <v>0.8874096579201467</v>
      </c>
      <c r="G2223" s="20">
        <f t="shared" si="279"/>
        <v>15546.78920710732</v>
      </c>
      <c r="H2223" s="7">
        <f t="shared" si="284"/>
        <v>-497.78920710732018</v>
      </c>
      <c r="I2223" s="7">
        <f t="shared" si="280"/>
        <v>497.78920710732018</v>
      </c>
      <c r="J2223" s="12">
        <f t="shared" si="285"/>
        <v>3.3077892691030647E-2</v>
      </c>
      <c r="K2223" s="7">
        <f t="shared" si="286"/>
        <v>247794.09471253451</v>
      </c>
    </row>
    <row r="2224" spans="1:11" x14ac:dyDescent="0.4">
      <c r="A2224" s="1">
        <v>2223</v>
      </c>
      <c r="B2224" s="21">
        <v>42036</v>
      </c>
      <c r="C2224" s="22">
        <v>16039</v>
      </c>
      <c r="D2224" s="19">
        <f t="shared" si="281"/>
        <v>17391.14771026983</v>
      </c>
      <c r="E2224" s="19">
        <f t="shared" si="282"/>
        <v>1</v>
      </c>
      <c r="F2224" s="19">
        <f t="shared" si="283"/>
        <v>0.93224527639771682</v>
      </c>
      <c r="G2224" s="20">
        <f t="shared" si="279"/>
        <v>16250.091070728327</v>
      </c>
      <c r="H2224" s="7">
        <f t="shared" si="284"/>
        <v>-211.0910707283274</v>
      </c>
      <c r="I2224" s="7">
        <f t="shared" si="280"/>
        <v>211.0910707283274</v>
      </c>
      <c r="J2224" s="12">
        <f t="shared" si="285"/>
        <v>1.3161111710725568E-2</v>
      </c>
      <c r="K2224" s="7">
        <f t="shared" si="286"/>
        <v>44559.440141231717</v>
      </c>
    </row>
    <row r="2225" spans="1:11" x14ac:dyDescent="0.4">
      <c r="A2225" s="1">
        <v>2224</v>
      </c>
      <c r="B2225" s="21">
        <v>42037</v>
      </c>
      <c r="C2225" s="22">
        <v>14018</v>
      </c>
      <c r="D2225" s="19">
        <f t="shared" si="281"/>
        <v>17146.843687679488</v>
      </c>
      <c r="E2225" s="19">
        <f t="shared" si="282"/>
        <v>1</v>
      </c>
      <c r="F2225" s="19">
        <f t="shared" si="283"/>
        <v>0.89740960756668753</v>
      </c>
      <c r="G2225" s="20">
        <f t="shared" si="279"/>
        <v>15681.491962911901</v>
      </c>
      <c r="H2225" s="7">
        <f t="shared" si="284"/>
        <v>-1663.4919629119013</v>
      </c>
      <c r="I2225" s="7">
        <f t="shared" si="280"/>
        <v>1663.4919629119013</v>
      </c>
      <c r="J2225" s="12">
        <f t="shared" si="285"/>
        <v>0.11866828098957778</v>
      </c>
      <c r="K2225" s="7">
        <f t="shared" si="286"/>
        <v>2767205.5106724906</v>
      </c>
    </row>
    <row r="2226" spans="1:11" x14ac:dyDescent="0.4">
      <c r="A2226" s="1">
        <v>2225</v>
      </c>
      <c r="B2226" s="21">
        <v>42038</v>
      </c>
      <c r="C2226" s="22">
        <v>18676</v>
      </c>
      <c r="D2226" s="19">
        <f t="shared" si="281"/>
        <v>17666.075639014671</v>
      </c>
      <c r="E2226" s="19">
        <f t="shared" si="282"/>
        <v>1</v>
      </c>
      <c r="F2226" s="19">
        <f t="shared" si="283"/>
        <v>0.89595139354466546</v>
      </c>
      <c r="G2226" s="20">
        <f t="shared" si="279"/>
        <v>15217.1621009518</v>
      </c>
      <c r="H2226" s="7">
        <f t="shared" si="284"/>
        <v>3458.8378990481997</v>
      </c>
      <c r="I2226" s="7">
        <f t="shared" si="280"/>
        <v>3458.8378990481997</v>
      </c>
      <c r="J2226" s="12">
        <f t="shared" si="285"/>
        <v>0.18520228630585778</v>
      </c>
      <c r="K2226" s="7">
        <f t="shared" si="286"/>
        <v>11963559.611892164</v>
      </c>
    </row>
    <row r="2227" spans="1:11" x14ac:dyDescent="0.4">
      <c r="A2227" s="1">
        <v>2226</v>
      </c>
      <c r="B2227" s="21">
        <v>42039</v>
      </c>
      <c r="C2227" s="22">
        <v>17475</v>
      </c>
      <c r="D2227" s="19">
        <f t="shared" si="281"/>
        <v>17810.404396550352</v>
      </c>
      <c r="E2227" s="19">
        <f t="shared" si="282"/>
        <v>1</v>
      </c>
      <c r="F2227" s="19">
        <f t="shared" si="283"/>
        <v>0.93470693386264947</v>
      </c>
      <c r="G2227" s="20">
        <f t="shared" si="279"/>
        <v>16470.047812232602</v>
      </c>
      <c r="H2227" s="7">
        <f t="shared" si="284"/>
        <v>1004.9521877673978</v>
      </c>
      <c r="I2227" s="7">
        <f t="shared" si="280"/>
        <v>1004.9521877673978</v>
      </c>
      <c r="J2227" s="12">
        <f t="shared" si="285"/>
        <v>5.7507993577533494E-2</v>
      </c>
      <c r="K2227" s="7">
        <f t="shared" si="286"/>
        <v>1009928.8996984792</v>
      </c>
    </row>
    <row r="2228" spans="1:11" x14ac:dyDescent="0.4">
      <c r="A2228" s="1">
        <v>2227</v>
      </c>
      <c r="B2228" s="21">
        <v>42040</v>
      </c>
      <c r="C2228" s="22">
        <v>23538</v>
      </c>
      <c r="D2228" s="19">
        <f t="shared" si="281"/>
        <v>18930.577288049695</v>
      </c>
      <c r="E2228" s="19">
        <f t="shared" si="282"/>
        <v>1</v>
      </c>
      <c r="F2228" s="19">
        <f t="shared" si="283"/>
        <v>0.91481813007306467</v>
      </c>
      <c r="G2228" s="20">
        <f t="shared" si="279"/>
        <v>15984.125429719825</v>
      </c>
      <c r="H2228" s="7">
        <f t="shared" si="284"/>
        <v>7553.8745702801752</v>
      </c>
      <c r="I2228" s="7">
        <f t="shared" si="280"/>
        <v>7553.8745702801752</v>
      </c>
      <c r="J2228" s="12">
        <f t="shared" si="285"/>
        <v>0.32092253251254038</v>
      </c>
      <c r="K2228" s="7">
        <f t="shared" si="286"/>
        <v>57061021.023525499</v>
      </c>
    </row>
    <row r="2229" spans="1:11" x14ac:dyDescent="0.4">
      <c r="A2229" s="1">
        <v>2228</v>
      </c>
      <c r="B2229" s="21">
        <v>42041</v>
      </c>
      <c r="C2229" s="22">
        <v>16460</v>
      </c>
      <c r="D2229" s="19">
        <f t="shared" si="281"/>
        <v>18857.114205111451</v>
      </c>
      <c r="E2229" s="19">
        <f t="shared" si="282"/>
        <v>1</v>
      </c>
      <c r="F2229" s="19">
        <f t="shared" si="283"/>
        <v>0.89479051146964572</v>
      </c>
      <c r="G2229" s="20">
        <f t="shared" si="279"/>
        <v>16961.773053226661</v>
      </c>
      <c r="H2229" s="7">
        <f t="shared" si="284"/>
        <v>-501.77305322666143</v>
      </c>
      <c r="I2229" s="7">
        <f t="shared" si="280"/>
        <v>501.77305322666143</v>
      </c>
      <c r="J2229" s="12">
        <f t="shared" si="285"/>
        <v>3.0484389624949055E-2</v>
      </c>
      <c r="K2229" s="7">
        <f t="shared" si="286"/>
        <v>251776.19694440599</v>
      </c>
    </row>
    <row r="2230" spans="1:11" x14ac:dyDescent="0.4">
      <c r="A2230" s="1">
        <v>2229</v>
      </c>
      <c r="B2230" s="21">
        <v>42042</v>
      </c>
      <c r="C2230" s="22">
        <v>15524</v>
      </c>
      <c r="D2230" s="19">
        <f t="shared" si="281"/>
        <v>18558.996087520994</v>
      </c>
      <c r="E2230" s="19">
        <f t="shared" si="282"/>
        <v>1</v>
      </c>
      <c r="F2230" s="19">
        <f t="shared" si="283"/>
        <v>0.92976380903643108</v>
      </c>
      <c r="G2230" s="20">
        <f t="shared" si="279"/>
        <v>17626.810107091398</v>
      </c>
      <c r="H2230" s="7">
        <f t="shared" si="284"/>
        <v>-2102.8101070913981</v>
      </c>
      <c r="I2230" s="7">
        <f t="shared" si="280"/>
        <v>2102.8101070913981</v>
      </c>
      <c r="J2230" s="12">
        <f t="shared" si="285"/>
        <v>0.13545543075827093</v>
      </c>
      <c r="K2230" s="7">
        <f t="shared" si="286"/>
        <v>4421810.3464857368</v>
      </c>
    </row>
    <row r="2231" spans="1:11" x14ac:dyDescent="0.4">
      <c r="A2231" s="1">
        <v>2230</v>
      </c>
      <c r="B2231" s="21">
        <v>42043</v>
      </c>
      <c r="C2231" s="22">
        <v>15651</v>
      </c>
      <c r="D2231" s="19">
        <f t="shared" si="281"/>
        <v>18366.982323785938</v>
      </c>
      <c r="E2231" s="19">
        <f t="shared" si="282"/>
        <v>1</v>
      </c>
      <c r="F2231" s="19">
        <f t="shared" si="283"/>
        <v>0.91166368398922626</v>
      </c>
      <c r="G2231" s="20">
        <f t="shared" si="279"/>
        <v>16979.020914949353</v>
      </c>
      <c r="H2231" s="7">
        <f t="shared" si="284"/>
        <v>-1328.020914949353</v>
      </c>
      <c r="I2231" s="7">
        <f t="shared" si="280"/>
        <v>1328.020914949353</v>
      </c>
      <c r="J2231" s="12">
        <f t="shared" si="285"/>
        <v>8.4852144588163883E-2</v>
      </c>
      <c r="K2231" s="7">
        <f t="shared" si="286"/>
        <v>1763639.5505429166</v>
      </c>
    </row>
    <row r="2232" spans="1:11" x14ac:dyDescent="0.4">
      <c r="A2232" s="1">
        <v>2231</v>
      </c>
      <c r="B2232" s="21">
        <v>42044</v>
      </c>
      <c r="C2232" s="22">
        <v>13870</v>
      </c>
      <c r="D2232" s="19">
        <f t="shared" si="281"/>
        <v>17986.76893096781</v>
      </c>
      <c r="E2232" s="19">
        <f t="shared" si="282"/>
        <v>1</v>
      </c>
      <c r="F2232" s="19">
        <f t="shared" si="283"/>
        <v>0.88856787773754753</v>
      </c>
      <c r="G2232" s="20">
        <f t="shared" si="279"/>
        <v>16435.496298165832</v>
      </c>
      <c r="H2232" s="7">
        <f t="shared" si="284"/>
        <v>-2565.4962981658318</v>
      </c>
      <c r="I2232" s="7">
        <f t="shared" si="280"/>
        <v>2565.4962981658318</v>
      </c>
      <c r="J2232" s="12">
        <f t="shared" si="285"/>
        <v>0.18496728898095399</v>
      </c>
      <c r="K2232" s="7">
        <f t="shared" si="286"/>
        <v>6581771.2559025865</v>
      </c>
    </row>
    <row r="2233" spans="1:11" x14ac:dyDescent="0.4">
      <c r="A2233" s="1">
        <v>2232</v>
      </c>
      <c r="B2233" s="21">
        <v>42045</v>
      </c>
      <c r="C2233" s="22">
        <v>15350</v>
      </c>
      <c r="D2233" s="19">
        <f t="shared" si="281"/>
        <v>17791.228805402974</v>
      </c>
      <c r="E2233" s="19">
        <f t="shared" si="282"/>
        <v>1</v>
      </c>
      <c r="F2233" s="19">
        <f t="shared" si="283"/>
        <v>0.92639360809269988</v>
      </c>
      <c r="G2233" s="20">
        <f t="shared" si="279"/>
        <v>16724.376557323802</v>
      </c>
      <c r="H2233" s="7">
        <f t="shared" si="284"/>
        <v>-1374.3765573238015</v>
      </c>
      <c r="I2233" s="7">
        <f t="shared" si="280"/>
        <v>1374.3765573238015</v>
      </c>
      <c r="J2233" s="12">
        <f t="shared" si="285"/>
        <v>8.9535932073211824E-2</v>
      </c>
      <c r="K2233" s="7">
        <f t="shared" si="286"/>
        <v>1888910.9213212247</v>
      </c>
    </row>
    <row r="2234" spans="1:11" x14ac:dyDescent="0.4">
      <c r="A2234" s="1">
        <v>2233</v>
      </c>
      <c r="B2234" s="21">
        <v>42046</v>
      </c>
      <c r="C2234" s="22">
        <v>17555</v>
      </c>
      <c r="D2234" s="19">
        <f t="shared" si="281"/>
        <v>17986.851131476051</v>
      </c>
      <c r="E2234" s="19">
        <f t="shared" si="282"/>
        <v>1</v>
      </c>
      <c r="F2234" s="19">
        <f t="shared" si="283"/>
        <v>0.91490044063257747</v>
      </c>
      <c r="G2234" s="20">
        <f t="shared" si="279"/>
        <v>16220.528859112907</v>
      </c>
      <c r="H2234" s="7">
        <f t="shared" si="284"/>
        <v>1334.4711408870935</v>
      </c>
      <c r="I2234" s="7">
        <f t="shared" si="280"/>
        <v>1334.4711408870935</v>
      </c>
      <c r="J2234" s="12">
        <f t="shared" si="285"/>
        <v>7.6016584499407208E-2</v>
      </c>
      <c r="K2234" s="7">
        <f t="shared" si="286"/>
        <v>1780813.2258605009</v>
      </c>
    </row>
    <row r="2235" spans="1:11" x14ac:dyDescent="0.4">
      <c r="A2235" s="1">
        <v>2234</v>
      </c>
      <c r="B2235" s="21">
        <v>42047</v>
      </c>
      <c r="C2235" s="22">
        <v>10451</v>
      </c>
      <c r="D2235" s="19">
        <f t="shared" si="281"/>
        <v>17160.017268480049</v>
      </c>
      <c r="E2235" s="19">
        <f t="shared" si="282"/>
        <v>1</v>
      </c>
      <c r="F2235" s="19">
        <f t="shared" si="283"/>
        <v>0.87450241739776058</v>
      </c>
      <c r="G2235" s="20">
        <f t="shared" si="279"/>
        <v>15983.426704954618</v>
      </c>
      <c r="H2235" s="7">
        <f t="shared" si="284"/>
        <v>-5532.4267049546179</v>
      </c>
      <c r="I2235" s="7">
        <f t="shared" si="280"/>
        <v>5532.4267049546179</v>
      </c>
      <c r="J2235" s="12">
        <f t="shared" si="285"/>
        <v>0.52936816619984861</v>
      </c>
      <c r="K2235" s="7">
        <f t="shared" si="286"/>
        <v>30607745.24569501</v>
      </c>
    </row>
    <row r="2236" spans="1:11" x14ac:dyDescent="0.4">
      <c r="A2236" s="1">
        <v>2235</v>
      </c>
      <c r="B2236" s="21">
        <v>42048</v>
      </c>
      <c r="C2236" s="22">
        <v>17790</v>
      </c>
      <c r="D2236" s="19">
        <f t="shared" si="281"/>
        <v>17432.58402214996</v>
      </c>
      <c r="E2236" s="19">
        <f t="shared" si="282"/>
        <v>1</v>
      </c>
      <c r="F2236" s="19">
        <f t="shared" si="283"/>
        <v>0.9311289163724763</v>
      </c>
      <c r="G2236" s="20">
        <f t="shared" si="279"/>
        <v>15897.856705888362</v>
      </c>
      <c r="H2236" s="7">
        <f t="shared" si="284"/>
        <v>1892.1432941116382</v>
      </c>
      <c r="I2236" s="7">
        <f t="shared" si="280"/>
        <v>1892.1432941116382</v>
      </c>
      <c r="J2236" s="12">
        <f t="shared" si="285"/>
        <v>0.10635993783651704</v>
      </c>
      <c r="K2236" s="7">
        <f t="shared" si="286"/>
        <v>3580206.2454516413</v>
      </c>
    </row>
    <row r="2237" spans="1:11" x14ac:dyDescent="0.4">
      <c r="A2237" s="1">
        <v>2236</v>
      </c>
      <c r="B2237" s="21">
        <v>42049</v>
      </c>
      <c r="C2237" s="22">
        <v>27193</v>
      </c>
      <c r="D2237" s="19">
        <f t="shared" si="281"/>
        <v>19067.48880774124</v>
      </c>
      <c r="E2237" s="19">
        <f t="shared" si="282"/>
        <v>1</v>
      </c>
      <c r="F2237" s="19">
        <f t="shared" si="283"/>
        <v>0.94062482296908856</v>
      </c>
      <c r="G2237" s="20">
        <f t="shared" si="279"/>
        <v>15949.993703670061</v>
      </c>
      <c r="H2237" s="7">
        <f t="shared" si="284"/>
        <v>11243.006296329939</v>
      </c>
      <c r="I2237" s="7">
        <f t="shared" si="280"/>
        <v>11243.006296329939</v>
      </c>
      <c r="J2237" s="12">
        <f t="shared" si="285"/>
        <v>0.41345222286360234</v>
      </c>
      <c r="K2237" s="7">
        <f t="shared" si="286"/>
        <v>126405190.57931465</v>
      </c>
    </row>
    <row r="2238" spans="1:11" x14ac:dyDescent="0.4">
      <c r="A2238" s="1">
        <v>2237</v>
      </c>
      <c r="B2238" s="21">
        <v>42050</v>
      </c>
      <c r="C2238" s="22">
        <v>14746</v>
      </c>
      <c r="D2238" s="19">
        <f t="shared" si="281"/>
        <v>18775.137322247239</v>
      </c>
      <c r="E2238" s="19">
        <f t="shared" si="282"/>
        <v>1</v>
      </c>
      <c r="F2238" s="19">
        <f t="shared" si="283"/>
        <v>0.87001905279792546</v>
      </c>
      <c r="G2238" s="20">
        <f t="shared" si="279"/>
        <v>16675.439558491857</v>
      </c>
      <c r="H2238" s="7">
        <f t="shared" si="284"/>
        <v>-1929.4395584918566</v>
      </c>
      <c r="I2238" s="7">
        <f t="shared" si="280"/>
        <v>1929.4395584918566</v>
      </c>
      <c r="J2238" s="12">
        <f t="shared" si="285"/>
        <v>0.13084494496757471</v>
      </c>
      <c r="K2238" s="7">
        <f t="shared" si="286"/>
        <v>3722737.0098732505</v>
      </c>
    </row>
    <row r="2239" spans="1:11" x14ac:dyDescent="0.4">
      <c r="A2239" s="1">
        <v>2238</v>
      </c>
      <c r="B2239" s="21">
        <v>42051</v>
      </c>
      <c r="C2239" s="22">
        <v>19377</v>
      </c>
      <c r="D2239" s="19">
        <f t="shared" si="281"/>
        <v>19046.587505349595</v>
      </c>
      <c r="E2239" s="19">
        <f t="shared" si="282"/>
        <v>1</v>
      </c>
      <c r="F2239" s="19">
        <f t="shared" si="283"/>
        <v>0.93546719850146554</v>
      </c>
      <c r="G2239" s="20">
        <f t="shared" si="279"/>
        <v>17483.004398524881</v>
      </c>
      <c r="H2239" s="7">
        <f t="shared" si="284"/>
        <v>1893.9956014751187</v>
      </c>
      <c r="I2239" s="7">
        <f t="shared" si="280"/>
        <v>1893.9956014751187</v>
      </c>
      <c r="J2239" s="12">
        <f t="shared" si="285"/>
        <v>9.7744521931935738E-2</v>
      </c>
      <c r="K2239" s="7">
        <f t="shared" si="286"/>
        <v>3587219.3384070969</v>
      </c>
    </row>
    <row r="2240" spans="1:11" x14ac:dyDescent="0.4">
      <c r="A2240" s="1">
        <v>2239</v>
      </c>
      <c r="B2240" s="21">
        <v>42052</v>
      </c>
      <c r="C2240" s="22">
        <v>29878</v>
      </c>
      <c r="D2240" s="19">
        <f t="shared" si="281"/>
        <v>20738.349531153439</v>
      </c>
      <c r="E2240" s="19">
        <f t="shared" si="282"/>
        <v>1</v>
      </c>
      <c r="F2240" s="19">
        <f t="shared" si="283"/>
        <v>0.96578783383023592</v>
      </c>
      <c r="G2240" s="20">
        <f t="shared" si="279"/>
        <v>17916.633625207687</v>
      </c>
      <c r="H2240" s="7">
        <f t="shared" si="284"/>
        <v>11961.366374792313</v>
      </c>
      <c r="I2240" s="7">
        <f t="shared" si="280"/>
        <v>11961.366374792313</v>
      </c>
      <c r="J2240" s="12">
        <f t="shared" si="285"/>
        <v>0.40034026289551888</v>
      </c>
      <c r="K2240" s="7">
        <f t="shared" si="286"/>
        <v>143074285.55201221</v>
      </c>
    </row>
    <row r="2241" spans="1:11" x14ac:dyDescent="0.4">
      <c r="A2241" s="1">
        <v>2240</v>
      </c>
      <c r="B2241" s="21">
        <v>42053</v>
      </c>
      <c r="C2241" s="22">
        <v>17168</v>
      </c>
      <c r="D2241" s="19">
        <f t="shared" si="281"/>
        <v>20605.53304638499</v>
      </c>
      <c r="E2241" s="19">
        <f t="shared" si="282"/>
        <v>1</v>
      </c>
      <c r="F2241" s="19">
        <f t="shared" si="283"/>
        <v>0.86816512677204916</v>
      </c>
      <c r="G2241" s="20">
        <f t="shared" si="279"/>
        <v>18043.629234739215</v>
      </c>
      <c r="H2241" s="7">
        <f t="shared" si="284"/>
        <v>-875.62923473921546</v>
      </c>
      <c r="I2241" s="7">
        <f t="shared" si="280"/>
        <v>875.62923473921546</v>
      </c>
      <c r="J2241" s="12">
        <f t="shared" si="285"/>
        <v>5.1003566795154678E-2</v>
      </c>
      <c r="K2241" s="7">
        <f t="shared" si="286"/>
        <v>766726.55672998412</v>
      </c>
    </row>
    <row r="2242" spans="1:11" x14ac:dyDescent="0.4">
      <c r="A2242" s="1">
        <v>2241</v>
      </c>
      <c r="B2242" s="21">
        <v>42054</v>
      </c>
      <c r="C2242" s="22">
        <v>14882</v>
      </c>
      <c r="D2242" s="19">
        <f t="shared" si="281"/>
        <v>19981.903779159129</v>
      </c>
      <c r="E2242" s="19">
        <f t="shared" si="282"/>
        <v>1</v>
      </c>
      <c r="F2242" s="19">
        <f t="shared" si="283"/>
        <v>0.92587204549893043</v>
      </c>
      <c r="G2242" s="20">
        <f t="shared" si="279"/>
        <v>19276.735739729636</v>
      </c>
      <c r="H2242" s="7">
        <f t="shared" si="284"/>
        <v>-4394.7357397296364</v>
      </c>
      <c r="I2242" s="7">
        <f t="shared" si="280"/>
        <v>4394.7357397296364</v>
      </c>
      <c r="J2242" s="12">
        <f t="shared" si="285"/>
        <v>0.29530545220599624</v>
      </c>
      <c r="K2242" s="7">
        <f t="shared" si="286"/>
        <v>19313702.222056996</v>
      </c>
    </row>
    <row r="2243" spans="1:11" x14ac:dyDescent="0.4">
      <c r="A2243" s="1">
        <v>2242</v>
      </c>
      <c r="B2243" s="21">
        <v>42055</v>
      </c>
      <c r="C2243" s="22">
        <v>19413</v>
      </c>
      <c r="D2243" s="19">
        <f t="shared" si="281"/>
        <v>19998.564276090397</v>
      </c>
      <c r="E2243" s="19">
        <f t="shared" si="282"/>
        <v>1</v>
      </c>
      <c r="F2243" s="19">
        <f t="shared" si="283"/>
        <v>0.96603599071304713</v>
      </c>
      <c r="G2243" s="20">
        <f t="shared" si="279"/>
        <v>19299.245354512132</v>
      </c>
      <c r="H2243" s="7">
        <f t="shared" si="284"/>
        <v>113.7546454878684</v>
      </c>
      <c r="I2243" s="7">
        <f t="shared" si="280"/>
        <v>113.7546454878684</v>
      </c>
      <c r="J2243" s="12">
        <f t="shared" si="285"/>
        <v>5.8597149069112659E-3</v>
      </c>
      <c r="K2243" s="7">
        <f t="shared" si="286"/>
        <v>12940.119370070619</v>
      </c>
    </row>
    <row r="2244" spans="1:11" x14ac:dyDescent="0.4">
      <c r="A2244" s="1">
        <v>2243</v>
      </c>
      <c r="B2244" s="21">
        <v>42056</v>
      </c>
      <c r="C2244" s="22">
        <v>12509</v>
      </c>
      <c r="D2244" s="19">
        <f t="shared" si="281"/>
        <v>19256.187847895817</v>
      </c>
      <c r="E2244" s="19">
        <f t="shared" si="282"/>
        <v>1</v>
      </c>
      <c r="F2244" s="19">
        <f t="shared" si="283"/>
        <v>0.85716801388752573</v>
      </c>
      <c r="G2244" s="20">
        <f t="shared" si="279"/>
        <v>17362.924255137765</v>
      </c>
      <c r="H2244" s="7">
        <f t="shared" si="284"/>
        <v>-4853.9242551377647</v>
      </c>
      <c r="I2244" s="7">
        <f t="shared" si="280"/>
        <v>4853.9242551377647</v>
      </c>
      <c r="J2244" s="12">
        <f t="shared" si="285"/>
        <v>0.38803455553103883</v>
      </c>
      <c r="K2244" s="7">
        <f t="shared" si="286"/>
        <v>23560580.674614705</v>
      </c>
    </row>
    <row r="2245" spans="1:11" x14ac:dyDescent="0.4">
      <c r="A2245" s="1">
        <v>2244</v>
      </c>
      <c r="B2245" s="21">
        <v>42057</v>
      </c>
      <c r="C2245" s="22">
        <v>12948</v>
      </c>
      <c r="D2245" s="19">
        <f t="shared" si="281"/>
        <v>18556.156364977884</v>
      </c>
      <c r="E2245" s="19">
        <f t="shared" si="282"/>
        <v>1</v>
      </c>
      <c r="F2245" s="19">
        <f t="shared" si="283"/>
        <v>0.91439478219584935</v>
      </c>
      <c r="G2245" s="20">
        <f t="shared" si="279"/>
        <v>17829.691903288447</v>
      </c>
      <c r="H2245" s="7">
        <f t="shared" si="284"/>
        <v>-4881.6919032884471</v>
      </c>
      <c r="I2245" s="7">
        <f t="shared" si="280"/>
        <v>4881.6919032884471</v>
      </c>
      <c r="J2245" s="12">
        <f t="shared" si="285"/>
        <v>0.37702285320423595</v>
      </c>
      <c r="K2245" s="7">
        <f t="shared" si="286"/>
        <v>23830915.83863198</v>
      </c>
    </row>
    <row r="2246" spans="1:11" x14ac:dyDescent="0.4">
      <c r="A2246" s="1">
        <v>2245</v>
      </c>
      <c r="B2246" s="21">
        <v>42058</v>
      </c>
      <c r="C2246" s="22">
        <v>16785</v>
      </c>
      <c r="D2246" s="19">
        <f t="shared" si="281"/>
        <v>18399.995054173625</v>
      </c>
      <c r="E2246" s="19">
        <f t="shared" si="282"/>
        <v>1</v>
      </c>
      <c r="F2246" s="19">
        <f t="shared" si="283"/>
        <v>0.96332854899002984</v>
      </c>
      <c r="G2246" s="20">
        <f t="shared" ref="G2246:G2309" si="287">(D2245+1*E2245)*F2243</f>
        <v>17926.880933858338</v>
      </c>
      <c r="H2246" s="7">
        <f t="shared" si="284"/>
        <v>-1141.8809338583378</v>
      </c>
      <c r="I2246" s="7">
        <f t="shared" si="280"/>
        <v>1141.8809338583378</v>
      </c>
      <c r="J2246" s="12">
        <f t="shared" si="285"/>
        <v>6.8029844138119619E-2</v>
      </c>
      <c r="K2246" s="7">
        <f t="shared" si="286"/>
        <v>1303892.0671091897</v>
      </c>
    </row>
    <row r="2247" spans="1:11" x14ac:dyDescent="0.4">
      <c r="A2247" s="1">
        <v>2246</v>
      </c>
      <c r="B2247" s="21">
        <v>42059</v>
      </c>
      <c r="C2247" s="22">
        <v>12309</v>
      </c>
      <c r="D2247" s="19">
        <f t="shared" si="281"/>
        <v>17863.718355638721</v>
      </c>
      <c r="E2247" s="19">
        <f t="shared" si="282"/>
        <v>1</v>
      </c>
      <c r="F2247" s="19">
        <f t="shared" si="283"/>
        <v>0.84870880062803777</v>
      </c>
      <c r="G2247" s="20">
        <f t="shared" si="287"/>
        <v>15772.744384140191</v>
      </c>
      <c r="H2247" s="7">
        <f t="shared" si="284"/>
        <v>-3463.744384140191</v>
      </c>
      <c r="I2247" s="7">
        <f t="shared" si="280"/>
        <v>3463.744384140191</v>
      </c>
      <c r="J2247" s="12">
        <f t="shared" si="285"/>
        <v>0.28139933253230898</v>
      </c>
      <c r="K2247" s="7">
        <f t="shared" si="286"/>
        <v>11997525.15866271</v>
      </c>
    </row>
    <row r="2248" spans="1:11" x14ac:dyDescent="0.4">
      <c r="A2248" s="1">
        <v>2247</v>
      </c>
      <c r="B2248" s="21">
        <v>42060</v>
      </c>
      <c r="C2248" s="22">
        <v>15980</v>
      </c>
      <c r="D2248" s="19">
        <f t="shared" si="281"/>
        <v>17813.040054645353</v>
      </c>
      <c r="E2248" s="19">
        <f t="shared" si="282"/>
        <v>1</v>
      </c>
      <c r="F2248" s="19">
        <f t="shared" si="283"/>
        <v>0.91352433627140461</v>
      </c>
      <c r="G2248" s="20">
        <f t="shared" si="287"/>
        <v>16335.405249794459</v>
      </c>
      <c r="H2248" s="7">
        <f t="shared" si="284"/>
        <v>-355.40524979445945</v>
      </c>
      <c r="I2248" s="7">
        <f t="shared" ref="I2248:I2311" si="288">ABS(H2248)</f>
        <v>355.40524979445945</v>
      </c>
      <c r="J2248" s="12">
        <f t="shared" si="285"/>
        <v>2.2240628898276563E-2</v>
      </c>
      <c r="K2248" s="7">
        <f t="shared" si="286"/>
        <v>126312.89158146211</v>
      </c>
    </row>
    <row r="2249" spans="1:11" x14ac:dyDescent="0.4">
      <c r="A2249" s="1">
        <v>2248</v>
      </c>
      <c r="B2249" s="21">
        <v>42061</v>
      </c>
      <c r="C2249" s="22">
        <v>21534</v>
      </c>
      <c r="D2249" s="19">
        <f t="shared" si="281"/>
        <v>18417.635121679963</v>
      </c>
      <c r="E2249" s="19">
        <f t="shared" si="282"/>
        <v>1</v>
      </c>
      <c r="F2249" s="19">
        <f t="shared" si="283"/>
        <v>0.97368769901058316</v>
      </c>
      <c r="G2249" s="20">
        <f t="shared" si="287"/>
        <v>17160.77335749178</v>
      </c>
      <c r="H2249" s="7">
        <f t="shared" si="284"/>
        <v>4373.2266425082198</v>
      </c>
      <c r="I2249" s="7">
        <f t="shared" si="288"/>
        <v>4373.2266425082198</v>
      </c>
      <c r="J2249" s="12">
        <f t="shared" si="285"/>
        <v>0.20308473309688027</v>
      </c>
      <c r="K2249" s="7">
        <f t="shared" si="286"/>
        <v>19125111.266743716</v>
      </c>
    </row>
    <row r="2250" spans="1:11" x14ac:dyDescent="0.4">
      <c r="A2250" s="1">
        <v>2249</v>
      </c>
      <c r="B2250" s="21">
        <v>42062</v>
      </c>
      <c r="C2250" s="22">
        <v>15540</v>
      </c>
      <c r="D2250" s="19">
        <f t="shared" si="281"/>
        <v>18404.213315578032</v>
      </c>
      <c r="E2250" s="19">
        <f t="shared" si="282"/>
        <v>1</v>
      </c>
      <c r="F2250" s="19">
        <f t="shared" si="283"/>
        <v>0.84849057840587827</v>
      </c>
      <c r="G2250" s="20">
        <f t="shared" si="287"/>
        <v>15632.057723326454</v>
      </c>
      <c r="H2250" s="7">
        <f t="shared" si="284"/>
        <v>-92.057723326453925</v>
      </c>
      <c r="I2250" s="7">
        <f t="shared" si="288"/>
        <v>92.057723326453925</v>
      </c>
      <c r="J2250" s="12">
        <f t="shared" si="285"/>
        <v>5.9239204199777297E-3</v>
      </c>
      <c r="K2250" s="7">
        <f t="shared" si="286"/>
        <v>8474.6244240499382</v>
      </c>
    </row>
    <row r="2251" spans="1:11" x14ac:dyDescent="0.4">
      <c r="A2251" s="1">
        <v>2250</v>
      </c>
      <c r="B2251" s="21">
        <v>42063</v>
      </c>
      <c r="C2251" s="22">
        <v>14893</v>
      </c>
      <c r="D2251" s="19">
        <f t="shared" si="281"/>
        <v>18125.677631933711</v>
      </c>
      <c r="E2251" s="19">
        <f t="shared" si="282"/>
        <v>1</v>
      </c>
      <c r="F2251" s="19">
        <f t="shared" si="283"/>
        <v>0.90890157997325893</v>
      </c>
      <c r="G2251" s="20">
        <f t="shared" si="287"/>
        <v>16813.610278047039</v>
      </c>
      <c r="H2251" s="7">
        <f t="shared" si="284"/>
        <v>-1920.6102780470392</v>
      </c>
      <c r="I2251" s="7">
        <f t="shared" si="288"/>
        <v>1920.6102780470392</v>
      </c>
      <c r="J2251" s="12">
        <f t="shared" si="285"/>
        <v>0.12896060417961722</v>
      </c>
      <c r="K2251" s="7">
        <f t="shared" si="286"/>
        <v>3688743.840139925</v>
      </c>
    </row>
    <row r="2252" spans="1:11" x14ac:dyDescent="0.4">
      <c r="A2252" s="1">
        <v>2251</v>
      </c>
      <c r="B2252" s="21">
        <v>42064</v>
      </c>
      <c r="C2252" s="22">
        <v>21221</v>
      </c>
      <c r="D2252" s="19">
        <f t="shared" si="281"/>
        <v>18614.34306959535</v>
      </c>
      <c r="E2252" s="19">
        <f t="shared" si="282"/>
        <v>1</v>
      </c>
      <c r="F2252" s="19">
        <f t="shared" si="283"/>
        <v>0.98205782164036781</v>
      </c>
      <c r="G2252" s="20">
        <f t="shared" si="287"/>
        <v>17649.723034144143</v>
      </c>
      <c r="H2252" s="7">
        <f t="shared" si="284"/>
        <v>3571.2769658558573</v>
      </c>
      <c r="I2252" s="7">
        <f t="shared" si="288"/>
        <v>3571.2769658558573</v>
      </c>
      <c r="J2252" s="12">
        <f t="shared" si="285"/>
        <v>0.16828975853427536</v>
      </c>
      <c r="K2252" s="7">
        <f t="shared" si="286"/>
        <v>12754019.166852618</v>
      </c>
    </row>
    <row r="2253" spans="1:11" x14ac:dyDescent="0.4">
      <c r="A2253" s="1">
        <v>2252</v>
      </c>
      <c r="B2253" s="21">
        <v>42065</v>
      </c>
      <c r="C2253" s="22">
        <v>14847</v>
      </c>
      <c r="D2253" s="19">
        <f t="shared" si="281"/>
        <v>18466.799648215881</v>
      </c>
      <c r="E2253" s="19">
        <f t="shared" si="282"/>
        <v>1</v>
      </c>
      <c r="F2253" s="19">
        <f t="shared" si="283"/>
        <v>0.84625110100623246</v>
      </c>
      <c r="G2253" s="20">
        <f t="shared" si="287"/>
        <v>15794.943208344816</v>
      </c>
      <c r="H2253" s="7">
        <f t="shared" si="284"/>
        <v>-947.9432083448155</v>
      </c>
      <c r="I2253" s="7">
        <f t="shared" si="288"/>
        <v>947.9432083448155</v>
      </c>
      <c r="J2253" s="12">
        <f t="shared" si="285"/>
        <v>6.3847457960855086E-2</v>
      </c>
      <c r="K2253" s="7">
        <f t="shared" si="286"/>
        <v>898596.3262470623</v>
      </c>
    </row>
    <row r="2254" spans="1:11" x14ac:dyDescent="0.4">
      <c r="A2254" s="1">
        <v>2253</v>
      </c>
      <c r="B2254" s="21">
        <v>42066</v>
      </c>
      <c r="C2254" s="22">
        <v>17292</v>
      </c>
      <c r="D2254" s="19">
        <f t="shared" si="281"/>
        <v>18541.906084389269</v>
      </c>
      <c r="E2254" s="19">
        <f t="shared" si="282"/>
        <v>1</v>
      </c>
      <c r="F2254" s="19">
        <f t="shared" si="283"/>
        <v>0.91009352515935682</v>
      </c>
      <c r="G2254" s="20">
        <f t="shared" si="287"/>
        <v>16785.412278893011</v>
      </c>
      <c r="H2254" s="7">
        <f t="shared" si="284"/>
        <v>506.58772110698919</v>
      </c>
      <c r="I2254" s="7">
        <f t="shared" si="288"/>
        <v>506.58772110698919</v>
      </c>
      <c r="J2254" s="12">
        <f t="shared" si="285"/>
        <v>2.9296074549328546E-2</v>
      </c>
      <c r="K2254" s="7">
        <f t="shared" si="286"/>
        <v>256631.11917637265</v>
      </c>
    </row>
    <row r="2255" spans="1:11" x14ac:dyDescent="0.4">
      <c r="A2255" s="1">
        <v>2254</v>
      </c>
      <c r="B2255" s="21">
        <v>42067</v>
      </c>
      <c r="C2255" s="22">
        <v>18744</v>
      </c>
      <c r="D2255" s="19">
        <f t="shared" si="281"/>
        <v>18615.175541501249</v>
      </c>
      <c r="E2255" s="19">
        <f t="shared" si="282"/>
        <v>1</v>
      </c>
      <c r="F2255" s="19">
        <f t="shared" si="283"/>
        <v>0.98330883684957915</v>
      </c>
      <c r="G2255" s="20">
        <f t="shared" si="287"/>
        <v>18210.205956117246</v>
      </c>
      <c r="H2255" s="7">
        <f t="shared" si="284"/>
        <v>533.79404388275361</v>
      </c>
      <c r="I2255" s="7">
        <f t="shared" si="288"/>
        <v>533.79404388275361</v>
      </c>
      <c r="J2255" s="12">
        <f t="shared" si="285"/>
        <v>2.8478128674922835E-2</v>
      </c>
      <c r="K2255" s="7">
        <f t="shared" si="286"/>
        <v>284936.0812847031</v>
      </c>
    </row>
    <row r="2256" spans="1:11" x14ac:dyDescent="0.4">
      <c r="A2256" s="1">
        <v>2255</v>
      </c>
      <c r="B2256" s="21">
        <v>42068</v>
      </c>
      <c r="C2256" s="22">
        <v>10775</v>
      </c>
      <c r="D2256" s="19">
        <f t="shared" si="281"/>
        <v>17833.904172913088</v>
      </c>
      <c r="E2256" s="19">
        <f t="shared" si="282"/>
        <v>1</v>
      </c>
      <c r="F2256" s="19">
        <f t="shared" si="283"/>
        <v>0.83407107746761078</v>
      </c>
      <c r="G2256" s="20">
        <f t="shared" si="287"/>
        <v>15753.959048520728</v>
      </c>
      <c r="H2256" s="7">
        <f t="shared" si="284"/>
        <v>-4978.9590485207282</v>
      </c>
      <c r="I2256" s="7">
        <f t="shared" si="288"/>
        <v>4978.9590485207282</v>
      </c>
      <c r="J2256" s="12">
        <f t="shared" si="285"/>
        <v>0.46208436645203976</v>
      </c>
      <c r="K2256" s="7">
        <f t="shared" si="286"/>
        <v>24790033.206846435</v>
      </c>
    </row>
    <row r="2257" spans="1:11" x14ac:dyDescent="0.4">
      <c r="A2257" s="1">
        <v>2256</v>
      </c>
      <c r="B2257" s="21">
        <v>42069</v>
      </c>
      <c r="C2257" s="22">
        <v>15036</v>
      </c>
      <c r="D2257" s="19">
        <f t="shared" si="281"/>
        <v>17660.259015602856</v>
      </c>
      <c r="E2257" s="19">
        <f t="shared" si="282"/>
        <v>1</v>
      </c>
      <c r="F2257" s="19">
        <f t="shared" si="283"/>
        <v>0.90714038963600385</v>
      </c>
      <c r="G2257" s="20">
        <f t="shared" si="287"/>
        <v>16231.430809605796</v>
      </c>
      <c r="H2257" s="7">
        <f t="shared" si="284"/>
        <v>-1195.4308096057957</v>
      </c>
      <c r="I2257" s="7">
        <f t="shared" si="288"/>
        <v>1195.4308096057957</v>
      </c>
      <c r="J2257" s="12">
        <f t="shared" si="285"/>
        <v>7.9504576323875753E-2</v>
      </c>
      <c r="K2257" s="7">
        <f t="shared" si="286"/>
        <v>1429054.8205547682</v>
      </c>
    </row>
    <row r="2258" spans="1:11" x14ac:dyDescent="0.4">
      <c r="A2258" s="1">
        <v>2257</v>
      </c>
      <c r="B2258" s="21">
        <v>42070</v>
      </c>
      <c r="C2258" s="22">
        <v>14992</v>
      </c>
      <c r="D2258" s="19">
        <f t="shared" si="281"/>
        <v>17340.192326737029</v>
      </c>
      <c r="E2258" s="19">
        <f t="shared" si="282"/>
        <v>1</v>
      </c>
      <c r="F2258" s="19">
        <f t="shared" si="283"/>
        <v>0.97733478268842855</v>
      </c>
      <c r="G2258" s="20">
        <f t="shared" si="287"/>
        <v>17366.472059931588</v>
      </c>
      <c r="H2258" s="7">
        <f t="shared" si="284"/>
        <v>-2374.4720599315879</v>
      </c>
      <c r="I2258" s="7">
        <f t="shared" si="288"/>
        <v>2374.4720599315879</v>
      </c>
      <c r="J2258" s="12">
        <f t="shared" si="285"/>
        <v>0.1583826080530675</v>
      </c>
      <c r="K2258" s="7">
        <f t="shared" si="286"/>
        <v>5638117.5633957582</v>
      </c>
    </row>
    <row r="2259" spans="1:11" x14ac:dyDescent="0.4">
      <c r="A2259" s="1">
        <v>2258</v>
      </c>
      <c r="B2259" s="21">
        <v>42071</v>
      </c>
      <c r="C2259" s="22">
        <v>10376</v>
      </c>
      <c r="D2259" s="19">
        <f t="shared" si="281"/>
        <v>16689.558950033657</v>
      </c>
      <c r="E2259" s="19">
        <f t="shared" si="282"/>
        <v>1</v>
      </c>
      <c r="F2259" s="19">
        <f t="shared" si="283"/>
        <v>0.82338546555744063</v>
      </c>
      <c r="G2259" s="20">
        <f t="shared" si="287"/>
        <v>14463.786968534618</v>
      </c>
      <c r="H2259" s="7">
        <f t="shared" si="284"/>
        <v>-4087.7869685346177</v>
      </c>
      <c r="I2259" s="7">
        <f t="shared" si="288"/>
        <v>4087.7869685346177</v>
      </c>
      <c r="J2259" s="12">
        <f t="shared" si="285"/>
        <v>0.39396559064520215</v>
      </c>
      <c r="K2259" s="7">
        <f t="shared" si="286"/>
        <v>16710002.30012144</v>
      </c>
    </row>
    <row r="2260" spans="1:11" x14ac:dyDescent="0.4">
      <c r="A2260" s="1">
        <v>2259</v>
      </c>
      <c r="B2260" s="21">
        <v>42072</v>
      </c>
      <c r="C2260" s="22">
        <v>16497</v>
      </c>
      <c r="D2260" s="19">
        <f t="shared" si="281"/>
        <v>16889.354080370442</v>
      </c>
      <c r="E2260" s="19">
        <f t="shared" si="282"/>
        <v>1</v>
      </c>
      <c r="F2260" s="19">
        <f t="shared" si="283"/>
        <v>0.91064391349553364</v>
      </c>
      <c r="G2260" s="20">
        <f t="shared" si="287"/>
        <v>15140.680149176223</v>
      </c>
      <c r="H2260" s="7">
        <f t="shared" si="284"/>
        <v>1356.3198508237765</v>
      </c>
      <c r="I2260" s="7">
        <f t="shared" si="288"/>
        <v>1356.3198508237765</v>
      </c>
      <c r="J2260" s="12">
        <f t="shared" si="285"/>
        <v>8.2216151471405499E-2</v>
      </c>
      <c r="K2260" s="7">
        <f t="shared" si="286"/>
        <v>1839603.5377386312</v>
      </c>
    </row>
    <row r="2261" spans="1:11" x14ac:dyDescent="0.4">
      <c r="A2261" s="1">
        <v>2260</v>
      </c>
      <c r="B2261" s="21">
        <v>42073</v>
      </c>
      <c r="C2261" s="22">
        <v>28086</v>
      </c>
      <c r="D2261" s="19">
        <f t="shared" si="281"/>
        <v>18465.518622605225</v>
      </c>
      <c r="E2261" s="19">
        <f t="shared" si="282"/>
        <v>1</v>
      </c>
      <c r="F2261" s="19">
        <f t="shared" si="283"/>
        <v>1.0046903450348508</v>
      </c>
      <c r="G2261" s="20">
        <f t="shared" si="287"/>
        <v>16507.530534669459</v>
      </c>
      <c r="H2261" s="7">
        <f t="shared" si="284"/>
        <v>11578.469465330541</v>
      </c>
      <c r="I2261" s="7">
        <f t="shared" si="288"/>
        <v>11578.469465330541</v>
      </c>
      <c r="J2261" s="12">
        <f t="shared" si="285"/>
        <v>0.41225056844443997</v>
      </c>
      <c r="K2261" s="7">
        <f t="shared" si="286"/>
        <v>134060955.15959172</v>
      </c>
    </row>
    <row r="2262" spans="1:11" x14ac:dyDescent="0.4">
      <c r="A2262" s="1">
        <v>2261</v>
      </c>
      <c r="B2262" s="21">
        <v>42074</v>
      </c>
      <c r="C2262" s="22">
        <v>17123</v>
      </c>
      <c r="D2262" s="19">
        <f t="shared" si="281"/>
        <v>18776.224367255738</v>
      </c>
      <c r="E2262" s="19">
        <f t="shared" si="282"/>
        <v>1</v>
      </c>
      <c r="F2262" s="19">
        <f t="shared" si="283"/>
        <v>0.82784184401060101</v>
      </c>
      <c r="G2262" s="20">
        <f t="shared" si="287"/>
        <v>15205.063033298949</v>
      </c>
      <c r="H2262" s="7">
        <f t="shared" si="284"/>
        <v>1917.9369667010506</v>
      </c>
      <c r="I2262" s="7">
        <f t="shared" si="288"/>
        <v>1917.9369667010506</v>
      </c>
      <c r="J2262" s="12">
        <f t="shared" si="285"/>
        <v>0.11200940061327165</v>
      </c>
      <c r="K2262" s="7">
        <f t="shared" si="286"/>
        <v>3678482.2082384266</v>
      </c>
    </row>
    <row r="2263" spans="1:11" x14ac:dyDescent="0.4">
      <c r="A2263" s="1">
        <v>2262</v>
      </c>
      <c r="B2263" s="21">
        <v>42075</v>
      </c>
      <c r="C2263" s="22">
        <v>14930</v>
      </c>
      <c r="D2263" s="19">
        <f t="shared" si="281"/>
        <v>18460.484898470608</v>
      </c>
      <c r="E2263" s="19">
        <f t="shared" si="282"/>
        <v>1</v>
      </c>
      <c r="F2263" s="19">
        <f t="shared" si="283"/>
        <v>0.90551712332193668</v>
      </c>
      <c r="G2263" s="20">
        <f t="shared" si="287"/>
        <v>17099.365082381461</v>
      </c>
      <c r="H2263" s="7">
        <f t="shared" si="284"/>
        <v>-2169.3650823814605</v>
      </c>
      <c r="I2263" s="7">
        <f t="shared" si="288"/>
        <v>2169.3650823814605</v>
      </c>
      <c r="J2263" s="12">
        <f t="shared" si="285"/>
        <v>0.14530241677035904</v>
      </c>
      <c r="K2263" s="7">
        <f t="shared" si="286"/>
        <v>4706144.8606559206</v>
      </c>
    </row>
    <row r="2264" spans="1:11" x14ac:dyDescent="0.4">
      <c r="A2264" s="1">
        <v>2263</v>
      </c>
      <c r="B2264" s="21">
        <v>42076</v>
      </c>
      <c r="C2264" s="22">
        <v>18773</v>
      </c>
      <c r="D2264" s="19">
        <f t="shared" si="281"/>
        <v>18491.251030708805</v>
      </c>
      <c r="E2264" s="19">
        <f t="shared" si="282"/>
        <v>1</v>
      </c>
      <c r="F2264" s="19">
        <f t="shared" si="283"/>
        <v>1.0052210170862321</v>
      </c>
      <c r="G2264" s="20">
        <f t="shared" si="287"/>
        <v>18548.07563250012</v>
      </c>
      <c r="H2264" s="7">
        <f t="shared" si="284"/>
        <v>224.92436749987974</v>
      </c>
      <c r="I2264" s="7">
        <f t="shared" si="288"/>
        <v>224.92436749987974</v>
      </c>
      <c r="J2264" s="12">
        <f t="shared" si="285"/>
        <v>1.1981269243055438E-2</v>
      </c>
      <c r="K2264" s="7">
        <f t="shared" si="286"/>
        <v>50590.971095220957</v>
      </c>
    </row>
    <row r="2265" spans="1:11" x14ac:dyDescent="0.4">
      <c r="A2265" s="1">
        <v>2264</v>
      </c>
      <c r="B2265" s="21">
        <v>42077</v>
      </c>
      <c r="C2265" s="22">
        <v>16205</v>
      </c>
      <c r="D2265" s="19">
        <f t="shared" si="281"/>
        <v>18636.211721462365</v>
      </c>
      <c r="E2265" s="19">
        <f t="shared" si="282"/>
        <v>1</v>
      </c>
      <c r="F2265" s="19">
        <f t="shared" si="283"/>
        <v>0.82994016311583552</v>
      </c>
      <c r="G2265" s="20">
        <f t="shared" si="287"/>
        <v>15308.659193168914</v>
      </c>
      <c r="H2265" s="7">
        <f t="shared" si="284"/>
        <v>896.3408068310855</v>
      </c>
      <c r="I2265" s="7">
        <f t="shared" si="288"/>
        <v>896.3408068310855</v>
      </c>
      <c r="J2265" s="12">
        <f t="shared" si="285"/>
        <v>5.5312607641535672E-2</v>
      </c>
      <c r="K2265" s="7">
        <f t="shared" si="286"/>
        <v>803426.84199060139</v>
      </c>
    </row>
    <row r="2266" spans="1:11" x14ac:dyDescent="0.4">
      <c r="A2266" s="1">
        <v>2265</v>
      </c>
      <c r="B2266" s="21">
        <v>42078</v>
      </c>
      <c r="C2266" s="22">
        <v>14819</v>
      </c>
      <c r="D2266" s="19">
        <f t="shared" ref="D2266:D2329" si="289">$R$2*(C2266/F2263)+(1-$R$2)*(D2265+E2265)</f>
        <v>18335.131622645673</v>
      </c>
      <c r="E2266" s="19">
        <f t="shared" ref="E2266:E2329" si="290">$R$3*(D2266-D2265)+(1-$R$3)*E2265</f>
        <v>1</v>
      </c>
      <c r="F2266" s="19">
        <f t="shared" ref="F2266:F2329" si="291">$R$4*(C2266/D2266)+(1-$R$4)*F2263</f>
        <v>0.90062189870325193</v>
      </c>
      <c r="G2266" s="20">
        <f t="shared" si="287"/>
        <v>16876.314344760482</v>
      </c>
      <c r="H2266" s="7">
        <f t="shared" ref="H2266:H2329" si="292">C2266-G2266</f>
        <v>-2057.3143447604816</v>
      </c>
      <c r="I2266" s="7">
        <f t="shared" si="288"/>
        <v>2057.3143447604816</v>
      </c>
      <c r="J2266" s="12">
        <f t="shared" ref="J2266:J2329" si="293">I2266/C2266</f>
        <v>0.13882949893788255</v>
      </c>
      <c r="K2266" s="7">
        <f t="shared" ref="K2266:K2329" si="294">H2266^2</f>
        <v>4232542.3131572502</v>
      </c>
    </row>
    <row r="2267" spans="1:11" x14ac:dyDescent="0.4">
      <c r="A2267" s="1">
        <v>2266</v>
      </c>
      <c r="B2267" s="21">
        <v>42079</v>
      </c>
      <c r="C2267" s="22">
        <v>17529</v>
      </c>
      <c r="D2267" s="19">
        <f t="shared" si="289"/>
        <v>18216.711001147822</v>
      </c>
      <c r="E2267" s="19">
        <f t="shared" si="290"/>
        <v>1</v>
      </c>
      <c r="F2267" s="19">
        <f t="shared" si="291"/>
        <v>1.0030587527108441</v>
      </c>
      <c r="G2267" s="20">
        <f t="shared" si="287"/>
        <v>18431.864879142908</v>
      </c>
      <c r="H2267" s="7">
        <f t="shared" si="292"/>
        <v>-902.86487914290774</v>
      </c>
      <c r="I2267" s="7">
        <f t="shared" si="288"/>
        <v>902.86487914290774</v>
      </c>
      <c r="J2267" s="12">
        <f t="shared" si="293"/>
        <v>5.1506924476177066E-2</v>
      </c>
      <c r="K2267" s="7">
        <f t="shared" si="294"/>
        <v>815164.9899897374</v>
      </c>
    </row>
    <row r="2268" spans="1:11" x14ac:dyDescent="0.4">
      <c r="A2268" s="1">
        <v>2267</v>
      </c>
      <c r="B2268" s="21">
        <v>42080</v>
      </c>
      <c r="C2268" s="22">
        <v>17350</v>
      </c>
      <c r="D2268" s="19">
        <f t="shared" si="289"/>
        <v>18575.026740946487</v>
      </c>
      <c r="E2268" s="19">
        <f t="shared" si="290"/>
        <v>1</v>
      </c>
      <c r="F2268" s="19">
        <f t="shared" si="291"/>
        <v>0.83517866803284846</v>
      </c>
      <c r="G2268" s="20">
        <f t="shared" si="287"/>
        <v>15119.610039889774</v>
      </c>
      <c r="H2268" s="7">
        <f t="shared" si="292"/>
        <v>2230.3899601102257</v>
      </c>
      <c r="I2268" s="7">
        <f t="shared" si="288"/>
        <v>2230.3899601102257</v>
      </c>
      <c r="J2268" s="12">
        <f t="shared" si="293"/>
        <v>0.12855273545303894</v>
      </c>
      <c r="K2268" s="7">
        <f t="shared" si="294"/>
        <v>4974639.3741604947</v>
      </c>
    </row>
    <row r="2269" spans="1:11" x14ac:dyDescent="0.4">
      <c r="A2269" s="1">
        <v>2268</v>
      </c>
      <c r="B2269" s="21">
        <v>42081</v>
      </c>
      <c r="C2269" s="22">
        <v>17106</v>
      </c>
      <c r="D2269" s="19">
        <f t="shared" si="289"/>
        <v>18631.539222614054</v>
      </c>
      <c r="E2269" s="19">
        <f t="shared" si="290"/>
        <v>1</v>
      </c>
      <c r="F2269" s="19">
        <f t="shared" si="291"/>
        <v>0.90150238435810726</v>
      </c>
      <c r="G2269" s="20">
        <f t="shared" si="287"/>
        <v>16729.976473793606</v>
      </c>
      <c r="H2269" s="7">
        <f t="shared" si="292"/>
        <v>376.02352620639431</v>
      </c>
      <c r="I2269" s="7">
        <f t="shared" si="288"/>
        <v>376.02352620639431</v>
      </c>
      <c r="J2269" s="12">
        <f t="shared" si="293"/>
        <v>2.198196692426016E-2</v>
      </c>
      <c r="K2269" s="7">
        <f t="shared" si="294"/>
        <v>141393.69226069091</v>
      </c>
    </row>
    <row r="2270" spans="1:11" x14ac:dyDescent="0.4">
      <c r="A2270" s="1">
        <v>2269</v>
      </c>
      <c r="B2270" s="21">
        <v>42082</v>
      </c>
      <c r="C2270" s="22">
        <v>13495</v>
      </c>
      <c r="D2270" s="19">
        <f t="shared" si="289"/>
        <v>17943.98500261431</v>
      </c>
      <c r="E2270" s="19">
        <f t="shared" si="290"/>
        <v>1</v>
      </c>
      <c r="F2270" s="19">
        <f t="shared" si="291"/>
        <v>0.99042933018670065</v>
      </c>
      <c r="G2270" s="20">
        <f t="shared" si="287"/>
        <v>18689.531552471133</v>
      </c>
      <c r="H2270" s="7">
        <f t="shared" si="292"/>
        <v>-5194.5315524711332</v>
      </c>
      <c r="I2270" s="7">
        <f t="shared" si="288"/>
        <v>5194.5315524711332</v>
      </c>
      <c r="J2270" s="12">
        <f t="shared" si="293"/>
        <v>0.38492267895302951</v>
      </c>
      <c r="K2270" s="7">
        <f t="shared" si="294"/>
        <v>26983158.049618162</v>
      </c>
    </row>
    <row r="2271" spans="1:11" x14ac:dyDescent="0.4">
      <c r="A2271" s="1">
        <v>2270</v>
      </c>
      <c r="B2271" s="21">
        <v>42083</v>
      </c>
      <c r="C2271" s="22">
        <v>15102</v>
      </c>
      <c r="D2271" s="19">
        <f t="shared" si="289"/>
        <v>17963.250047916528</v>
      </c>
      <c r="E2271" s="19">
        <f t="shared" si="290"/>
        <v>1</v>
      </c>
      <c r="F2271" s="19">
        <f t="shared" si="291"/>
        <v>0.83545731422074054</v>
      </c>
      <c r="G2271" s="20">
        <f t="shared" si="287"/>
        <v>14987.26867235286</v>
      </c>
      <c r="H2271" s="7">
        <f t="shared" si="292"/>
        <v>114.73132764713955</v>
      </c>
      <c r="I2271" s="7">
        <f t="shared" si="288"/>
        <v>114.73132764713955</v>
      </c>
      <c r="J2271" s="12">
        <f t="shared" si="293"/>
        <v>7.5970949309455407E-3</v>
      </c>
      <c r="K2271" s="7">
        <f t="shared" si="294"/>
        <v>13163.277543675289</v>
      </c>
    </row>
    <row r="2272" spans="1:11" x14ac:dyDescent="0.4">
      <c r="A2272" s="1">
        <v>2271</v>
      </c>
      <c r="B2272" s="21">
        <v>42084</v>
      </c>
      <c r="C2272" s="22">
        <v>14362</v>
      </c>
      <c r="D2272" s="19">
        <f t="shared" si="289"/>
        <v>17693.935324662663</v>
      </c>
      <c r="E2272" s="19">
        <f t="shared" si="290"/>
        <v>1</v>
      </c>
      <c r="F2272" s="19">
        <f t="shared" si="291"/>
        <v>0.89698330446109675</v>
      </c>
      <c r="G2272" s="20">
        <f t="shared" si="287"/>
        <v>16194.814251401993</v>
      </c>
      <c r="H2272" s="7">
        <f t="shared" si="292"/>
        <v>-1832.8142514019928</v>
      </c>
      <c r="I2272" s="7">
        <f t="shared" si="288"/>
        <v>1832.8142514019928</v>
      </c>
      <c r="J2272" s="12">
        <f t="shared" si="293"/>
        <v>0.12761553066439166</v>
      </c>
      <c r="K2272" s="7">
        <f t="shared" si="294"/>
        <v>3359208.0801422475</v>
      </c>
    </row>
    <row r="2273" spans="1:11" x14ac:dyDescent="0.4">
      <c r="A2273" s="1">
        <v>2272</v>
      </c>
      <c r="B2273" s="21">
        <v>42085</v>
      </c>
      <c r="C2273" s="22">
        <v>13567</v>
      </c>
      <c r="D2273" s="19">
        <f t="shared" si="289"/>
        <v>17163.519621400854</v>
      </c>
      <c r="E2273" s="19">
        <f t="shared" si="290"/>
        <v>1</v>
      </c>
      <c r="F2273" s="19">
        <f t="shared" si="291"/>
        <v>0.98036721232623347</v>
      </c>
      <c r="G2273" s="20">
        <f t="shared" si="287"/>
        <v>17525.582941302629</v>
      </c>
      <c r="H2273" s="7">
        <f t="shared" si="292"/>
        <v>-3958.5829413026295</v>
      </c>
      <c r="I2273" s="7">
        <f t="shared" si="288"/>
        <v>3958.5829413026295</v>
      </c>
      <c r="J2273" s="12">
        <f t="shared" si="293"/>
        <v>0.29178027134242129</v>
      </c>
      <c r="K2273" s="7">
        <f t="shared" si="294"/>
        <v>15670378.903172178</v>
      </c>
    </row>
    <row r="2274" spans="1:11" x14ac:dyDescent="0.4">
      <c r="A2274" s="1">
        <v>2273</v>
      </c>
      <c r="B2274" s="21">
        <v>42086</v>
      </c>
      <c r="C2274" s="22">
        <v>15892</v>
      </c>
      <c r="D2274" s="19">
        <f t="shared" si="289"/>
        <v>17411.477589496935</v>
      </c>
      <c r="E2274" s="19">
        <f t="shared" si="290"/>
        <v>1</v>
      </c>
      <c r="F2274" s="19">
        <f t="shared" si="291"/>
        <v>0.83934552280656527</v>
      </c>
      <c r="G2274" s="20">
        <f t="shared" si="287"/>
        <v>14340.223462784759</v>
      </c>
      <c r="H2274" s="7">
        <f t="shared" si="292"/>
        <v>1551.7765372152408</v>
      </c>
      <c r="I2274" s="7">
        <f t="shared" si="288"/>
        <v>1551.7765372152408</v>
      </c>
      <c r="J2274" s="12">
        <f t="shared" si="293"/>
        <v>9.7645138259202166E-2</v>
      </c>
      <c r="K2274" s="7">
        <f t="shared" si="294"/>
        <v>2408010.4214517237</v>
      </c>
    </row>
    <row r="2275" spans="1:11" x14ac:dyDescent="0.4">
      <c r="A2275" s="1">
        <v>2274</v>
      </c>
      <c r="B2275" s="21">
        <v>42087</v>
      </c>
      <c r="C2275" s="22">
        <v>16176</v>
      </c>
      <c r="D2275" s="19">
        <f t="shared" si="289"/>
        <v>17495.085473222072</v>
      </c>
      <c r="E2275" s="19">
        <f t="shared" si="290"/>
        <v>1</v>
      </c>
      <c r="F2275" s="19">
        <f t="shared" si="291"/>
        <v>0.89837302559431942</v>
      </c>
      <c r="G2275" s="20">
        <f t="shared" si="287"/>
        <v>15618.701687081753</v>
      </c>
      <c r="H2275" s="7">
        <f t="shared" si="292"/>
        <v>557.29831291824667</v>
      </c>
      <c r="I2275" s="7">
        <f t="shared" si="288"/>
        <v>557.29831291824667</v>
      </c>
      <c r="J2275" s="12">
        <f t="shared" si="293"/>
        <v>3.4452170679911388E-2</v>
      </c>
      <c r="K2275" s="7">
        <f t="shared" si="294"/>
        <v>310581.40958152397</v>
      </c>
    </row>
    <row r="2276" spans="1:11" x14ac:dyDescent="0.4">
      <c r="A2276" s="1">
        <v>2275</v>
      </c>
      <c r="B2276" s="21">
        <v>42088</v>
      </c>
      <c r="C2276" s="22">
        <v>16347</v>
      </c>
      <c r="D2276" s="19">
        <f t="shared" si="289"/>
        <v>17386.830143990683</v>
      </c>
      <c r="E2276" s="19">
        <f t="shared" si="290"/>
        <v>1</v>
      </c>
      <c r="F2276" s="19">
        <f t="shared" si="291"/>
        <v>0.97834582810553605</v>
      </c>
      <c r="G2276" s="20">
        <f t="shared" si="287"/>
        <v>17152.588542004232</v>
      </c>
      <c r="H2276" s="7">
        <f t="shared" si="292"/>
        <v>-805.58854200423229</v>
      </c>
      <c r="I2276" s="7">
        <f t="shared" si="288"/>
        <v>805.58854200423229</v>
      </c>
      <c r="J2276" s="12">
        <f t="shared" si="293"/>
        <v>4.9280512754892779E-2</v>
      </c>
      <c r="K2276" s="7">
        <f t="shared" si="294"/>
        <v>648972.8990085047</v>
      </c>
    </row>
    <row r="2277" spans="1:11" x14ac:dyDescent="0.4">
      <c r="A2277" s="1">
        <v>2276</v>
      </c>
      <c r="B2277" s="21">
        <v>42089</v>
      </c>
      <c r="C2277" s="22">
        <v>13136</v>
      </c>
      <c r="D2277" s="19">
        <f t="shared" si="289"/>
        <v>17156.80820440378</v>
      </c>
      <c r="E2277" s="19">
        <f t="shared" si="290"/>
        <v>1</v>
      </c>
      <c r="F2277" s="19">
        <f t="shared" si="291"/>
        <v>0.83563704758176871</v>
      </c>
      <c r="G2277" s="20">
        <f t="shared" si="287"/>
        <v>14594.397382679615</v>
      </c>
      <c r="H2277" s="7">
        <f t="shared" si="292"/>
        <v>-1458.3973826796155</v>
      </c>
      <c r="I2277" s="7">
        <f t="shared" si="288"/>
        <v>1458.3973826796155</v>
      </c>
      <c r="J2277" s="12">
        <f t="shared" si="293"/>
        <v>0.11102294326123748</v>
      </c>
      <c r="K2277" s="7">
        <f t="shared" si="294"/>
        <v>2126922.9258067529</v>
      </c>
    </row>
    <row r="2278" spans="1:11" x14ac:dyDescent="0.4">
      <c r="A2278" s="1">
        <v>2277</v>
      </c>
      <c r="B2278" s="21">
        <v>42090</v>
      </c>
      <c r="C2278" s="22">
        <v>16156</v>
      </c>
      <c r="D2278" s="19">
        <f t="shared" si="289"/>
        <v>17267.607544568458</v>
      </c>
      <c r="E2278" s="19">
        <f t="shared" si="290"/>
        <v>1</v>
      </c>
      <c r="F2278" s="19">
        <f t="shared" si="291"/>
        <v>0.90024742500262844</v>
      </c>
      <c r="G2278" s="20">
        <f t="shared" si="287"/>
        <v>15414.112069157261</v>
      </c>
      <c r="H2278" s="7">
        <f t="shared" si="292"/>
        <v>741.88793084273857</v>
      </c>
      <c r="I2278" s="7">
        <f t="shared" si="288"/>
        <v>741.88793084273857</v>
      </c>
      <c r="J2278" s="12">
        <f t="shared" si="293"/>
        <v>4.5920273015767427E-2</v>
      </c>
      <c r="K2278" s="7">
        <f t="shared" si="294"/>
        <v>550397.70193012001</v>
      </c>
    </row>
    <row r="2279" spans="1:11" x14ac:dyDescent="0.4">
      <c r="A2279" s="1">
        <v>2278</v>
      </c>
      <c r="B2279" s="21">
        <v>42091</v>
      </c>
      <c r="C2279" s="22">
        <v>14233</v>
      </c>
      <c r="D2279" s="19">
        <f t="shared" si="289"/>
        <v>16906.881346182752</v>
      </c>
      <c r="E2279" s="19">
        <f t="shared" si="290"/>
        <v>1</v>
      </c>
      <c r="F2279" s="19">
        <f t="shared" si="291"/>
        <v>0.97147756804209751</v>
      </c>
      <c r="G2279" s="20">
        <f t="shared" si="287"/>
        <v>16894.670148420337</v>
      </c>
      <c r="H2279" s="7">
        <f t="shared" si="292"/>
        <v>-2661.6701484203368</v>
      </c>
      <c r="I2279" s="7">
        <f t="shared" si="288"/>
        <v>2661.6701484203368</v>
      </c>
      <c r="J2279" s="12">
        <f t="shared" si="293"/>
        <v>0.18700696609431158</v>
      </c>
      <c r="K2279" s="7">
        <f t="shared" si="294"/>
        <v>7084487.9789919378</v>
      </c>
    </row>
    <row r="2280" spans="1:11" x14ac:dyDescent="0.4">
      <c r="A2280" s="1">
        <v>2279</v>
      </c>
      <c r="B2280" s="21">
        <v>42092</v>
      </c>
      <c r="C2280" s="22">
        <v>12373</v>
      </c>
      <c r="D2280" s="19">
        <f t="shared" si="289"/>
        <v>16628.505818718342</v>
      </c>
      <c r="E2280" s="19">
        <f t="shared" si="290"/>
        <v>1</v>
      </c>
      <c r="F2280" s="19">
        <f t="shared" si="291"/>
        <v>0.83103033948587712</v>
      </c>
      <c r="G2280" s="20">
        <f t="shared" si="287"/>
        <v>14128.852048987015</v>
      </c>
      <c r="H2280" s="7">
        <f t="shared" si="292"/>
        <v>-1755.8520489870152</v>
      </c>
      <c r="I2280" s="7">
        <f t="shared" si="288"/>
        <v>1755.8520489870152</v>
      </c>
      <c r="J2280" s="12">
        <f t="shared" si="293"/>
        <v>0.14190996920609514</v>
      </c>
      <c r="K2280" s="7">
        <f t="shared" si="294"/>
        <v>3083016.4179318999</v>
      </c>
    </row>
    <row r="2281" spans="1:11" x14ac:dyDescent="0.4">
      <c r="A2281" s="1">
        <v>2280</v>
      </c>
      <c r="B2281" s="21">
        <v>42093</v>
      </c>
      <c r="C2281" s="22">
        <v>15231</v>
      </c>
      <c r="D2281" s="19">
        <f t="shared" si="289"/>
        <v>16667.954442959879</v>
      </c>
      <c r="E2281" s="19">
        <f t="shared" si="290"/>
        <v>1</v>
      </c>
      <c r="F2281" s="19">
        <f t="shared" si="291"/>
        <v>0.90092881893510302</v>
      </c>
      <c r="G2281" s="20">
        <f t="shared" si="287"/>
        <v>14970.669792367415</v>
      </c>
      <c r="H2281" s="7">
        <f t="shared" si="292"/>
        <v>260.33020763258537</v>
      </c>
      <c r="I2281" s="7">
        <f t="shared" si="288"/>
        <v>260.33020763258537</v>
      </c>
      <c r="J2281" s="12">
        <f t="shared" si="293"/>
        <v>1.7092128398173815E-2</v>
      </c>
      <c r="K2281" s="7">
        <f t="shared" si="294"/>
        <v>67771.817006025012</v>
      </c>
    </row>
    <row r="2282" spans="1:11" x14ac:dyDescent="0.4">
      <c r="A2282" s="1">
        <v>2281</v>
      </c>
      <c r="B2282" s="21">
        <v>42094</v>
      </c>
      <c r="C2282" s="22">
        <v>15325</v>
      </c>
      <c r="D2282" s="19">
        <f t="shared" si="289"/>
        <v>16550.087023031294</v>
      </c>
      <c r="E2282" s="19">
        <f t="shared" si="290"/>
        <v>1</v>
      </c>
      <c r="F2282" s="19">
        <f t="shared" si="291"/>
        <v>0.96918810727422622</v>
      </c>
      <c r="G2282" s="20">
        <f t="shared" si="287"/>
        <v>16193.515324051179</v>
      </c>
      <c r="H2282" s="7">
        <f t="shared" si="292"/>
        <v>-868.51532405117905</v>
      </c>
      <c r="I2282" s="7">
        <f t="shared" si="288"/>
        <v>868.51532405117905</v>
      </c>
      <c r="J2282" s="12">
        <f t="shared" si="293"/>
        <v>5.6673104342654428E-2</v>
      </c>
      <c r="K2282" s="7">
        <f t="shared" si="294"/>
        <v>754318.8681117245</v>
      </c>
    </row>
    <row r="2283" spans="1:11" x14ac:dyDescent="0.4">
      <c r="A2283" s="1">
        <v>2282</v>
      </c>
      <c r="B2283" s="21">
        <v>42095</v>
      </c>
      <c r="C2283" s="22">
        <v>16949</v>
      </c>
      <c r="D2283" s="19">
        <f t="shared" si="289"/>
        <v>17062.192099918033</v>
      </c>
      <c r="E2283" s="19">
        <f t="shared" si="290"/>
        <v>1</v>
      </c>
      <c r="F2283" s="19">
        <f t="shared" si="291"/>
        <v>0.83919861017421538</v>
      </c>
      <c r="G2283" s="20">
        <f t="shared" si="287"/>
        <v>13754.455467609992</v>
      </c>
      <c r="H2283" s="7">
        <f t="shared" si="292"/>
        <v>3194.5445323900076</v>
      </c>
      <c r="I2283" s="7">
        <f t="shared" si="288"/>
        <v>3194.5445323900076</v>
      </c>
      <c r="J2283" s="12">
        <f t="shared" si="293"/>
        <v>0.18847982372942401</v>
      </c>
      <c r="K2283" s="7">
        <f t="shared" si="294"/>
        <v>10205114.769422892</v>
      </c>
    </row>
    <row r="2284" spans="1:11" x14ac:dyDescent="0.4">
      <c r="A2284" s="1">
        <v>2283</v>
      </c>
      <c r="B2284" s="21">
        <v>42096</v>
      </c>
      <c r="C2284" s="22">
        <v>11886</v>
      </c>
      <c r="D2284" s="19">
        <f t="shared" si="289"/>
        <v>16548.62157148265</v>
      </c>
      <c r="E2284" s="19">
        <f t="shared" si="290"/>
        <v>1</v>
      </c>
      <c r="F2284" s="19">
        <f t="shared" si="291"/>
        <v>0.89173678883673146</v>
      </c>
      <c r="G2284" s="20">
        <f t="shared" si="287"/>
        <v>15372.721505841933</v>
      </c>
      <c r="H2284" s="7">
        <f t="shared" si="292"/>
        <v>-3486.7215058419333</v>
      </c>
      <c r="I2284" s="7">
        <f t="shared" si="288"/>
        <v>3486.7215058419333</v>
      </c>
      <c r="J2284" s="12">
        <f t="shared" si="293"/>
        <v>0.2933469212385944</v>
      </c>
      <c r="K2284" s="7">
        <f t="shared" si="294"/>
        <v>12157226.859300639</v>
      </c>
    </row>
    <row r="2285" spans="1:11" x14ac:dyDescent="0.4">
      <c r="A2285" s="1">
        <v>2284</v>
      </c>
      <c r="B2285" s="21">
        <v>42097</v>
      </c>
      <c r="C2285" s="22">
        <v>13485</v>
      </c>
      <c r="D2285" s="19">
        <f t="shared" si="289"/>
        <v>16199.152782014064</v>
      </c>
      <c r="E2285" s="19">
        <f t="shared" si="290"/>
        <v>1</v>
      </c>
      <c r="F2285" s="19">
        <f t="shared" si="291"/>
        <v>0.96230787662140627</v>
      </c>
      <c r="G2285" s="20">
        <f t="shared" si="287"/>
        <v>16039.696406969975</v>
      </c>
      <c r="H2285" s="7">
        <f t="shared" si="292"/>
        <v>-2554.6964069699752</v>
      </c>
      <c r="I2285" s="7">
        <f t="shared" si="288"/>
        <v>2554.6964069699752</v>
      </c>
      <c r="J2285" s="12">
        <f t="shared" si="293"/>
        <v>0.18944726785094365</v>
      </c>
      <c r="K2285" s="7">
        <f t="shared" si="294"/>
        <v>6526473.7317853011</v>
      </c>
    </row>
    <row r="2286" spans="1:11" x14ac:dyDescent="0.4">
      <c r="A2286" s="1">
        <v>2285</v>
      </c>
      <c r="B2286" s="21">
        <v>42098</v>
      </c>
      <c r="C2286" s="22">
        <v>14306</v>
      </c>
      <c r="D2286" s="19">
        <f t="shared" si="289"/>
        <v>16312.777564963644</v>
      </c>
      <c r="E2286" s="19">
        <f t="shared" si="290"/>
        <v>1</v>
      </c>
      <c r="F2286" s="19">
        <f t="shared" si="291"/>
        <v>0.84109972646336661</v>
      </c>
      <c r="G2286" s="20">
        <f t="shared" si="287"/>
        <v>13595.14569927615</v>
      </c>
      <c r="H2286" s="7">
        <f t="shared" si="292"/>
        <v>710.85430072384952</v>
      </c>
      <c r="I2286" s="7">
        <f t="shared" si="288"/>
        <v>710.85430072384952</v>
      </c>
      <c r="J2286" s="12">
        <f t="shared" si="293"/>
        <v>4.9689242326565741E-2</v>
      </c>
      <c r="K2286" s="7">
        <f t="shared" si="294"/>
        <v>505313.83685759309</v>
      </c>
    </row>
    <row r="2287" spans="1:11" x14ac:dyDescent="0.4">
      <c r="A2287" s="1">
        <v>2286</v>
      </c>
      <c r="B2287" s="21">
        <v>42099</v>
      </c>
      <c r="C2287" s="22">
        <v>13409</v>
      </c>
      <c r="D2287" s="19">
        <f t="shared" si="289"/>
        <v>16144.01147256018</v>
      </c>
      <c r="E2287" s="19">
        <f t="shared" si="290"/>
        <v>1</v>
      </c>
      <c r="F2287" s="19">
        <f t="shared" si="291"/>
        <v>0.88865988408006469</v>
      </c>
      <c r="G2287" s="20">
        <f t="shared" si="287"/>
        <v>14547.595619577392</v>
      </c>
      <c r="H2287" s="7">
        <f t="shared" si="292"/>
        <v>-1138.5956195773924</v>
      </c>
      <c r="I2287" s="7">
        <f t="shared" si="288"/>
        <v>1138.5956195773924</v>
      </c>
      <c r="J2287" s="12">
        <f t="shared" si="293"/>
        <v>8.4912791377238603E-2</v>
      </c>
      <c r="K2287" s="7">
        <f t="shared" si="294"/>
        <v>1296399.984920826</v>
      </c>
    </row>
    <row r="2288" spans="1:11" x14ac:dyDescent="0.4">
      <c r="A2288" s="1">
        <v>2287</v>
      </c>
      <c r="B2288" s="21">
        <v>42100</v>
      </c>
      <c r="C2288" s="22">
        <v>15240</v>
      </c>
      <c r="D2288" s="19">
        <f t="shared" si="289"/>
        <v>16104.048888768692</v>
      </c>
      <c r="E2288" s="19">
        <f t="shared" si="290"/>
        <v>1</v>
      </c>
      <c r="F2288" s="19">
        <f t="shared" si="291"/>
        <v>0.96150471272603444</v>
      </c>
      <c r="G2288" s="20">
        <f t="shared" si="287"/>
        <v>15536.47170818763</v>
      </c>
      <c r="H2288" s="7">
        <f t="shared" si="292"/>
        <v>-296.4717081876297</v>
      </c>
      <c r="I2288" s="7">
        <f t="shared" si="288"/>
        <v>296.4717081876297</v>
      </c>
      <c r="J2288" s="12">
        <f t="shared" si="293"/>
        <v>1.9453524159293287E-2</v>
      </c>
      <c r="K2288" s="7">
        <f t="shared" si="294"/>
        <v>87895.473755691055</v>
      </c>
    </row>
    <row r="2289" spans="1:11" x14ac:dyDescent="0.4">
      <c r="A2289" s="1">
        <v>2288</v>
      </c>
      <c r="B2289" s="21">
        <v>42101</v>
      </c>
      <c r="C2289" s="22">
        <v>17165</v>
      </c>
      <c r="D2289" s="19">
        <f t="shared" si="289"/>
        <v>16677.139675095867</v>
      </c>
      <c r="E2289" s="19">
        <f t="shared" si="290"/>
        <v>1</v>
      </c>
      <c r="F2289" s="19">
        <f t="shared" si="291"/>
        <v>0.8505670834500535</v>
      </c>
      <c r="G2289" s="20">
        <f t="shared" si="287"/>
        <v>13545.952215022493</v>
      </c>
      <c r="H2289" s="7">
        <f t="shared" si="292"/>
        <v>3619.047784977507</v>
      </c>
      <c r="I2289" s="7">
        <f t="shared" si="288"/>
        <v>3619.047784977507</v>
      </c>
      <c r="J2289" s="12">
        <f t="shared" si="293"/>
        <v>0.21083878735668551</v>
      </c>
      <c r="K2289" s="7">
        <f t="shared" si="294"/>
        <v>13097506.8699506</v>
      </c>
    </row>
    <row r="2290" spans="1:11" x14ac:dyDescent="0.4">
      <c r="A2290" s="1">
        <v>2289</v>
      </c>
      <c r="B2290" s="21">
        <v>42102</v>
      </c>
      <c r="C2290" s="22">
        <v>17586</v>
      </c>
      <c r="D2290" s="19">
        <f t="shared" si="289"/>
        <v>17091.803236884065</v>
      </c>
      <c r="E2290" s="19">
        <f t="shared" si="290"/>
        <v>1</v>
      </c>
      <c r="F2290" s="19">
        <f t="shared" si="291"/>
        <v>0.89571709069609462</v>
      </c>
      <c r="G2290" s="20">
        <f t="shared" si="287"/>
        <v>14821.193670341821</v>
      </c>
      <c r="H2290" s="7">
        <f t="shared" si="292"/>
        <v>2764.8063296581786</v>
      </c>
      <c r="I2290" s="7">
        <f t="shared" si="288"/>
        <v>2764.8063296581786</v>
      </c>
      <c r="J2290" s="12">
        <f t="shared" si="293"/>
        <v>0.15721632717264747</v>
      </c>
      <c r="K2290" s="7">
        <f t="shared" si="294"/>
        <v>7644154.040517929</v>
      </c>
    </row>
    <row r="2291" spans="1:11" x14ac:dyDescent="0.4">
      <c r="A2291" s="1">
        <v>2290</v>
      </c>
      <c r="B2291" s="21">
        <v>42103</v>
      </c>
      <c r="C2291" s="22">
        <v>14176</v>
      </c>
      <c r="D2291" s="19">
        <f t="shared" si="289"/>
        <v>16780.449591612109</v>
      </c>
      <c r="E2291" s="19">
        <f t="shared" si="290"/>
        <v>1</v>
      </c>
      <c r="F2291" s="19">
        <f t="shared" si="291"/>
        <v>0.95563208761550023</v>
      </c>
      <c r="G2291" s="20">
        <f t="shared" si="287"/>
        <v>16434.810865962845</v>
      </c>
      <c r="H2291" s="7">
        <f t="shared" si="292"/>
        <v>-2258.8108659628451</v>
      </c>
      <c r="I2291" s="7">
        <f t="shared" si="288"/>
        <v>2258.8108659628451</v>
      </c>
      <c r="J2291" s="12">
        <f t="shared" si="293"/>
        <v>0.15934049562378985</v>
      </c>
      <c r="K2291" s="7">
        <f t="shared" si="294"/>
        <v>5102226.5281918179</v>
      </c>
    </row>
    <row r="2292" spans="1:11" x14ac:dyDescent="0.4">
      <c r="A2292" s="1">
        <v>2291</v>
      </c>
      <c r="B2292" s="21">
        <v>42104</v>
      </c>
      <c r="C2292" s="22">
        <v>17553</v>
      </c>
      <c r="D2292" s="19">
        <f t="shared" si="289"/>
        <v>17294.05627463989</v>
      </c>
      <c r="E2292" s="19">
        <f t="shared" si="290"/>
        <v>1</v>
      </c>
      <c r="F2292" s="19">
        <f t="shared" si="291"/>
        <v>0.85883952756979909</v>
      </c>
      <c r="G2292" s="20">
        <f t="shared" si="287"/>
        <v>14273.748635201602</v>
      </c>
      <c r="H2292" s="7">
        <f t="shared" si="292"/>
        <v>3279.2513647983978</v>
      </c>
      <c r="I2292" s="7">
        <f t="shared" si="288"/>
        <v>3279.2513647983978</v>
      </c>
      <c r="J2292" s="12">
        <f t="shared" si="293"/>
        <v>0.18681999457633441</v>
      </c>
      <c r="K2292" s="7">
        <f t="shared" si="294"/>
        <v>10753489.513532154</v>
      </c>
    </row>
    <row r="2293" spans="1:11" x14ac:dyDescent="0.4">
      <c r="A2293" s="1">
        <v>2292</v>
      </c>
      <c r="B2293" s="21">
        <v>42105</v>
      </c>
      <c r="C2293" s="22">
        <v>15267</v>
      </c>
      <c r="D2293" s="19">
        <f t="shared" si="289"/>
        <v>17261.735118321209</v>
      </c>
      <c r="E2293" s="19">
        <f t="shared" si="290"/>
        <v>1</v>
      </c>
      <c r="F2293" s="19">
        <f t="shared" si="291"/>
        <v>0.89514974945925563</v>
      </c>
      <c r="G2293" s="20">
        <f t="shared" si="287"/>
        <v>15491.477489745679</v>
      </c>
      <c r="H2293" s="7">
        <f t="shared" si="292"/>
        <v>-224.47748974567912</v>
      </c>
      <c r="I2293" s="7">
        <f t="shared" si="288"/>
        <v>224.47748974567912</v>
      </c>
      <c r="J2293" s="12">
        <f t="shared" si="293"/>
        <v>1.4703444667955664E-2</v>
      </c>
      <c r="K2293" s="7">
        <f t="shared" si="294"/>
        <v>50390.143402521477</v>
      </c>
    </row>
    <row r="2294" spans="1:11" x14ac:dyDescent="0.4">
      <c r="A2294" s="1">
        <v>2293</v>
      </c>
      <c r="B2294" s="21">
        <v>42106</v>
      </c>
      <c r="C2294" s="22">
        <v>14009</v>
      </c>
      <c r="D2294" s="19">
        <f t="shared" si="289"/>
        <v>16916.59894582328</v>
      </c>
      <c r="E2294" s="19">
        <f t="shared" si="290"/>
        <v>1</v>
      </c>
      <c r="F2294" s="19">
        <f t="shared" si="291"/>
        <v>0.94921611455278032</v>
      </c>
      <c r="G2294" s="20">
        <f t="shared" si="287"/>
        <v>16496.823599074705</v>
      </c>
      <c r="H2294" s="7">
        <f t="shared" si="292"/>
        <v>-2487.8235990747053</v>
      </c>
      <c r="I2294" s="7">
        <f t="shared" si="288"/>
        <v>2487.8235990747053</v>
      </c>
      <c r="J2294" s="12">
        <f t="shared" si="293"/>
        <v>0.17758752224103827</v>
      </c>
      <c r="K2294" s="7">
        <f t="shared" si="294"/>
        <v>6189266.2601130195</v>
      </c>
    </row>
    <row r="2295" spans="1:11" x14ac:dyDescent="0.4">
      <c r="A2295" s="1">
        <v>2294</v>
      </c>
      <c r="B2295" s="21">
        <v>42107</v>
      </c>
      <c r="C2295" s="22">
        <v>16981</v>
      </c>
      <c r="D2295" s="19">
        <f t="shared" si="289"/>
        <v>17297.121443076245</v>
      </c>
      <c r="E2295" s="19">
        <f t="shared" si="290"/>
        <v>1</v>
      </c>
      <c r="F2295" s="19">
        <f t="shared" si="291"/>
        <v>0.86502273176776678</v>
      </c>
      <c r="G2295" s="20">
        <f t="shared" si="287"/>
        <v>14529.502686246196</v>
      </c>
      <c r="H2295" s="7">
        <f t="shared" si="292"/>
        <v>2451.4973137538036</v>
      </c>
      <c r="I2295" s="7">
        <f t="shared" si="288"/>
        <v>2451.4973137538036</v>
      </c>
      <c r="J2295" s="12">
        <f t="shared" si="293"/>
        <v>0.14436707577609115</v>
      </c>
      <c r="K2295" s="7">
        <f t="shared" si="294"/>
        <v>6009839.0793421147</v>
      </c>
    </row>
    <row r="2296" spans="1:11" x14ac:dyDescent="0.4">
      <c r="A2296" s="1">
        <v>2295</v>
      </c>
      <c r="B2296" s="21">
        <v>42108</v>
      </c>
      <c r="C2296" s="22">
        <v>18035</v>
      </c>
      <c r="D2296" s="19">
        <f t="shared" si="289"/>
        <v>17676.967911554239</v>
      </c>
      <c r="E2296" s="19">
        <f t="shared" si="290"/>
        <v>1</v>
      </c>
      <c r="F2296" s="19">
        <f t="shared" si="291"/>
        <v>0.90144465240345817</v>
      </c>
      <c r="G2296" s="20">
        <f t="shared" si="287"/>
        <v>15484.409075885478</v>
      </c>
      <c r="H2296" s="7">
        <f t="shared" si="292"/>
        <v>2550.5909241145218</v>
      </c>
      <c r="I2296" s="7">
        <f t="shared" si="288"/>
        <v>2550.5909241145218</v>
      </c>
      <c r="J2296" s="12">
        <f t="shared" si="293"/>
        <v>0.14142450369362472</v>
      </c>
      <c r="K2296" s="7">
        <f t="shared" si="294"/>
        <v>6505514.0621753708</v>
      </c>
    </row>
    <row r="2297" spans="1:11" x14ac:dyDescent="0.4">
      <c r="A2297" s="1">
        <v>2296</v>
      </c>
      <c r="B2297" s="21">
        <v>42109</v>
      </c>
      <c r="C2297" s="22">
        <v>18043</v>
      </c>
      <c r="D2297" s="19">
        <f t="shared" si="289"/>
        <v>17854.849840840488</v>
      </c>
      <c r="E2297" s="19">
        <f t="shared" si="290"/>
        <v>1</v>
      </c>
      <c r="F2297" s="19">
        <f t="shared" si="291"/>
        <v>0.95230164787738025</v>
      </c>
      <c r="G2297" s="20">
        <f t="shared" si="287"/>
        <v>16780.212014194243</v>
      </c>
      <c r="H2297" s="7">
        <f t="shared" si="292"/>
        <v>1262.7879858057568</v>
      </c>
      <c r="I2297" s="7">
        <f t="shared" si="288"/>
        <v>1262.7879858057568</v>
      </c>
      <c r="J2297" s="12">
        <f t="shared" si="293"/>
        <v>6.9987695272723874E-2</v>
      </c>
      <c r="K2297" s="7">
        <f t="shared" si="294"/>
        <v>1594633.4970953602</v>
      </c>
    </row>
    <row r="2298" spans="1:11" x14ac:dyDescent="0.4">
      <c r="A2298" s="1">
        <v>2297</v>
      </c>
      <c r="B2298" s="21">
        <v>42110</v>
      </c>
      <c r="C2298" s="22">
        <v>14376</v>
      </c>
      <c r="D2298" s="19">
        <f t="shared" si="289"/>
        <v>17691.428153021832</v>
      </c>
      <c r="E2298" s="19">
        <f t="shared" si="290"/>
        <v>1</v>
      </c>
      <c r="F2298" s="19">
        <f t="shared" si="291"/>
        <v>0.86238481187046012</v>
      </c>
      <c r="G2298" s="20">
        <f t="shared" si="287"/>
        <v>15445.716007358884</v>
      </c>
      <c r="H2298" s="7">
        <f t="shared" si="292"/>
        <v>-1069.7160073588839</v>
      </c>
      <c r="I2298" s="7">
        <f t="shared" si="288"/>
        <v>1069.7160073588839</v>
      </c>
      <c r="J2298" s="12">
        <f t="shared" si="293"/>
        <v>7.4409850261469387E-2</v>
      </c>
      <c r="K2298" s="7">
        <f t="shared" si="294"/>
        <v>1144292.3363998318</v>
      </c>
    </row>
    <row r="2299" spans="1:11" x14ac:dyDescent="0.4">
      <c r="A2299" s="1">
        <v>2298</v>
      </c>
      <c r="B2299" s="21">
        <v>42111</v>
      </c>
      <c r="C2299" s="22">
        <v>17835</v>
      </c>
      <c r="D2299" s="19">
        <f t="shared" si="289"/>
        <v>17970.642500848298</v>
      </c>
      <c r="E2299" s="19">
        <f t="shared" si="290"/>
        <v>1</v>
      </c>
      <c r="F2299" s="19">
        <f t="shared" si="291"/>
        <v>0.90602388664716149</v>
      </c>
      <c r="G2299" s="20">
        <f t="shared" si="287"/>
        <v>15948.744746573922</v>
      </c>
      <c r="H2299" s="7">
        <f t="shared" si="292"/>
        <v>1886.2552534260776</v>
      </c>
      <c r="I2299" s="7">
        <f t="shared" si="288"/>
        <v>1886.2552534260776</v>
      </c>
      <c r="J2299" s="12">
        <f t="shared" si="293"/>
        <v>0.1057614383754459</v>
      </c>
      <c r="K2299" s="7">
        <f t="shared" si="294"/>
        <v>3557958.8810774763</v>
      </c>
    </row>
    <row r="2300" spans="1:11" x14ac:dyDescent="0.4">
      <c r="A2300" s="1">
        <v>2299</v>
      </c>
      <c r="B2300" s="21">
        <v>42112</v>
      </c>
      <c r="C2300" s="22">
        <v>15694</v>
      </c>
      <c r="D2300" s="19">
        <f t="shared" si="289"/>
        <v>17773.324640341889</v>
      </c>
      <c r="E2300" s="19">
        <f t="shared" si="290"/>
        <v>1</v>
      </c>
      <c r="F2300" s="19">
        <f t="shared" si="291"/>
        <v>0.94881502026576225</v>
      </c>
      <c r="G2300" s="20">
        <f t="shared" si="287"/>
        <v>17114.424768620996</v>
      </c>
      <c r="H2300" s="7">
        <f t="shared" si="292"/>
        <v>-1420.4247686209965</v>
      </c>
      <c r="I2300" s="7">
        <f t="shared" si="288"/>
        <v>1420.4247686209965</v>
      </c>
      <c r="J2300" s="12">
        <f t="shared" si="293"/>
        <v>9.0507504053842003E-2</v>
      </c>
      <c r="K2300" s="7">
        <f t="shared" si="294"/>
        <v>2017606.5233120113</v>
      </c>
    </row>
    <row r="2301" spans="1:11" x14ac:dyDescent="0.4">
      <c r="A2301" s="1">
        <v>2300</v>
      </c>
      <c r="B2301" s="21">
        <v>42113</v>
      </c>
      <c r="C2301" s="22">
        <v>14385</v>
      </c>
      <c r="D2301" s="19">
        <f t="shared" si="289"/>
        <v>17628.889160875853</v>
      </c>
      <c r="E2301" s="19">
        <f t="shared" si="290"/>
        <v>1</v>
      </c>
      <c r="F2301" s="19">
        <f t="shared" si="291"/>
        <v>0.86005036285469516</v>
      </c>
      <c r="G2301" s="20">
        <f t="shared" si="287"/>
        <v>15328.307611085724</v>
      </c>
      <c r="H2301" s="7">
        <f t="shared" si="292"/>
        <v>-943.30761108572369</v>
      </c>
      <c r="I2301" s="7">
        <f t="shared" si="288"/>
        <v>943.30761108572369</v>
      </c>
      <c r="J2301" s="12">
        <f t="shared" si="293"/>
        <v>6.5575781097373914E-2</v>
      </c>
      <c r="K2301" s="7">
        <f t="shared" si="294"/>
        <v>889829.24913225498</v>
      </c>
    </row>
    <row r="2302" spans="1:11" x14ac:dyDescent="0.4">
      <c r="A2302" s="1">
        <v>2301</v>
      </c>
      <c r="B2302" s="21">
        <v>42114</v>
      </c>
      <c r="C2302" s="22">
        <v>17211</v>
      </c>
      <c r="D2302" s="19">
        <f t="shared" si="289"/>
        <v>17811.55103814137</v>
      </c>
      <c r="E2302" s="19">
        <f t="shared" si="290"/>
        <v>1</v>
      </c>
      <c r="F2302" s="19">
        <f t="shared" si="291"/>
        <v>0.90905595913790949</v>
      </c>
      <c r="G2302" s="20">
        <f t="shared" si="287"/>
        <v>15973.100698695405</v>
      </c>
      <c r="H2302" s="7">
        <f t="shared" si="292"/>
        <v>1237.8993013045947</v>
      </c>
      <c r="I2302" s="7">
        <f t="shared" si="288"/>
        <v>1237.8993013045947</v>
      </c>
      <c r="J2302" s="12">
        <f t="shared" si="293"/>
        <v>7.1924891133844329E-2</v>
      </c>
      <c r="K2302" s="7">
        <f t="shared" si="294"/>
        <v>1532394.6801704038</v>
      </c>
    </row>
    <row r="2303" spans="1:11" x14ac:dyDescent="0.4">
      <c r="A2303" s="1">
        <v>2302</v>
      </c>
      <c r="B2303" s="21">
        <v>42115</v>
      </c>
      <c r="C2303" s="22">
        <v>17399</v>
      </c>
      <c r="D2303" s="19">
        <f t="shared" si="289"/>
        <v>17882.362442453774</v>
      </c>
      <c r="E2303" s="19">
        <f t="shared" si="290"/>
        <v>1</v>
      </c>
      <c r="F2303" s="19">
        <f t="shared" si="291"/>
        <v>0.95003042495297119</v>
      </c>
      <c r="G2303" s="20">
        <f t="shared" si="287"/>
        <v>16900.815974239027</v>
      </c>
      <c r="H2303" s="7">
        <f t="shared" si="292"/>
        <v>498.18402576097287</v>
      </c>
      <c r="I2303" s="7">
        <f t="shared" si="288"/>
        <v>498.18402576097287</v>
      </c>
      <c r="J2303" s="12">
        <f t="shared" si="293"/>
        <v>2.8632911417953495E-2</v>
      </c>
      <c r="K2303" s="7">
        <f t="shared" si="294"/>
        <v>248187.32352340969</v>
      </c>
    </row>
    <row r="2304" spans="1:11" x14ac:dyDescent="0.4">
      <c r="A2304" s="1">
        <v>2303</v>
      </c>
      <c r="B2304" s="21">
        <v>42116</v>
      </c>
      <c r="C2304" s="22">
        <v>17356</v>
      </c>
      <c r="D2304" s="19">
        <f t="shared" si="289"/>
        <v>18188.749743553759</v>
      </c>
      <c r="E2304" s="19">
        <f t="shared" si="290"/>
        <v>1</v>
      </c>
      <c r="F2304" s="19">
        <f t="shared" si="291"/>
        <v>0.86478852462209965</v>
      </c>
      <c r="G2304" s="20">
        <f t="shared" si="287"/>
        <v>15380.592357694395</v>
      </c>
      <c r="H2304" s="7">
        <f t="shared" si="292"/>
        <v>1975.4076423056049</v>
      </c>
      <c r="I2304" s="7">
        <f t="shared" si="288"/>
        <v>1975.4076423056049</v>
      </c>
      <c r="J2304" s="12">
        <f t="shared" si="293"/>
        <v>0.11381698791804591</v>
      </c>
      <c r="K2304" s="7">
        <f t="shared" si="294"/>
        <v>3902235.3532793885</v>
      </c>
    </row>
    <row r="2305" spans="1:11" x14ac:dyDescent="0.4">
      <c r="A2305" s="1">
        <v>2304</v>
      </c>
      <c r="B2305" s="21">
        <v>42117</v>
      </c>
      <c r="C2305" s="22">
        <v>14117</v>
      </c>
      <c r="D2305" s="19">
        <f t="shared" si="289"/>
        <v>17836.018294585618</v>
      </c>
      <c r="E2305" s="19">
        <f t="shared" si="290"/>
        <v>1</v>
      </c>
      <c r="F2305" s="19">
        <f t="shared" si="291"/>
        <v>0.90314028481859054</v>
      </c>
      <c r="G2305" s="20">
        <f t="shared" si="287"/>
        <v>16535.500399604807</v>
      </c>
      <c r="H2305" s="7">
        <f t="shared" si="292"/>
        <v>-2418.5003996048072</v>
      </c>
      <c r="I2305" s="7">
        <f t="shared" si="288"/>
        <v>2418.5003996048072</v>
      </c>
      <c r="J2305" s="12">
        <f t="shared" si="293"/>
        <v>0.17131829706062246</v>
      </c>
      <c r="K2305" s="7">
        <f t="shared" si="294"/>
        <v>5849144.1828886122</v>
      </c>
    </row>
    <row r="2306" spans="1:11" x14ac:dyDescent="0.4">
      <c r="A2306" s="1">
        <v>2305</v>
      </c>
      <c r="B2306" s="21">
        <v>42118</v>
      </c>
      <c r="C2306" s="22">
        <v>16894</v>
      </c>
      <c r="D2306" s="19">
        <f t="shared" si="289"/>
        <v>17829.781341755039</v>
      </c>
      <c r="E2306" s="19">
        <f t="shared" si="290"/>
        <v>1</v>
      </c>
      <c r="F2306" s="19">
        <f t="shared" si="291"/>
        <v>0.94990389739878878</v>
      </c>
      <c r="G2306" s="20">
        <f t="shared" si="287"/>
        <v>16945.710070299097</v>
      </c>
      <c r="H2306" s="7">
        <f t="shared" si="292"/>
        <v>-51.710070299097424</v>
      </c>
      <c r="I2306" s="7">
        <f t="shared" si="288"/>
        <v>51.710070299097424</v>
      </c>
      <c r="J2306" s="12">
        <f t="shared" si="293"/>
        <v>3.0608541671065127E-3</v>
      </c>
      <c r="K2306" s="7">
        <f t="shared" si="294"/>
        <v>2673.9313703375974</v>
      </c>
    </row>
    <row r="2307" spans="1:11" x14ac:dyDescent="0.4">
      <c r="A2307" s="1">
        <v>2306</v>
      </c>
      <c r="B2307" s="21">
        <v>42119</v>
      </c>
      <c r="C2307" s="22">
        <v>14878</v>
      </c>
      <c r="D2307" s="19">
        <f t="shared" si="289"/>
        <v>17747.472448218439</v>
      </c>
      <c r="E2307" s="19">
        <f t="shared" si="290"/>
        <v>1</v>
      </c>
      <c r="F2307" s="19">
        <f t="shared" si="291"/>
        <v>0.86345652945747853</v>
      </c>
      <c r="G2307" s="20">
        <f t="shared" si="287"/>
        <v>15419.855089395602</v>
      </c>
      <c r="H2307" s="7">
        <f t="shared" si="292"/>
        <v>-541.85508939560168</v>
      </c>
      <c r="I2307" s="7">
        <f t="shared" si="288"/>
        <v>541.85508939560168</v>
      </c>
      <c r="J2307" s="12">
        <f t="shared" si="293"/>
        <v>3.6419887713106711E-2</v>
      </c>
      <c r="K2307" s="7">
        <f t="shared" si="294"/>
        <v>293606.93790391547</v>
      </c>
    </row>
    <row r="2308" spans="1:11" x14ac:dyDescent="0.4">
      <c r="A2308" s="1">
        <v>2307</v>
      </c>
      <c r="B2308" s="21">
        <v>42120</v>
      </c>
      <c r="C2308" s="22">
        <v>13613</v>
      </c>
      <c r="D2308" s="19">
        <f t="shared" si="289"/>
        <v>17392.739055744671</v>
      </c>
      <c r="E2308" s="19">
        <f t="shared" si="290"/>
        <v>1</v>
      </c>
      <c r="F2308" s="19">
        <f t="shared" si="291"/>
        <v>0.89707920865069646</v>
      </c>
      <c r="G2308" s="20">
        <f t="shared" si="287"/>
        <v>16029.360461978908</v>
      </c>
      <c r="H2308" s="7">
        <f t="shared" si="292"/>
        <v>-2416.3604619789076</v>
      </c>
      <c r="I2308" s="7">
        <f t="shared" si="288"/>
        <v>2416.3604619789076</v>
      </c>
      <c r="J2308" s="12">
        <f t="shared" si="293"/>
        <v>0.17750389054425236</v>
      </c>
      <c r="K2308" s="7">
        <f t="shared" si="294"/>
        <v>5838797.8822149197</v>
      </c>
    </row>
    <row r="2309" spans="1:11" x14ac:dyDescent="0.4">
      <c r="A2309" s="1">
        <v>2308</v>
      </c>
      <c r="B2309" s="21">
        <v>42121</v>
      </c>
      <c r="C2309" s="22">
        <v>16746</v>
      </c>
      <c r="D2309" s="19">
        <f t="shared" si="289"/>
        <v>17425.039326371432</v>
      </c>
      <c r="E2309" s="19">
        <f t="shared" si="290"/>
        <v>1</v>
      </c>
      <c r="F2309" s="19">
        <f t="shared" si="291"/>
        <v>0.95046377342251176</v>
      </c>
      <c r="G2309" s="20">
        <f t="shared" si="287"/>
        <v>16522.38051938939</v>
      </c>
      <c r="H2309" s="7">
        <f t="shared" si="292"/>
        <v>223.61948061061048</v>
      </c>
      <c r="I2309" s="7">
        <f t="shared" si="288"/>
        <v>223.61948061061048</v>
      </c>
      <c r="J2309" s="12">
        <f t="shared" si="293"/>
        <v>1.3353605673630149E-2</v>
      </c>
      <c r="K2309" s="7">
        <f t="shared" si="294"/>
        <v>50005.6721085592</v>
      </c>
    </row>
    <row r="2310" spans="1:11" x14ac:dyDescent="0.4">
      <c r="A2310" s="1">
        <v>2309</v>
      </c>
      <c r="B2310" s="21">
        <v>42122</v>
      </c>
      <c r="C2310" s="22">
        <v>17292</v>
      </c>
      <c r="D2310" s="19">
        <f t="shared" si="289"/>
        <v>17771.792409016769</v>
      </c>
      <c r="E2310" s="19">
        <f t="shared" si="290"/>
        <v>1</v>
      </c>
      <c r="F2310" s="19">
        <f t="shared" si="291"/>
        <v>0.86896857987844267</v>
      </c>
      <c r="G2310" s="20">
        <f t="shared" ref="G2310:G2373" si="295">(D2309+1*E2309)*F2307</f>
        <v>15046.627438938214</v>
      </c>
      <c r="H2310" s="7">
        <f t="shared" si="292"/>
        <v>2245.3725610617857</v>
      </c>
      <c r="I2310" s="7">
        <f t="shared" si="288"/>
        <v>2245.3725610617857</v>
      </c>
      <c r="J2310" s="12">
        <f t="shared" si="293"/>
        <v>0.12985036786154208</v>
      </c>
      <c r="K2310" s="7">
        <f t="shared" si="294"/>
        <v>5041697.9379691631</v>
      </c>
    </row>
    <row r="2311" spans="1:11" x14ac:dyDescent="0.4">
      <c r="A2311" s="1">
        <v>2310</v>
      </c>
      <c r="B2311" s="21">
        <v>42123</v>
      </c>
      <c r="C2311" s="22">
        <v>17143</v>
      </c>
      <c r="D2311" s="19">
        <f t="shared" si="289"/>
        <v>17950.559128353201</v>
      </c>
      <c r="E2311" s="19">
        <f t="shared" si="290"/>
        <v>1</v>
      </c>
      <c r="F2311" s="19">
        <f t="shared" si="291"/>
        <v>0.89999422599170453</v>
      </c>
      <c r="G2311" s="20">
        <f t="shared" si="295"/>
        <v>15943.602549793868</v>
      </c>
      <c r="H2311" s="7">
        <f t="shared" si="292"/>
        <v>1199.3974502061319</v>
      </c>
      <c r="I2311" s="7">
        <f t="shared" si="288"/>
        <v>1199.3974502061319</v>
      </c>
      <c r="J2311" s="12">
        <f t="shared" si="293"/>
        <v>6.9964268226455809E-2</v>
      </c>
      <c r="K2311" s="7">
        <f t="shared" si="294"/>
        <v>1438554.2435609708</v>
      </c>
    </row>
    <row r="2312" spans="1:11" x14ac:dyDescent="0.4">
      <c r="A2312" s="1">
        <v>2311</v>
      </c>
      <c r="B2312" s="21">
        <v>42124</v>
      </c>
      <c r="C2312" s="22">
        <v>13830</v>
      </c>
      <c r="D2312" s="19">
        <f t="shared" si="289"/>
        <v>17499.396034377081</v>
      </c>
      <c r="E2312" s="19">
        <f t="shared" si="290"/>
        <v>1</v>
      </c>
      <c r="F2312" s="19">
        <f t="shared" si="291"/>
        <v>0.94240543513765673</v>
      </c>
      <c r="G2312" s="20">
        <f t="shared" si="295"/>
        <v>17062.306627951919</v>
      </c>
      <c r="H2312" s="7">
        <f t="shared" si="292"/>
        <v>-3232.3066279519189</v>
      </c>
      <c r="I2312" s="7">
        <f t="shared" ref="I2312:I2375" si="296">ABS(H2312)</f>
        <v>3232.3066279519189</v>
      </c>
      <c r="J2312" s="12">
        <f t="shared" si="293"/>
        <v>0.23371703745133182</v>
      </c>
      <c r="K2312" s="7">
        <f t="shared" si="294"/>
        <v>10447806.137101905</v>
      </c>
    </row>
    <row r="2313" spans="1:11" x14ac:dyDescent="0.4">
      <c r="A2313" s="1">
        <v>2312</v>
      </c>
      <c r="B2313" s="21">
        <v>42125</v>
      </c>
      <c r="C2313" s="22">
        <v>17144</v>
      </c>
      <c r="D2313" s="19">
        <f t="shared" si="289"/>
        <v>17796.727444243505</v>
      </c>
      <c r="E2313" s="19">
        <f t="shared" si="290"/>
        <v>1</v>
      </c>
      <c r="F2313" s="19">
        <f t="shared" si="291"/>
        <v>0.87371623852470903</v>
      </c>
      <c r="G2313" s="20">
        <f t="shared" si="295"/>
        <v>15207.294289302983</v>
      </c>
      <c r="H2313" s="7">
        <f t="shared" si="292"/>
        <v>1936.7057106970169</v>
      </c>
      <c r="I2313" s="7">
        <f t="shared" si="296"/>
        <v>1936.7057106970169</v>
      </c>
      <c r="J2313" s="12">
        <f t="shared" si="293"/>
        <v>0.11296696865941536</v>
      </c>
      <c r="K2313" s="7">
        <f t="shared" si="294"/>
        <v>3750829.0098464373</v>
      </c>
    </row>
    <row r="2314" spans="1:11" x14ac:dyDescent="0.4">
      <c r="A2314" s="1">
        <v>2313</v>
      </c>
      <c r="B2314" s="21">
        <v>42126</v>
      </c>
      <c r="C2314" s="22">
        <v>13469</v>
      </c>
      <c r="D2314" s="19">
        <f t="shared" si="289"/>
        <v>17421.177131837871</v>
      </c>
      <c r="E2314" s="19">
        <f t="shared" si="290"/>
        <v>1</v>
      </c>
      <c r="F2314" s="19">
        <f t="shared" si="291"/>
        <v>0.8936112514347414</v>
      </c>
      <c r="G2314" s="20">
        <f t="shared" si="295"/>
        <v>16017.851935593251</v>
      </c>
      <c r="H2314" s="7">
        <f t="shared" si="292"/>
        <v>-2548.8519355932513</v>
      </c>
      <c r="I2314" s="7">
        <f t="shared" si="296"/>
        <v>2548.8519355932513</v>
      </c>
      <c r="J2314" s="12">
        <f t="shared" si="293"/>
        <v>0.18923839450540139</v>
      </c>
      <c r="K2314" s="7">
        <f t="shared" si="294"/>
        <v>6496646.1895774631</v>
      </c>
    </row>
    <row r="2315" spans="1:11" x14ac:dyDescent="0.4">
      <c r="A2315" s="1">
        <v>2314</v>
      </c>
      <c r="B2315" s="21">
        <v>42127</v>
      </c>
      <c r="C2315" s="22">
        <v>13304</v>
      </c>
      <c r="D2315" s="19">
        <f t="shared" si="289"/>
        <v>16982.732507236527</v>
      </c>
      <c r="E2315" s="19">
        <f t="shared" si="290"/>
        <v>1</v>
      </c>
      <c r="F2315" s="19">
        <f t="shared" si="291"/>
        <v>0.93440391976712278</v>
      </c>
      <c r="G2315" s="20">
        <f t="shared" si="295"/>
        <v>16418.754420975001</v>
      </c>
      <c r="H2315" s="7">
        <f t="shared" si="292"/>
        <v>-3114.7544209750013</v>
      </c>
      <c r="I2315" s="7">
        <f t="shared" si="296"/>
        <v>3114.7544209750013</v>
      </c>
      <c r="J2315" s="12">
        <f t="shared" si="293"/>
        <v>0.2341216492013681</v>
      </c>
      <c r="K2315" s="7">
        <f t="shared" si="294"/>
        <v>9701695.1029833145</v>
      </c>
    </row>
    <row r="2316" spans="1:11" x14ac:dyDescent="0.4">
      <c r="A2316" s="1">
        <v>2315</v>
      </c>
      <c r="B2316" s="21">
        <v>42128</v>
      </c>
      <c r="C2316" s="22">
        <v>16299</v>
      </c>
      <c r="D2316" s="19">
        <f t="shared" si="289"/>
        <v>17205.915911666518</v>
      </c>
      <c r="E2316" s="19">
        <f t="shared" si="290"/>
        <v>1</v>
      </c>
      <c r="F2316" s="19">
        <f t="shared" si="291"/>
        <v>0.87741828701287872</v>
      </c>
      <c r="G2316" s="20">
        <f t="shared" si="295"/>
        <v>14838.962882332524</v>
      </c>
      <c r="H2316" s="7">
        <f t="shared" si="292"/>
        <v>1460.0371176674762</v>
      </c>
      <c r="I2316" s="7">
        <f t="shared" si="296"/>
        <v>1460.0371176674762</v>
      </c>
      <c r="J2316" s="12">
        <f t="shared" si="293"/>
        <v>8.9578324907508208E-2</v>
      </c>
      <c r="K2316" s="7">
        <f t="shared" si="294"/>
        <v>2131708.3849667516</v>
      </c>
    </row>
    <row r="2317" spans="1:11" x14ac:dyDescent="0.4">
      <c r="A2317" s="1">
        <v>2316</v>
      </c>
      <c r="B2317" s="21">
        <v>42129</v>
      </c>
      <c r="C2317" s="22">
        <v>17149</v>
      </c>
      <c r="D2317" s="19">
        <f t="shared" si="289"/>
        <v>17470.674310056791</v>
      </c>
      <c r="E2317" s="19">
        <f t="shared" si="290"/>
        <v>1</v>
      </c>
      <c r="F2317" s="19">
        <f t="shared" si="291"/>
        <v>0.89803798243624233</v>
      </c>
      <c r="G2317" s="20">
        <f t="shared" si="295"/>
        <v>15376.293661156682</v>
      </c>
      <c r="H2317" s="7">
        <f t="shared" si="292"/>
        <v>1772.706338843318</v>
      </c>
      <c r="I2317" s="7">
        <f t="shared" si="296"/>
        <v>1772.706338843318</v>
      </c>
      <c r="J2317" s="12">
        <f t="shared" si="293"/>
        <v>0.10337082855229564</v>
      </c>
      <c r="K2317" s="7">
        <f t="shared" si="294"/>
        <v>3142487.7637752807</v>
      </c>
    </row>
    <row r="2318" spans="1:11" x14ac:dyDescent="0.4">
      <c r="A2318" s="1">
        <v>2317</v>
      </c>
      <c r="B2318" s="21">
        <v>42130</v>
      </c>
      <c r="C2318" s="22">
        <v>17574</v>
      </c>
      <c r="D2318" s="19">
        <f t="shared" si="289"/>
        <v>17649.312730186808</v>
      </c>
      <c r="E2318" s="19">
        <f t="shared" si="290"/>
        <v>1</v>
      </c>
      <c r="F2318" s="19">
        <f t="shared" si="291"/>
        <v>0.93748981821153543</v>
      </c>
      <c r="G2318" s="20">
        <f t="shared" si="295"/>
        <v>16325.600960211606</v>
      </c>
      <c r="H2318" s="7">
        <f t="shared" si="292"/>
        <v>1248.3990397883936</v>
      </c>
      <c r="I2318" s="7">
        <f t="shared" si="296"/>
        <v>1248.3990397883936</v>
      </c>
      <c r="J2318" s="12">
        <f t="shared" si="293"/>
        <v>7.1036704210105467E-2</v>
      </c>
      <c r="K2318" s="7">
        <f t="shared" si="294"/>
        <v>1558500.162544583</v>
      </c>
    </row>
    <row r="2319" spans="1:11" x14ac:dyDescent="0.4">
      <c r="A2319" s="1">
        <v>2318</v>
      </c>
      <c r="B2319" s="21">
        <v>42131</v>
      </c>
      <c r="C2319" s="22">
        <v>14082</v>
      </c>
      <c r="D2319" s="19">
        <f t="shared" si="289"/>
        <v>17437.451169325355</v>
      </c>
      <c r="E2319" s="19">
        <f t="shared" si="290"/>
        <v>1</v>
      </c>
      <c r="F2319" s="19">
        <f t="shared" si="291"/>
        <v>0.8739038254813688</v>
      </c>
      <c r="G2319" s="20">
        <f t="shared" si="295"/>
        <v>15486.707160962116</v>
      </c>
      <c r="H2319" s="7">
        <f t="shared" si="292"/>
        <v>-1404.7071609621162</v>
      </c>
      <c r="I2319" s="7">
        <f t="shared" si="296"/>
        <v>1404.7071609621162</v>
      </c>
      <c r="J2319" s="12">
        <f t="shared" si="293"/>
        <v>9.975196427795173E-2</v>
      </c>
      <c r="K2319" s="7">
        <f t="shared" si="294"/>
        <v>1973202.2080582485</v>
      </c>
    </row>
    <row r="2320" spans="1:11" x14ac:dyDescent="0.4">
      <c r="A2320" s="1">
        <v>2319</v>
      </c>
      <c r="B2320" s="21">
        <v>42132</v>
      </c>
      <c r="C2320" s="22">
        <v>17581</v>
      </c>
      <c r="D2320" s="19">
        <f t="shared" si="289"/>
        <v>17722.807084997967</v>
      </c>
      <c r="E2320" s="19">
        <f t="shared" si="290"/>
        <v>1</v>
      </c>
      <c r="F2320" s="19">
        <f t="shared" si="291"/>
        <v>0.90276581771899245</v>
      </c>
      <c r="G2320" s="20">
        <f t="shared" si="295"/>
        <v>15660.391504913872</v>
      </c>
      <c r="H2320" s="7">
        <f t="shared" si="292"/>
        <v>1920.6084950861277</v>
      </c>
      <c r="I2320" s="7">
        <f t="shared" si="296"/>
        <v>1920.6084950861277</v>
      </c>
      <c r="J2320" s="12">
        <f t="shared" si="293"/>
        <v>0.10924341590843113</v>
      </c>
      <c r="K2320" s="7">
        <f t="shared" si="294"/>
        <v>3688736.9913970004</v>
      </c>
    </row>
    <row r="2321" spans="1:11" x14ac:dyDescent="0.4">
      <c r="A2321" s="1">
        <v>2320</v>
      </c>
      <c r="B2321" s="21">
        <v>42133</v>
      </c>
      <c r="C2321" s="22">
        <v>15312</v>
      </c>
      <c r="D2321" s="19">
        <f t="shared" si="289"/>
        <v>17538.883593943636</v>
      </c>
      <c r="E2321" s="19">
        <f t="shared" si="290"/>
        <v>1</v>
      </c>
      <c r="F2321" s="19">
        <f t="shared" si="291"/>
        <v>0.93424646257511235</v>
      </c>
      <c r="G2321" s="20">
        <f t="shared" si="295"/>
        <v>16615.888682131066</v>
      </c>
      <c r="H2321" s="7">
        <f t="shared" si="292"/>
        <v>-1303.8886821310662</v>
      </c>
      <c r="I2321" s="7">
        <f t="shared" si="296"/>
        <v>1303.8886821310662</v>
      </c>
      <c r="J2321" s="12">
        <f t="shared" si="293"/>
        <v>8.515469449654299E-2</v>
      </c>
      <c r="K2321" s="7">
        <f t="shared" si="294"/>
        <v>1700125.6953894885</v>
      </c>
    </row>
    <row r="2322" spans="1:11" x14ac:dyDescent="0.4">
      <c r="A2322" s="1">
        <v>2321</v>
      </c>
      <c r="B2322" s="21">
        <v>42134</v>
      </c>
      <c r="C2322" s="22">
        <v>13780</v>
      </c>
      <c r="D2322" s="19">
        <f t="shared" si="289"/>
        <v>17304.33879478044</v>
      </c>
      <c r="E2322" s="19">
        <f t="shared" si="290"/>
        <v>1</v>
      </c>
      <c r="F2322" s="19">
        <f t="shared" si="291"/>
        <v>0.8700006324935049</v>
      </c>
      <c r="G2322" s="20">
        <f t="shared" si="295"/>
        <v>15328.171371245244</v>
      </c>
      <c r="H2322" s="7">
        <f t="shared" si="292"/>
        <v>-1548.1713712452438</v>
      </c>
      <c r="I2322" s="7">
        <f t="shared" si="296"/>
        <v>1548.1713712452438</v>
      </c>
      <c r="J2322" s="12">
        <f t="shared" si="293"/>
        <v>0.11234915611358809</v>
      </c>
      <c r="K2322" s="7">
        <f t="shared" si="294"/>
        <v>2396834.5947433785</v>
      </c>
    </row>
    <row r="2323" spans="1:11" x14ac:dyDescent="0.4">
      <c r="A2323" s="1">
        <v>2322</v>
      </c>
      <c r="B2323" s="21">
        <v>42135</v>
      </c>
      <c r="C2323" s="22">
        <v>16747</v>
      </c>
      <c r="D2323" s="19">
        <f t="shared" si="289"/>
        <v>17470.930075779343</v>
      </c>
      <c r="E2323" s="19">
        <f t="shared" si="290"/>
        <v>1</v>
      </c>
      <c r="F2323" s="19">
        <f t="shared" si="291"/>
        <v>0.90557341246663869</v>
      </c>
      <c r="G2323" s="20">
        <f t="shared" si="295"/>
        <v>15622.668327974168</v>
      </c>
      <c r="H2323" s="7">
        <f t="shared" si="292"/>
        <v>1124.3316720258317</v>
      </c>
      <c r="I2323" s="7">
        <f t="shared" si="296"/>
        <v>1124.3316720258317</v>
      </c>
      <c r="J2323" s="12">
        <f t="shared" si="293"/>
        <v>6.7136303339453737E-2</v>
      </c>
      <c r="K2323" s="7">
        <f t="shared" si="294"/>
        <v>1264121.7087204023</v>
      </c>
    </row>
    <row r="2324" spans="1:11" x14ac:dyDescent="0.4">
      <c r="A2324" s="1">
        <v>2323</v>
      </c>
      <c r="B2324" s="21">
        <v>42136</v>
      </c>
      <c r="C2324" s="22">
        <v>17329</v>
      </c>
      <c r="D2324" s="19">
        <f t="shared" si="289"/>
        <v>17615.088292553985</v>
      </c>
      <c r="E2324" s="19">
        <f t="shared" si="290"/>
        <v>1</v>
      </c>
      <c r="F2324" s="19">
        <f t="shared" si="291"/>
        <v>0.9367377899045719</v>
      </c>
      <c r="G2324" s="20">
        <f t="shared" si="295"/>
        <v>16323.088867656565</v>
      </c>
      <c r="H2324" s="7">
        <f t="shared" si="292"/>
        <v>1005.9111323434354</v>
      </c>
      <c r="I2324" s="7">
        <f t="shared" si="296"/>
        <v>1005.9111323434354</v>
      </c>
      <c r="J2324" s="12">
        <f t="shared" si="293"/>
        <v>5.8047846519905091E-2</v>
      </c>
      <c r="K2324" s="7">
        <f t="shared" si="294"/>
        <v>1011857.2061724524</v>
      </c>
    </row>
    <row r="2325" spans="1:11" x14ac:dyDescent="0.4">
      <c r="A2325" s="1">
        <v>2324</v>
      </c>
      <c r="B2325" s="21">
        <v>42137</v>
      </c>
      <c r="C2325" s="22">
        <v>17366</v>
      </c>
      <c r="D2325" s="19">
        <f t="shared" si="289"/>
        <v>17927.853059202494</v>
      </c>
      <c r="E2325" s="19">
        <f t="shared" si="290"/>
        <v>1</v>
      </c>
      <c r="F2325" s="19">
        <f t="shared" si="291"/>
        <v>0.87496491160916268</v>
      </c>
      <c r="G2325" s="20">
        <f t="shared" si="295"/>
        <v>15326.007956583393</v>
      </c>
      <c r="H2325" s="7">
        <f t="shared" si="292"/>
        <v>2039.992043416607</v>
      </c>
      <c r="I2325" s="7">
        <f t="shared" si="296"/>
        <v>2039.992043416607</v>
      </c>
      <c r="J2325" s="12">
        <f t="shared" si="293"/>
        <v>0.1174704620186921</v>
      </c>
      <c r="K2325" s="7">
        <f t="shared" si="294"/>
        <v>4161567.5372030637</v>
      </c>
    </row>
    <row r="2326" spans="1:11" x14ac:dyDescent="0.4">
      <c r="A2326" s="1">
        <v>2325</v>
      </c>
      <c r="B2326" s="21">
        <v>42138</v>
      </c>
      <c r="C2326" s="22">
        <v>13896</v>
      </c>
      <c r="D2326" s="19">
        <f t="shared" si="289"/>
        <v>17585.302707840066</v>
      </c>
      <c r="E2326" s="19">
        <f t="shared" si="290"/>
        <v>1</v>
      </c>
      <c r="F2326" s="19">
        <f t="shared" si="291"/>
        <v>0.89976841431093113</v>
      </c>
      <c r="G2326" s="20">
        <f t="shared" si="295"/>
        <v>16235.892646434937</v>
      </c>
      <c r="H2326" s="7">
        <f t="shared" si="292"/>
        <v>-2339.892646434937</v>
      </c>
      <c r="I2326" s="7">
        <f t="shared" si="296"/>
        <v>2339.892646434937</v>
      </c>
      <c r="J2326" s="12">
        <f t="shared" si="293"/>
        <v>0.16838605688219177</v>
      </c>
      <c r="K2326" s="7">
        <f t="shared" si="294"/>
        <v>5475097.5968402931</v>
      </c>
    </row>
    <row r="2327" spans="1:11" x14ac:dyDescent="0.4">
      <c r="A2327" s="1">
        <v>2326</v>
      </c>
      <c r="B2327" s="21">
        <v>42139</v>
      </c>
      <c r="C2327" s="22">
        <v>17528</v>
      </c>
      <c r="D2327" s="19">
        <f t="shared" si="289"/>
        <v>17735.940713798471</v>
      </c>
      <c r="E2327" s="19">
        <f t="shared" si="290"/>
        <v>1</v>
      </c>
      <c r="F2327" s="19">
        <f t="shared" si="291"/>
        <v>0.93933103520279382</v>
      </c>
      <c r="G2327" s="20">
        <f t="shared" si="295"/>
        <v>16473.754331134893</v>
      </c>
      <c r="H2327" s="7">
        <f t="shared" si="292"/>
        <v>1054.2456688651073</v>
      </c>
      <c r="I2327" s="7">
        <f t="shared" si="296"/>
        <v>1054.2456688651073</v>
      </c>
      <c r="J2327" s="12">
        <f t="shared" si="293"/>
        <v>6.0146375448716753E-2</v>
      </c>
      <c r="K2327" s="7">
        <f t="shared" si="294"/>
        <v>1111433.9303208375</v>
      </c>
    </row>
    <row r="2328" spans="1:11" x14ac:dyDescent="0.4">
      <c r="A2328" s="1">
        <v>2327</v>
      </c>
      <c r="B2328" s="21">
        <v>42140</v>
      </c>
      <c r="C2328" s="22">
        <v>14963</v>
      </c>
      <c r="D2328" s="19">
        <f t="shared" si="289"/>
        <v>17652.420794905291</v>
      </c>
      <c r="E2328" s="19">
        <f t="shared" si="290"/>
        <v>1</v>
      </c>
      <c r="F2328" s="19">
        <f t="shared" si="291"/>
        <v>0.87359028954190188</v>
      </c>
      <c r="G2328" s="20">
        <f t="shared" si="295"/>
        <v>15519.200763865638</v>
      </c>
      <c r="H2328" s="7">
        <f t="shared" si="292"/>
        <v>-556.20076386563778</v>
      </c>
      <c r="I2328" s="7">
        <f t="shared" si="296"/>
        <v>556.20076386563778</v>
      </c>
      <c r="J2328" s="12">
        <f t="shared" si="293"/>
        <v>3.7171741219383665E-2</v>
      </c>
      <c r="K2328" s="7">
        <f t="shared" si="294"/>
        <v>309359.28972471895</v>
      </c>
    </row>
    <row r="2329" spans="1:11" x14ac:dyDescent="0.4">
      <c r="A2329" s="1">
        <v>2328</v>
      </c>
      <c r="B2329" s="21">
        <v>42141</v>
      </c>
      <c r="C2329" s="22">
        <v>13758</v>
      </c>
      <c r="D2329" s="19">
        <f t="shared" si="289"/>
        <v>17339.262384658072</v>
      </c>
      <c r="E2329" s="19">
        <f t="shared" si="290"/>
        <v>1</v>
      </c>
      <c r="F2329" s="19">
        <f t="shared" si="291"/>
        <v>0.89441924074337265</v>
      </c>
      <c r="G2329" s="20">
        <f t="shared" si="295"/>
        <v>15883.990435795551</v>
      </c>
      <c r="H2329" s="7">
        <f t="shared" si="292"/>
        <v>-2125.9904357955511</v>
      </c>
      <c r="I2329" s="7">
        <f t="shared" si="296"/>
        <v>2125.9904357955511</v>
      </c>
      <c r="J2329" s="12">
        <f t="shared" si="293"/>
        <v>0.1545275792844564</v>
      </c>
      <c r="K2329" s="7">
        <f t="shared" si="294"/>
        <v>4519835.3330941573</v>
      </c>
    </row>
    <row r="2330" spans="1:11" x14ac:dyDescent="0.4">
      <c r="A2330" s="1">
        <v>2329</v>
      </c>
      <c r="B2330" s="21">
        <v>42142</v>
      </c>
      <c r="C2330" s="22">
        <v>16598</v>
      </c>
      <c r="D2330" s="19">
        <f t="shared" ref="D2330:D2393" si="297">$R$2*(C2330/F2327)+(1-$R$2)*(D2329+E2329)</f>
        <v>17384.106924371874</v>
      </c>
      <c r="E2330" s="19">
        <f t="shared" ref="E2330:E2393" si="298">$R$3*(D2330-D2329)+(1-$R$3)*E2329</f>
        <v>1</v>
      </c>
      <c r="F2330" s="19">
        <f t="shared" ref="F2330:F2393" si="299">$R$4*(C2330/D2330)+(1-$R$4)*F2327</f>
        <v>0.94010839070434016</v>
      </c>
      <c r="G2330" s="20">
        <f t="shared" si="295"/>
        <v>16288.246616468932</v>
      </c>
      <c r="H2330" s="7">
        <f t="shared" ref="H2330:H2393" si="300">C2330-G2330</f>
        <v>309.75338353106781</v>
      </c>
      <c r="I2330" s="7">
        <f t="shared" si="296"/>
        <v>309.75338353106781</v>
      </c>
      <c r="J2330" s="12">
        <f t="shared" ref="J2330:J2393" si="301">I2330/C2330</f>
        <v>1.8662090826067467E-2</v>
      </c>
      <c r="K2330" s="7">
        <f t="shared" ref="K2330:K2393" si="302">H2330^2</f>
        <v>95947.158608944796</v>
      </c>
    </row>
    <row r="2331" spans="1:11" x14ac:dyDescent="0.4">
      <c r="A2331" s="1">
        <v>2330</v>
      </c>
      <c r="B2331" s="21">
        <v>42143</v>
      </c>
      <c r="C2331" s="22">
        <v>17117</v>
      </c>
      <c r="D2331" s="19">
        <f t="shared" si="297"/>
        <v>17678.779899237761</v>
      </c>
      <c r="E2331" s="19">
        <f t="shared" si="298"/>
        <v>1</v>
      </c>
      <c r="F2331" s="19">
        <f t="shared" si="299"/>
        <v>0.87835193840330961</v>
      </c>
      <c r="G2331" s="20">
        <f t="shared" si="295"/>
        <v>15187.460591778949</v>
      </c>
      <c r="H2331" s="7">
        <f t="shared" si="300"/>
        <v>1929.5394082210514</v>
      </c>
      <c r="I2331" s="7">
        <f t="shared" si="296"/>
        <v>1929.5394082210514</v>
      </c>
      <c r="J2331" s="12">
        <f t="shared" si="301"/>
        <v>0.11272649460892981</v>
      </c>
      <c r="K2331" s="7">
        <f t="shared" si="302"/>
        <v>3723122.3278780454</v>
      </c>
    </row>
    <row r="2332" spans="1:11" x14ac:dyDescent="0.4">
      <c r="A2332" s="1">
        <v>2331</v>
      </c>
      <c r="B2332" s="21">
        <v>42144</v>
      </c>
      <c r="C2332" s="22">
        <v>17073</v>
      </c>
      <c r="D2332" s="19">
        <f t="shared" si="297"/>
        <v>17867.063994500008</v>
      </c>
      <c r="E2332" s="19">
        <f t="shared" si="298"/>
        <v>1</v>
      </c>
      <c r="F2332" s="19">
        <f t="shared" si="299"/>
        <v>0.89749552676412103</v>
      </c>
      <c r="G2332" s="20">
        <f t="shared" si="295"/>
        <v>15813.13531398618</v>
      </c>
      <c r="H2332" s="7">
        <f t="shared" si="300"/>
        <v>1259.8646860138197</v>
      </c>
      <c r="I2332" s="7">
        <f t="shared" si="296"/>
        <v>1259.8646860138197</v>
      </c>
      <c r="J2332" s="12">
        <f t="shared" si="301"/>
        <v>7.3792812394647675E-2</v>
      </c>
      <c r="K2332" s="7">
        <f t="shared" si="302"/>
        <v>1587259.0270647004</v>
      </c>
    </row>
    <row r="2333" spans="1:11" x14ac:dyDescent="0.4">
      <c r="A2333" s="1">
        <v>2332</v>
      </c>
      <c r="B2333" s="21">
        <v>42145</v>
      </c>
      <c r="C2333" s="22">
        <v>13761</v>
      </c>
      <c r="D2333" s="19">
        <f t="shared" si="297"/>
        <v>17438.554166989084</v>
      </c>
      <c r="E2333" s="19">
        <f t="shared" si="298"/>
        <v>1</v>
      </c>
      <c r="F2333" s="19">
        <f t="shared" si="299"/>
        <v>0.93251075556087248</v>
      </c>
      <c r="G2333" s="20">
        <f t="shared" si="295"/>
        <v>16797.916886871564</v>
      </c>
      <c r="H2333" s="7">
        <f t="shared" si="300"/>
        <v>-3036.9168868715642</v>
      </c>
      <c r="I2333" s="7">
        <f t="shared" si="296"/>
        <v>3036.9168868715642</v>
      </c>
      <c r="J2333" s="12">
        <f t="shared" si="301"/>
        <v>0.22069013057710662</v>
      </c>
      <c r="K2333" s="7">
        <f t="shared" si="302"/>
        <v>9222864.177765673</v>
      </c>
    </row>
    <row r="2334" spans="1:11" x14ac:dyDescent="0.4">
      <c r="A2334" s="1">
        <v>2333</v>
      </c>
      <c r="B2334" s="21">
        <v>42146</v>
      </c>
      <c r="C2334" s="22">
        <v>17277</v>
      </c>
      <c r="D2334" s="19">
        <f t="shared" si="297"/>
        <v>17736.084634092411</v>
      </c>
      <c r="E2334" s="19">
        <f t="shared" si="298"/>
        <v>1</v>
      </c>
      <c r="F2334" s="19">
        <f t="shared" si="299"/>
        <v>0.88317050657501883</v>
      </c>
      <c r="G2334" s="20">
        <f t="shared" si="295"/>
        <v>15318.066207464377</v>
      </c>
      <c r="H2334" s="7">
        <f t="shared" si="300"/>
        <v>1958.9337925356231</v>
      </c>
      <c r="I2334" s="7">
        <f t="shared" si="296"/>
        <v>1958.9337925356231</v>
      </c>
      <c r="J2334" s="12">
        <f t="shared" si="301"/>
        <v>0.11338390881146165</v>
      </c>
      <c r="K2334" s="7">
        <f t="shared" si="302"/>
        <v>3837421.6035379996</v>
      </c>
    </row>
    <row r="2335" spans="1:11" x14ac:dyDescent="0.4">
      <c r="A2335" s="1">
        <v>2334</v>
      </c>
      <c r="B2335" s="21">
        <v>42147</v>
      </c>
      <c r="C2335" s="22">
        <v>15280</v>
      </c>
      <c r="D2335" s="19">
        <f t="shared" si="297"/>
        <v>17642.427029992268</v>
      </c>
      <c r="E2335" s="19">
        <f t="shared" si="298"/>
        <v>1</v>
      </c>
      <c r="F2335" s="19">
        <f t="shared" si="299"/>
        <v>0.89591548944420618</v>
      </c>
      <c r="G2335" s="20">
        <f t="shared" si="295"/>
        <v>15918.954116934565</v>
      </c>
      <c r="H2335" s="7">
        <f t="shared" si="300"/>
        <v>-638.95411693456481</v>
      </c>
      <c r="I2335" s="7">
        <f t="shared" si="296"/>
        <v>638.95411693456481</v>
      </c>
      <c r="J2335" s="12">
        <f t="shared" si="301"/>
        <v>4.1816368909330159E-2</v>
      </c>
      <c r="K2335" s="7">
        <f t="shared" si="302"/>
        <v>408262.3635476295</v>
      </c>
    </row>
    <row r="2336" spans="1:11" x14ac:dyDescent="0.4">
      <c r="A2336" s="1">
        <v>2335</v>
      </c>
      <c r="B2336" s="21">
        <v>42148</v>
      </c>
      <c r="C2336" s="22">
        <v>13726</v>
      </c>
      <c r="D2336" s="19">
        <f t="shared" si="297"/>
        <v>17254.651142038092</v>
      </c>
      <c r="E2336" s="19">
        <f t="shared" si="298"/>
        <v>1</v>
      </c>
      <c r="F2336" s="19">
        <f t="shared" si="299"/>
        <v>0.92561653992704018</v>
      </c>
      <c r="G2336" s="20">
        <f t="shared" si="295"/>
        <v>16452.685470421209</v>
      </c>
      <c r="H2336" s="7">
        <f t="shared" si="300"/>
        <v>-2726.6854704212092</v>
      </c>
      <c r="I2336" s="7">
        <f t="shared" si="296"/>
        <v>2726.6854704212092</v>
      </c>
      <c r="J2336" s="12">
        <f t="shared" si="301"/>
        <v>0.19865113437426848</v>
      </c>
      <c r="K2336" s="7">
        <f t="shared" si="302"/>
        <v>7434813.6546061309</v>
      </c>
    </row>
    <row r="2337" spans="1:11" x14ac:dyDescent="0.4">
      <c r="A2337" s="1">
        <v>2336</v>
      </c>
      <c r="B2337" s="21">
        <v>42149</v>
      </c>
      <c r="C2337" s="22">
        <v>16584</v>
      </c>
      <c r="D2337" s="19">
        <f t="shared" si="297"/>
        <v>17458.034842384579</v>
      </c>
      <c r="E2337" s="19">
        <f t="shared" si="298"/>
        <v>1</v>
      </c>
      <c r="F2337" s="19">
        <f t="shared" si="299"/>
        <v>0.88652991346086396</v>
      </c>
      <c r="G2337" s="20">
        <f t="shared" si="295"/>
        <v>15239.682160395583</v>
      </c>
      <c r="H2337" s="7">
        <f t="shared" si="300"/>
        <v>1344.3178396044168</v>
      </c>
      <c r="I2337" s="7">
        <f t="shared" si="296"/>
        <v>1344.3178396044168</v>
      </c>
      <c r="J2337" s="12">
        <f t="shared" si="301"/>
        <v>8.1061133598915633E-2</v>
      </c>
      <c r="K2337" s="7">
        <f t="shared" si="302"/>
        <v>1807190.4538786865</v>
      </c>
    </row>
    <row r="2338" spans="1:11" x14ac:dyDescent="0.4">
      <c r="A2338" s="1">
        <v>2337</v>
      </c>
      <c r="B2338" s="21">
        <v>42150</v>
      </c>
      <c r="C2338" s="22">
        <v>17189</v>
      </c>
      <c r="D2338" s="19">
        <f t="shared" si="297"/>
        <v>17688.645475758098</v>
      </c>
      <c r="E2338" s="19">
        <f t="shared" si="298"/>
        <v>1</v>
      </c>
      <c r="F2338" s="19">
        <f t="shared" si="299"/>
        <v>0.89973143648193976</v>
      </c>
      <c r="G2338" s="20">
        <f t="shared" si="295"/>
        <v>15641.819746038429</v>
      </c>
      <c r="H2338" s="7">
        <f t="shared" si="300"/>
        <v>1547.180253961571</v>
      </c>
      <c r="I2338" s="7">
        <f t="shared" si="296"/>
        <v>1547.180253961571</v>
      </c>
      <c r="J2338" s="12">
        <f t="shared" si="301"/>
        <v>9.0009904820616146E-2</v>
      </c>
      <c r="K2338" s="7">
        <f t="shared" si="302"/>
        <v>2393766.7382485913</v>
      </c>
    </row>
    <row r="2339" spans="1:11" x14ac:dyDescent="0.4">
      <c r="A2339" s="1">
        <v>2338</v>
      </c>
      <c r="B2339" s="21">
        <v>42151</v>
      </c>
      <c r="C2339" s="22">
        <v>17420</v>
      </c>
      <c r="D2339" s="19">
        <f t="shared" si="297"/>
        <v>17839.921581337432</v>
      </c>
      <c r="E2339" s="19">
        <f t="shared" si="298"/>
        <v>1</v>
      </c>
      <c r="F2339" s="19">
        <f t="shared" si="299"/>
        <v>0.92817492534800361</v>
      </c>
      <c r="G2339" s="20">
        <f t="shared" si="295"/>
        <v>16373.828437807231</v>
      </c>
      <c r="H2339" s="7">
        <f t="shared" si="300"/>
        <v>1046.1715621927688</v>
      </c>
      <c r="I2339" s="7">
        <f t="shared" si="296"/>
        <v>1046.1715621927688</v>
      </c>
      <c r="J2339" s="12">
        <f t="shared" si="301"/>
        <v>6.0055772800962616E-2</v>
      </c>
      <c r="K2339" s="7">
        <f t="shared" si="302"/>
        <v>1094474.9375408583</v>
      </c>
    </row>
    <row r="2340" spans="1:11" x14ac:dyDescent="0.4">
      <c r="A2340" s="1">
        <v>2339</v>
      </c>
      <c r="B2340" s="21">
        <v>42152</v>
      </c>
      <c r="C2340" s="22">
        <v>14038</v>
      </c>
      <c r="D2340" s="19">
        <f t="shared" si="297"/>
        <v>17574.185843448809</v>
      </c>
      <c r="E2340" s="19">
        <f t="shared" si="298"/>
        <v>1</v>
      </c>
      <c r="F2340" s="19">
        <f t="shared" si="299"/>
        <v>0.88211484683878483</v>
      </c>
      <c r="G2340" s="20">
        <f t="shared" si="295"/>
        <v>15816.510665565134</v>
      </c>
      <c r="H2340" s="7">
        <f t="shared" si="300"/>
        <v>-1778.5106655651343</v>
      </c>
      <c r="I2340" s="7">
        <f t="shared" si="296"/>
        <v>1778.5106655651343</v>
      </c>
      <c r="J2340" s="12">
        <f t="shared" si="301"/>
        <v>0.12669259620780271</v>
      </c>
      <c r="K2340" s="7">
        <f t="shared" si="302"/>
        <v>3163100.1875289371</v>
      </c>
    </row>
    <row r="2341" spans="1:11" x14ac:dyDescent="0.4">
      <c r="A2341" s="1">
        <v>2340</v>
      </c>
      <c r="B2341" s="21">
        <v>42153</v>
      </c>
      <c r="C2341" s="22">
        <v>17302</v>
      </c>
      <c r="D2341" s="19">
        <f t="shared" si="297"/>
        <v>17795.232781002294</v>
      </c>
      <c r="E2341" s="19">
        <f t="shared" si="298"/>
        <v>1</v>
      </c>
      <c r="F2341" s="19">
        <f t="shared" si="299"/>
        <v>0.90338202114289712</v>
      </c>
      <c r="G2341" s="20">
        <f t="shared" si="295"/>
        <v>15812.947205363249</v>
      </c>
      <c r="H2341" s="7">
        <f t="shared" si="300"/>
        <v>1489.0527946367511</v>
      </c>
      <c r="I2341" s="7">
        <f t="shared" si="296"/>
        <v>1489.0527946367511</v>
      </c>
      <c r="J2341" s="12">
        <f t="shared" si="301"/>
        <v>8.6062466456869213E-2</v>
      </c>
      <c r="K2341" s="7">
        <f t="shared" si="302"/>
        <v>2217278.2252155184</v>
      </c>
    </row>
    <row r="2342" spans="1:11" x14ac:dyDescent="0.4">
      <c r="A2342" s="1">
        <v>2341</v>
      </c>
      <c r="B2342" s="21">
        <v>42154</v>
      </c>
      <c r="C2342" s="22">
        <v>15030</v>
      </c>
      <c r="D2342" s="19">
        <f t="shared" si="297"/>
        <v>17583.077450192672</v>
      </c>
      <c r="E2342" s="19">
        <f t="shared" si="298"/>
        <v>1</v>
      </c>
      <c r="F2342" s="19">
        <f t="shared" si="299"/>
        <v>0.9244828630926426</v>
      </c>
      <c r="G2342" s="20">
        <f t="shared" si="295"/>
        <v>16518.017032982498</v>
      </c>
      <c r="H2342" s="7">
        <f t="shared" si="300"/>
        <v>-1488.0170329824978</v>
      </c>
      <c r="I2342" s="7">
        <f t="shared" si="296"/>
        <v>1488.0170329824978</v>
      </c>
      <c r="J2342" s="12">
        <f t="shared" si="301"/>
        <v>9.9003129273619275E-2</v>
      </c>
      <c r="K2342" s="7">
        <f t="shared" si="302"/>
        <v>2214194.6904460359</v>
      </c>
    </row>
    <row r="2343" spans="1:11" x14ac:dyDescent="0.4">
      <c r="A2343" s="1">
        <v>2342</v>
      </c>
      <c r="B2343" s="21">
        <v>42155</v>
      </c>
      <c r="C2343" s="22">
        <v>13962</v>
      </c>
      <c r="D2343" s="19">
        <f t="shared" si="297"/>
        <v>17350.573787939255</v>
      </c>
      <c r="E2343" s="19">
        <f t="shared" si="298"/>
        <v>1</v>
      </c>
      <c r="F2343" s="19">
        <f t="shared" si="299"/>
        <v>0.87821952934832559</v>
      </c>
      <c r="G2343" s="20">
        <f t="shared" si="295"/>
        <v>15511.175786778038</v>
      </c>
      <c r="H2343" s="7">
        <f t="shared" si="300"/>
        <v>-1549.1757867780379</v>
      </c>
      <c r="I2343" s="7">
        <f t="shared" si="296"/>
        <v>1549.1757867780379</v>
      </c>
      <c r="J2343" s="12">
        <f t="shared" si="301"/>
        <v>0.11095658120455794</v>
      </c>
      <c r="K2343" s="7">
        <f t="shared" si="302"/>
        <v>2399945.6183393528</v>
      </c>
    </row>
    <row r="2344" spans="1:11" x14ac:dyDescent="0.4">
      <c r="A2344" s="1">
        <v>2343</v>
      </c>
      <c r="B2344" s="21">
        <v>42156</v>
      </c>
      <c r="C2344" s="22">
        <v>17559</v>
      </c>
      <c r="D2344" s="19">
        <f t="shared" si="297"/>
        <v>17628.844869908422</v>
      </c>
      <c r="E2344" s="19">
        <f t="shared" si="298"/>
        <v>1</v>
      </c>
      <c r="F2344" s="19">
        <f t="shared" si="299"/>
        <v>0.90804421189450413</v>
      </c>
      <c r="G2344" s="20">
        <f t="shared" si="295"/>
        <v>15675.099798558678</v>
      </c>
      <c r="H2344" s="7">
        <f t="shared" si="300"/>
        <v>1883.9002014413218</v>
      </c>
      <c r="I2344" s="7">
        <f t="shared" si="296"/>
        <v>1883.9002014413218</v>
      </c>
      <c r="J2344" s="12">
        <f t="shared" si="301"/>
        <v>0.10728972045340406</v>
      </c>
      <c r="K2344" s="7">
        <f t="shared" si="302"/>
        <v>3549079.9689906528</v>
      </c>
    </row>
    <row r="2345" spans="1:11" x14ac:dyDescent="0.4">
      <c r="A2345" s="1">
        <v>2344</v>
      </c>
      <c r="B2345" s="21">
        <v>42157</v>
      </c>
      <c r="C2345" s="22">
        <v>18281</v>
      </c>
      <c r="D2345" s="19">
        <f t="shared" si="297"/>
        <v>17914.969521215338</v>
      </c>
      <c r="E2345" s="19">
        <f t="shared" si="298"/>
        <v>1</v>
      </c>
      <c r="F2345" s="19">
        <f t="shared" si="299"/>
        <v>0.92931073160001343</v>
      </c>
      <c r="G2345" s="20">
        <f t="shared" si="295"/>
        <v>16298.489461212075</v>
      </c>
      <c r="H2345" s="7">
        <f t="shared" si="300"/>
        <v>1982.5105387879248</v>
      </c>
      <c r="I2345" s="7">
        <f t="shared" si="296"/>
        <v>1982.5105387879248</v>
      </c>
      <c r="J2345" s="12">
        <f t="shared" si="301"/>
        <v>0.10844650395426535</v>
      </c>
      <c r="K2345" s="7">
        <f t="shared" si="302"/>
        <v>3930348.036405188</v>
      </c>
    </row>
    <row r="2346" spans="1:11" x14ac:dyDescent="0.4">
      <c r="A2346" s="1">
        <v>2345</v>
      </c>
      <c r="B2346" s="21">
        <v>42158</v>
      </c>
      <c r="C2346" s="22">
        <v>17147</v>
      </c>
      <c r="D2346" s="19">
        <f t="shared" si="297"/>
        <v>18129.869019056569</v>
      </c>
      <c r="E2346" s="19">
        <f t="shared" si="298"/>
        <v>1</v>
      </c>
      <c r="F2346" s="19">
        <f t="shared" si="299"/>
        <v>0.88161935043629602</v>
      </c>
      <c r="G2346" s="20">
        <f t="shared" si="295"/>
        <v>15734.154320740681</v>
      </c>
      <c r="H2346" s="7">
        <f t="shared" si="300"/>
        <v>1412.8456792593188</v>
      </c>
      <c r="I2346" s="7">
        <f t="shared" si="296"/>
        <v>1412.8456792593188</v>
      </c>
      <c r="J2346" s="12">
        <f t="shared" si="301"/>
        <v>8.239608556944765E-2</v>
      </c>
      <c r="K2346" s="7">
        <f t="shared" si="302"/>
        <v>1996132.9134017259</v>
      </c>
    </row>
    <row r="2347" spans="1:11" x14ac:dyDescent="0.4">
      <c r="A2347" s="1">
        <v>2346</v>
      </c>
      <c r="B2347" s="21">
        <v>42159</v>
      </c>
      <c r="C2347" s="22">
        <v>14274</v>
      </c>
      <c r="D2347" s="19">
        <f t="shared" si="297"/>
        <v>17810.255374715391</v>
      </c>
      <c r="E2347" s="19">
        <f t="shared" si="298"/>
        <v>1</v>
      </c>
      <c r="F2347" s="19">
        <f t="shared" si="299"/>
        <v>0.90268060768676905</v>
      </c>
      <c r="G2347" s="20">
        <f t="shared" si="295"/>
        <v>16463.630669371702</v>
      </c>
      <c r="H2347" s="7">
        <f t="shared" si="300"/>
        <v>-2189.6306693717015</v>
      </c>
      <c r="I2347" s="7">
        <f t="shared" si="296"/>
        <v>2189.6306693717015</v>
      </c>
      <c r="J2347" s="12">
        <f t="shared" si="301"/>
        <v>0.1533999348025572</v>
      </c>
      <c r="K2347" s="7">
        <f t="shared" si="302"/>
        <v>4794482.4682531655</v>
      </c>
    </row>
    <row r="2348" spans="1:11" x14ac:dyDescent="0.4">
      <c r="A2348" s="1">
        <v>2347</v>
      </c>
      <c r="B2348" s="21">
        <v>42160</v>
      </c>
      <c r="C2348" s="22">
        <v>19695</v>
      </c>
      <c r="D2348" s="19">
        <f t="shared" si="297"/>
        <v>18260.905994332123</v>
      </c>
      <c r="E2348" s="19">
        <f t="shared" si="298"/>
        <v>1</v>
      </c>
      <c r="F2348" s="19">
        <f t="shared" si="299"/>
        <v>0.93681920596212964</v>
      </c>
      <c r="G2348" s="20">
        <f t="shared" si="295"/>
        <v>16552.190762991431</v>
      </c>
      <c r="H2348" s="7">
        <f t="shared" si="300"/>
        <v>3142.8092370085687</v>
      </c>
      <c r="I2348" s="7">
        <f t="shared" si="296"/>
        <v>3142.8092370085687</v>
      </c>
      <c r="J2348" s="12">
        <f t="shared" si="301"/>
        <v>0.15957396481383948</v>
      </c>
      <c r="K2348" s="7">
        <f t="shared" si="302"/>
        <v>9877249.9002263825</v>
      </c>
    </row>
    <row r="2349" spans="1:11" x14ac:dyDescent="0.4">
      <c r="A2349" s="1">
        <v>2348</v>
      </c>
      <c r="B2349" s="21">
        <v>42161</v>
      </c>
      <c r="C2349" s="22">
        <v>12815</v>
      </c>
      <c r="D2349" s="19">
        <f t="shared" si="297"/>
        <v>17766.479807597472</v>
      </c>
      <c r="E2349" s="19">
        <f t="shared" si="298"/>
        <v>1</v>
      </c>
      <c r="F2349" s="19">
        <f t="shared" si="299"/>
        <v>0.87355263828750873</v>
      </c>
      <c r="G2349" s="20">
        <f t="shared" si="295"/>
        <v>16100.049700451787</v>
      </c>
      <c r="H2349" s="7">
        <f t="shared" si="300"/>
        <v>-3285.0497004517874</v>
      </c>
      <c r="I2349" s="7">
        <f t="shared" si="296"/>
        <v>3285.0497004517874</v>
      </c>
      <c r="J2349" s="12">
        <f t="shared" si="301"/>
        <v>0.2563441046002175</v>
      </c>
      <c r="K2349" s="7">
        <f t="shared" si="302"/>
        <v>10791551.534438379</v>
      </c>
    </row>
    <row r="2350" spans="1:11" x14ac:dyDescent="0.4">
      <c r="A2350" s="1">
        <v>2349</v>
      </c>
      <c r="B2350" s="21">
        <v>42162</v>
      </c>
      <c r="C2350" s="22">
        <v>12519</v>
      </c>
      <c r="D2350" s="19">
        <f t="shared" si="297"/>
        <v>17249.100516652023</v>
      </c>
      <c r="E2350" s="19">
        <f t="shared" si="298"/>
        <v>1</v>
      </c>
      <c r="F2350" s="19">
        <f t="shared" si="299"/>
        <v>0.89377931303580238</v>
      </c>
      <c r="G2350" s="20">
        <f t="shared" si="295"/>
        <v>16038.359469784486</v>
      </c>
      <c r="H2350" s="7">
        <f t="shared" si="300"/>
        <v>-3519.3594697844856</v>
      </c>
      <c r="I2350" s="7">
        <f t="shared" si="296"/>
        <v>3519.3594697844856</v>
      </c>
      <c r="J2350" s="12">
        <f t="shared" si="301"/>
        <v>0.28112145297423802</v>
      </c>
      <c r="K2350" s="7">
        <f t="shared" si="302"/>
        <v>12385891.077561736</v>
      </c>
    </row>
    <row r="2351" spans="1:11" x14ac:dyDescent="0.4">
      <c r="A2351" s="1">
        <v>2350</v>
      </c>
      <c r="B2351" s="21">
        <v>42163</v>
      </c>
      <c r="C2351" s="22">
        <v>17078</v>
      </c>
      <c r="D2351" s="19">
        <f t="shared" si="297"/>
        <v>17380.35669844965</v>
      </c>
      <c r="E2351" s="19">
        <f t="shared" si="298"/>
        <v>1</v>
      </c>
      <c r="F2351" s="19">
        <f t="shared" si="299"/>
        <v>0.93912294519472062</v>
      </c>
      <c r="G2351" s="20">
        <f t="shared" si="295"/>
        <v>16160.225468776871</v>
      </c>
      <c r="H2351" s="7">
        <f t="shared" si="300"/>
        <v>917.77453122312909</v>
      </c>
      <c r="I2351" s="7">
        <f t="shared" si="296"/>
        <v>917.77453122312909</v>
      </c>
      <c r="J2351" s="12">
        <f t="shared" si="301"/>
        <v>5.3740164610793367E-2</v>
      </c>
      <c r="K2351" s="7">
        <f t="shared" si="302"/>
        <v>842310.09016183438</v>
      </c>
    </row>
    <row r="2352" spans="1:11" x14ac:dyDescent="0.4">
      <c r="A2352" s="1">
        <v>2351</v>
      </c>
      <c r="B2352" s="21">
        <v>42164</v>
      </c>
      <c r="C2352" s="22">
        <v>12870</v>
      </c>
      <c r="D2352" s="19">
        <f t="shared" si="297"/>
        <v>17029.225760432353</v>
      </c>
      <c r="E2352" s="19">
        <f t="shared" si="298"/>
        <v>1</v>
      </c>
      <c r="F2352" s="19">
        <f t="shared" si="299"/>
        <v>0.8676256204450884</v>
      </c>
      <c r="G2352" s="20">
        <f t="shared" si="295"/>
        <v>15183.530000946954</v>
      </c>
      <c r="H2352" s="7">
        <f t="shared" si="300"/>
        <v>-2313.5300009469538</v>
      </c>
      <c r="I2352" s="7">
        <f t="shared" si="296"/>
        <v>2313.5300009469538</v>
      </c>
      <c r="J2352" s="12">
        <f t="shared" si="301"/>
        <v>0.17976146083503913</v>
      </c>
      <c r="K2352" s="7">
        <f t="shared" si="302"/>
        <v>5352421.0652816119</v>
      </c>
    </row>
    <row r="2353" spans="1:11" x14ac:dyDescent="0.4">
      <c r="A2353" s="1">
        <v>2352</v>
      </c>
      <c r="B2353" s="21">
        <v>42165</v>
      </c>
      <c r="C2353" s="22">
        <v>16316</v>
      </c>
      <c r="D2353" s="19">
        <f t="shared" si="297"/>
        <v>17193.079387285918</v>
      </c>
      <c r="E2353" s="19">
        <f t="shared" si="298"/>
        <v>1</v>
      </c>
      <c r="F2353" s="19">
        <f t="shared" si="299"/>
        <v>0.89655718317536492</v>
      </c>
      <c r="G2353" s="20">
        <f t="shared" si="295"/>
        <v>15221.263481003854</v>
      </c>
      <c r="H2353" s="7">
        <f t="shared" si="300"/>
        <v>1094.7365189961456</v>
      </c>
      <c r="I2353" s="7">
        <f t="shared" si="296"/>
        <v>1094.7365189961456</v>
      </c>
      <c r="J2353" s="12">
        <f t="shared" si="301"/>
        <v>6.7095888636684586E-2</v>
      </c>
      <c r="K2353" s="7">
        <f t="shared" si="302"/>
        <v>1198448.0460237982</v>
      </c>
    </row>
    <row r="2354" spans="1:11" x14ac:dyDescent="0.4">
      <c r="A2354" s="1">
        <v>2353</v>
      </c>
      <c r="B2354" s="21">
        <v>42166</v>
      </c>
      <c r="C2354" s="22">
        <v>21519</v>
      </c>
      <c r="D2354" s="19">
        <f t="shared" si="297"/>
        <v>17954.586047836932</v>
      </c>
      <c r="E2354" s="19">
        <f t="shared" si="298"/>
        <v>1</v>
      </c>
      <c r="F2354" s="19">
        <f t="shared" si="299"/>
        <v>0.95217527236412047</v>
      </c>
      <c r="G2354" s="20">
        <f t="shared" si="295"/>
        <v>16147.354474099788</v>
      </c>
      <c r="H2354" s="7">
        <f t="shared" si="300"/>
        <v>5371.6455259002123</v>
      </c>
      <c r="I2354" s="7">
        <f t="shared" si="296"/>
        <v>5371.6455259002123</v>
      </c>
      <c r="J2354" s="12">
        <f t="shared" si="301"/>
        <v>0.24962338054278602</v>
      </c>
      <c r="K2354" s="7">
        <f t="shared" si="302"/>
        <v>28854575.655923769</v>
      </c>
    </row>
    <row r="2355" spans="1:11" x14ac:dyDescent="0.4">
      <c r="A2355" s="1">
        <v>2354</v>
      </c>
      <c r="B2355" s="21">
        <v>42167</v>
      </c>
      <c r="C2355" s="22">
        <v>17078</v>
      </c>
      <c r="D2355" s="19">
        <f t="shared" si="297"/>
        <v>18185.341924640004</v>
      </c>
      <c r="E2355" s="19">
        <f t="shared" si="298"/>
        <v>1</v>
      </c>
      <c r="F2355" s="19">
        <f t="shared" si="299"/>
        <v>0.87122241307771009</v>
      </c>
      <c r="G2355" s="20">
        <f t="shared" si="295"/>
        <v>15578.726485209691</v>
      </c>
      <c r="H2355" s="7">
        <f t="shared" si="300"/>
        <v>1499.2735147903095</v>
      </c>
      <c r="I2355" s="7">
        <f t="shared" si="296"/>
        <v>1499.2735147903095</v>
      </c>
      <c r="J2355" s="12">
        <f t="shared" si="301"/>
        <v>8.7789759619997049E-2</v>
      </c>
      <c r="K2355" s="7">
        <f t="shared" si="302"/>
        <v>2247821.0721516884</v>
      </c>
    </row>
    <row r="2356" spans="1:11" x14ac:dyDescent="0.4">
      <c r="A2356" s="1">
        <v>2355</v>
      </c>
      <c r="B2356" s="21">
        <v>42168</v>
      </c>
      <c r="C2356" s="22">
        <v>15131</v>
      </c>
      <c r="D2356" s="19">
        <f t="shared" si="297"/>
        <v>18012.223971797739</v>
      </c>
      <c r="E2356" s="19">
        <f t="shared" si="298"/>
        <v>1</v>
      </c>
      <c r="F2356" s="19">
        <f t="shared" si="299"/>
        <v>0.89371342879684634</v>
      </c>
      <c r="G2356" s="20">
        <f t="shared" si="295"/>
        <v>16305.095488219287</v>
      </c>
      <c r="H2356" s="7">
        <f t="shared" si="300"/>
        <v>-1174.0954882192873</v>
      </c>
      <c r="I2356" s="7">
        <f t="shared" si="296"/>
        <v>1174.0954882192873</v>
      </c>
      <c r="J2356" s="12">
        <f t="shared" si="301"/>
        <v>7.7595366348508846E-2</v>
      </c>
      <c r="K2356" s="7">
        <f t="shared" si="302"/>
        <v>1378500.2154568867</v>
      </c>
    </row>
    <row r="2357" spans="1:11" x14ac:dyDescent="0.4">
      <c r="A2357" s="1">
        <v>2356</v>
      </c>
      <c r="B2357" s="21">
        <v>42169</v>
      </c>
      <c r="C2357" s="22">
        <v>13666</v>
      </c>
      <c r="D2357" s="19">
        <f t="shared" si="297"/>
        <v>17526.48398999148</v>
      </c>
      <c r="E2357" s="19">
        <f t="shared" si="298"/>
        <v>1</v>
      </c>
      <c r="F2357" s="19">
        <f t="shared" si="299"/>
        <v>0.94349852416621338</v>
      </c>
      <c r="G2357" s="20">
        <f t="shared" si="295"/>
        <v>17151.746441502415</v>
      </c>
      <c r="H2357" s="7">
        <f t="shared" si="300"/>
        <v>-3485.7464415024151</v>
      </c>
      <c r="I2357" s="7">
        <f t="shared" si="296"/>
        <v>3485.7464415024151</v>
      </c>
      <c r="J2357" s="12">
        <f t="shared" si="301"/>
        <v>0.25506705996651652</v>
      </c>
      <c r="K2357" s="7">
        <f t="shared" si="302"/>
        <v>12150428.254446751</v>
      </c>
    </row>
    <row r="2358" spans="1:11" x14ac:dyDescent="0.4">
      <c r="A2358" s="1">
        <v>2357</v>
      </c>
      <c r="B2358" s="21">
        <v>42170</v>
      </c>
      <c r="C2358" s="22">
        <v>16846</v>
      </c>
      <c r="D2358" s="19">
        <f t="shared" si="297"/>
        <v>17767.949311301716</v>
      </c>
      <c r="E2358" s="19">
        <f t="shared" si="298"/>
        <v>1</v>
      </c>
      <c r="F2358" s="19">
        <f t="shared" si="299"/>
        <v>0.8750912645824056</v>
      </c>
      <c r="G2358" s="20">
        <f t="shared" si="295"/>
        <v>15270.336896941308</v>
      </c>
      <c r="H2358" s="7">
        <f t="shared" si="300"/>
        <v>1575.6631030586923</v>
      </c>
      <c r="I2358" s="7">
        <f t="shared" si="296"/>
        <v>1575.6631030586923</v>
      </c>
      <c r="J2358" s="12">
        <f t="shared" si="301"/>
        <v>9.3533367152955738E-2</v>
      </c>
      <c r="K2358" s="7">
        <f t="shared" si="302"/>
        <v>2482714.2143405471</v>
      </c>
    </row>
    <row r="2359" spans="1:11" x14ac:dyDescent="0.4">
      <c r="A2359" s="1">
        <v>2358</v>
      </c>
      <c r="B2359" s="21">
        <v>42171</v>
      </c>
      <c r="C2359" s="22">
        <v>17161</v>
      </c>
      <c r="D2359" s="19">
        <f t="shared" si="297"/>
        <v>17959.47378364635</v>
      </c>
      <c r="E2359" s="19">
        <f t="shared" si="298"/>
        <v>1</v>
      </c>
      <c r="F2359" s="19">
        <f t="shared" si="299"/>
        <v>0.89682438085170191</v>
      </c>
      <c r="G2359" s="20">
        <f t="shared" si="295"/>
        <v>15880.348615120818</v>
      </c>
      <c r="H2359" s="7">
        <f t="shared" si="300"/>
        <v>1280.6513848791819</v>
      </c>
      <c r="I2359" s="7">
        <f t="shared" si="296"/>
        <v>1280.6513848791819</v>
      </c>
      <c r="J2359" s="12">
        <f t="shared" si="301"/>
        <v>7.4625685267710615E-2</v>
      </c>
      <c r="K2359" s="7">
        <f t="shared" si="302"/>
        <v>1640067.9695929666</v>
      </c>
    </row>
    <row r="2360" spans="1:11" x14ac:dyDescent="0.4">
      <c r="A2360" s="1">
        <v>2359</v>
      </c>
      <c r="B2360" s="21">
        <v>42172</v>
      </c>
      <c r="C2360" s="22">
        <v>16889</v>
      </c>
      <c r="D2360" s="19">
        <f t="shared" si="297"/>
        <v>17952.486287935273</v>
      </c>
      <c r="E2360" s="19">
        <f t="shared" si="298"/>
        <v>1</v>
      </c>
      <c r="F2360" s="19">
        <f t="shared" si="299"/>
        <v>0.943360782562911</v>
      </c>
      <c r="G2360" s="20">
        <f t="shared" si="295"/>
        <v>16945.680508196299</v>
      </c>
      <c r="H2360" s="7">
        <f t="shared" si="300"/>
        <v>-56.680508196299343</v>
      </c>
      <c r="I2360" s="7">
        <f t="shared" si="296"/>
        <v>56.680508196299343</v>
      </c>
      <c r="J2360" s="12">
        <f t="shared" si="301"/>
        <v>3.356060642802969E-3</v>
      </c>
      <c r="K2360" s="7">
        <f t="shared" si="302"/>
        <v>3212.6800093907568</v>
      </c>
    </row>
    <row r="2361" spans="1:11" x14ac:dyDescent="0.4">
      <c r="A2361" s="1">
        <v>2360</v>
      </c>
      <c r="B2361" s="21">
        <v>42173</v>
      </c>
      <c r="C2361" s="22">
        <v>13530</v>
      </c>
      <c r="D2361" s="19">
        <f t="shared" si="297"/>
        <v>17622.120016083485</v>
      </c>
      <c r="E2361" s="19">
        <f t="shared" si="298"/>
        <v>1</v>
      </c>
      <c r="F2361" s="19">
        <f t="shared" si="299"/>
        <v>0.86969191595705031</v>
      </c>
      <c r="G2361" s="20">
        <f t="shared" si="295"/>
        <v>15710.939019372157</v>
      </c>
      <c r="H2361" s="7">
        <f t="shared" si="300"/>
        <v>-2180.9390193721574</v>
      </c>
      <c r="I2361" s="7">
        <f t="shared" si="296"/>
        <v>2180.9390193721574</v>
      </c>
      <c r="J2361" s="12">
        <f t="shared" si="301"/>
        <v>0.16119283217828215</v>
      </c>
      <c r="K2361" s="7">
        <f t="shared" si="302"/>
        <v>4756495.0062199878</v>
      </c>
    </row>
    <row r="2362" spans="1:11" x14ac:dyDescent="0.4">
      <c r="A2362" s="1">
        <v>2361</v>
      </c>
      <c r="B2362" s="21">
        <v>42174</v>
      </c>
      <c r="C2362" s="22">
        <v>16883</v>
      </c>
      <c r="D2362" s="19">
        <f t="shared" si="297"/>
        <v>17782.962583787907</v>
      </c>
      <c r="E2362" s="19">
        <f t="shared" si="298"/>
        <v>1</v>
      </c>
      <c r="F2362" s="19">
        <f t="shared" si="299"/>
        <v>0.89946942919173978</v>
      </c>
      <c r="G2362" s="20">
        <f t="shared" si="295"/>
        <v>15804.843697099306</v>
      </c>
      <c r="H2362" s="7">
        <f t="shared" si="300"/>
        <v>1078.1563029006938</v>
      </c>
      <c r="I2362" s="7">
        <f t="shared" si="296"/>
        <v>1078.1563029006938</v>
      </c>
      <c r="J2362" s="12">
        <f t="shared" si="301"/>
        <v>6.386046928275152E-2</v>
      </c>
      <c r="K2362" s="7">
        <f t="shared" si="302"/>
        <v>1162421.0134844927</v>
      </c>
    </row>
    <row r="2363" spans="1:11" x14ac:dyDescent="0.4">
      <c r="A2363" s="1">
        <v>2362</v>
      </c>
      <c r="B2363" s="21">
        <v>42175</v>
      </c>
      <c r="C2363" s="22">
        <v>15090</v>
      </c>
      <c r="D2363" s="19">
        <f t="shared" si="297"/>
        <v>17546.236784409924</v>
      </c>
      <c r="E2363" s="19">
        <f t="shared" si="298"/>
        <v>1</v>
      </c>
      <c r="F2363" s="19">
        <f t="shared" si="299"/>
        <v>0.93916697959434803</v>
      </c>
      <c r="G2363" s="20">
        <f t="shared" si="295"/>
        <v>16776.692860111689</v>
      </c>
      <c r="H2363" s="7">
        <f t="shared" si="300"/>
        <v>-1686.6928601116888</v>
      </c>
      <c r="I2363" s="7">
        <f t="shared" si="296"/>
        <v>1686.6928601116888</v>
      </c>
      <c r="J2363" s="12">
        <f t="shared" si="301"/>
        <v>0.1117755374494161</v>
      </c>
      <c r="K2363" s="7">
        <f t="shared" si="302"/>
        <v>2844932.8043517489</v>
      </c>
    </row>
    <row r="2364" spans="1:11" x14ac:dyDescent="0.4">
      <c r="A2364" s="1">
        <v>2363</v>
      </c>
      <c r="B2364" s="21">
        <v>42176</v>
      </c>
      <c r="C2364" s="22">
        <v>13652</v>
      </c>
      <c r="D2364" s="19">
        <f t="shared" si="297"/>
        <v>17301.299116302613</v>
      </c>
      <c r="E2364" s="19">
        <f t="shared" si="298"/>
        <v>1</v>
      </c>
      <c r="F2364" s="19">
        <f t="shared" si="299"/>
        <v>0.86563543310985325</v>
      </c>
      <c r="G2364" s="20">
        <f t="shared" si="295"/>
        <v>15260.689978785498</v>
      </c>
      <c r="H2364" s="7">
        <f t="shared" si="300"/>
        <v>-1608.6899787854982</v>
      </c>
      <c r="I2364" s="7">
        <f t="shared" si="296"/>
        <v>1608.6899787854982</v>
      </c>
      <c r="J2364" s="12">
        <f t="shared" si="301"/>
        <v>0.11783548042671391</v>
      </c>
      <c r="K2364" s="7">
        <f t="shared" si="302"/>
        <v>2587883.4478448867</v>
      </c>
    </row>
    <row r="2365" spans="1:11" x14ac:dyDescent="0.4">
      <c r="A2365" s="1">
        <v>2364</v>
      </c>
      <c r="B2365" s="21">
        <v>42177</v>
      </c>
      <c r="C2365" s="22">
        <v>16536</v>
      </c>
      <c r="D2365" s="19">
        <f t="shared" si="297"/>
        <v>17446.143878690087</v>
      </c>
      <c r="E2365" s="19">
        <f t="shared" si="298"/>
        <v>1</v>
      </c>
      <c r="F2365" s="19">
        <f t="shared" si="299"/>
        <v>0.90190285934423442</v>
      </c>
      <c r="G2365" s="20">
        <f t="shared" si="295"/>
        <v>15562.889109845455</v>
      </c>
      <c r="H2365" s="7">
        <f t="shared" si="300"/>
        <v>973.1108901545449</v>
      </c>
      <c r="I2365" s="7">
        <f t="shared" si="296"/>
        <v>973.1108901545449</v>
      </c>
      <c r="J2365" s="12">
        <f t="shared" si="301"/>
        <v>5.8848021900976349E-2</v>
      </c>
      <c r="K2365" s="7">
        <f t="shared" si="302"/>
        <v>946944.8045373708</v>
      </c>
    </row>
    <row r="2366" spans="1:11" x14ac:dyDescent="0.4">
      <c r="A2366" s="1">
        <v>2365</v>
      </c>
      <c r="B2366" s="21">
        <v>42178</v>
      </c>
      <c r="C2366" s="22">
        <v>17436</v>
      </c>
      <c r="D2366" s="19">
        <f t="shared" si="297"/>
        <v>17595.824720281475</v>
      </c>
      <c r="E2366" s="19">
        <f t="shared" si="298"/>
        <v>1</v>
      </c>
      <c r="F2366" s="19">
        <f t="shared" si="299"/>
        <v>0.94177089021312188</v>
      </c>
      <c r="G2366" s="20">
        <f t="shared" si="295"/>
        <v>16385.781419097388</v>
      </c>
      <c r="H2366" s="7">
        <f t="shared" si="300"/>
        <v>1050.2185809026123</v>
      </c>
      <c r="I2366" s="7">
        <f t="shared" si="296"/>
        <v>1050.2185809026123</v>
      </c>
      <c r="J2366" s="12">
        <f t="shared" si="301"/>
        <v>6.0232770182531099E-2</v>
      </c>
      <c r="K2366" s="7">
        <f t="shared" si="302"/>
        <v>1102959.0676730969</v>
      </c>
    </row>
    <row r="2367" spans="1:11" x14ac:dyDescent="0.4">
      <c r="A2367" s="1">
        <v>2366</v>
      </c>
      <c r="B2367" s="21">
        <v>42179</v>
      </c>
      <c r="C2367" s="22">
        <v>17408</v>
      </c>
      <c r="D2367" s="19">
        <f t="shared" si="297"/>
        <v>17930.985263523668</v>
      </c>
      <c r="E2367" s="19">
        <f t="shared" si="298"/>
        <v>1</v>
      </c>
      <c r="F2367" s="19">
        <f t="shared" si="299"/>
        <v>0.87092870148935131</v>
      </c>
      <c r="G2367" s="20">
        <f t="shared" si="295"/>
        <v>15232.434988099027</v>
      </c>
      <c r="H2367" s="7">
        <f t="shared" si="300"/>
        <v>2175.5650119009733</v>
      </c>
      <c r="I2367" s="7">
        <f t="shared" si="296"/>
        <v>2175.5650119009733</v>
      </c>
      <c r="J2367" s="12">
        <f t="shared" si="301"/>
        <v>0.12497501217262025</v>
      </c>
      <c r="K2367" s="7">
        <f t="shared" si="302"/>
        <v>4733083.1210076818</v>
      </c>
    </row>
    <row r="2368" spans="1:11" x14ac:dyDescent="0.4">
      <c r="A2368" s="1">
        <v>2367</v>
      </c>
      <c r="B2368" s="21">
        <v>42180</v>
      </c>
      <c r="C2368" s="22">
        <v>13592</v>
      </c>
      <c r="D2368" s="19">
        <f t="shared" si="297"/>
        <v>17551.505976237953</v>
      </c>
      <c r="E2368" s="19">
        <f t="shared" si="298"/>
        <v>1</v>
      </c>
      <c r="F2368" s="19">
        <f t="shared" si="299"/>
        <v>0.89548759921130949</v>
      </c>
      <c r="G2368" s="20">
        <f t="shared" si="295"/>
        <v>16172.90878289067</v>
      </c>
      <c r="H2368" s="7">
        <f t="shared" si="300"/>
        <v>-2580.9087828906704</v>
      </c>
      <c r="I2368" s="7">
        <f t="shared" si="296"/>
        <v>2580.9087828906704</v>
      </c>
      <c r="J2368" s="12">
        <f t="shared" si="301"/>
        <v>0.18988440133097928</v>
      </c>
      <c r="K2368" s="7">
        <f t="shared" si="302"/>
        <v>6661090.145602202</v>
      </c>
    </row>
    <row r="2369" spans="1:11" x14ac:dyDescent="0.4">
      <c r="A2369" s="1">
        <v>2368</v>
      </c>
      <c r="B2369" s="21">
        <v>42181</v>
      </c>
      <c r="C2369" s="22">
        <v>17498</v>
      </c>
      <c r="D2369" s="19">
        <f t="shared" si="297"/>
        <v>17689.106114752165</v>
      </c>
      <c r="E2369" s="19">
        <f t="shared" si="298"/>
        <v>1</v>
      </c>
      <c r="F2369" s="19">
        <f t="shared" si="299"/>
        <v>0.94415720860972363</v>
      </c>
      <c r="G2369" s="20">
        <f t="shared" si="295"/>
        <v>16530.439178712761</v>
      </c>
      <c r="H2369" s="7">
        <f t="shared" si="300"/>
        <v>967.56082128723938</v>
      </c>
      <c r="I2369" s="7">
        <f t="shared" si="296"/>
        <v>967.56082128723938</v>
      </c>
      <c r="J2369" s="12">
        <f t="shared" si="301"/>
        <v>5.5295509274616489E-2</v>
      </c>
      <c r="K2369" s="7">
        <f t="shared" si="302"/>
        <v>936173.9428900372</v>
      </c>
    </row>
    <row r="2370" spans="1:11" x14ac:dyDescent="0.4">
      <c r="A2370" s="1">
        <v>2369</v>
      </c>
      <c r="B2370" s="21">
        <v>42182</v>
      </c>
      <c r="C2370" s="22">
        <v>15729</v>
      </c>
      <c r="D2370" s="19">
        <f t="shared" si="297"/>
        <v>17739.291101050836</v>
      </c>
      <c r="E2370" s="19">
        <f t="shared" si="298"/>
        <v>1</v>
      </c>
      <c r="F2370" s="19">
        <f t="shared" si="299"/>
        <v>0.87172105095900076</v>
      </c>
      <c r="G2370" s="20">
        <f t="shared" si="295"/>
        <v>15406.821147729937</v>
      </c>
      <c r="H2370" s="7">
        <f t="shared" si="300"/>
        <v>322.17885227006263</v>
      </c>
      <c r="I2370" s="7">
        <f t="shared" si="296"/>
        <v>322.17885227006263</v>
      </c>
      <c r="J2370" s="12">
        <f t="shared" si="301"/>
        <v>2.0483110958742619E-2</v>
      </c>
      <c r="K2370" s="7">
        <f t="shared" si="302"/>
        <v>103799.21285005484</v>
      </c>
    </row>
    <row r="2371" spans="1:11" x14ac:dyDescent="0.4">
      <c r="A2371" s="1">
        <v>2370</v>
      </c>
      <c r="B2371" s="21">
        <v>42183</v>
      </c>
      <c r="C2371" s="22">
        <v>14167</v>
      </c>
      <c r="D2371" s="19">
        <f t="shared" si="297"/>
        <v>17485.028227512801</v>
      </c>
      <c r="E2371" s="19">
        <f t="shared" si="298"/>
        <v>1</v>
      </c>
      <c r="F2371" s="19">
        <f t="shared" si="299"/>
        <v>0.89119797975409587</v>
      </c>
      <c r="G2371" s="20">
        <f t="shared" si="295"/>
        <v>15886.210687389772</v>
      </c>
      <c r="H2371" s="7">
        <f t="shared" si="300"/>
        <v>-1719.2106873897719</v>
      </c>
      <c r="I2371" s="7">
        <f t="shared" si="296"/>
        <v>1719.2106873897719</v>
      </c>
      <c r="J2371" s="12">
        <f t="shared" si="301"/>
        <v>0.12135319315238031</v>
      </c>
      <c r="K2371" s="7">
        <f t="shared" si="302"/>
        <v>2955685.3876352119</v>
      </c>
    </row>
    <row r="2372" spans="1:11" x14ac:dyDescent="0.4">
      <c r="A2372" s="1">
        <v>2371</v>
      </c>
      <c r="B2372" s="21">
        <v>42184</v>
      </c>
      <c r="C2372" s="22">
        <v>17598</v>
      </c>
      <c r="D2372" s="19">
        <f t="shared" si="297"/>
        <v>17639.305748305538</v>
      </c>
      <c r="E2372" s="19">
        <f t="shared" si="298"/>
        <v>1</v>
      </c>
      <c r="F2372" s="19">
        <f t="shared" si="299"/>
        <v>0.94684923409399402</v>
      </c>
      <c r="G2372" s="20">
        <f t="shared" si="295"/>
        <v>16509.559600959321</v>
      </c>
      <c r="H2372" s="7">
        <f t="shared" si="300"/>
        <v>1088.440399040679</v>
      </c>
      <c r="I2372" s="7">
        <f t="shared" si="296"/>
        <v>1088.440399040679</v>
      </c>
      <c r="J2372" s="12">
        <f t="shared" si="301"/>
        <v>6.1850232926507501E-2</v>
      </c>
      <c r="K2372" s="7">
        <f t="shared" si="302"/>
        <v>1184702.5022638326</v>
      </c>
    </row>
    <row r="2373" spans="1:11" x14ac:dyDescent="0.4">
      <c r="A2373" s="1">
        <v>2372</v>
      </c>
      <c r="B2373" s="21">
        <v>42185</v>
      </c>
      <c r="C2373" s="22">
        <v>17924</v>
      </c>
      <c r="D2373" s="19">
        <f t="shared" si="297"/>
        <v>18028.721574762349</v>
      </c>
      <c r="E2373" s="19">
        <f t="shared" si="298"/>
        <v>1</v>
      </c>
      <c r="F2373" s="19">
        <f t="shared" si="299"/>
        <v>0.87788341561243588</v>
      </c>
      <c r="G2373" s="20">
        <f t="shared" si="295"/>
        <v>15377.425866151007</v>
      </c>
      <c r="H2373" s="7">
        <f t="shared" si="300"/>
        <v>2546.5741338489934</v>
      </c>
      <c r="I2373" s="7">
        <f t="shared" si="296"/>
        <v>2546.5741338489934</v>
      </c>
      <c r="J2373" s="12">
        <f t="shared" si="301"/>
        <v>0.14207621813484675</v>
      </c>
      <c r="K2373" s="7">
        <f t="shared" si="302"/>
        <v>6485039.8191887503</v>
      </c>
    </row>
    <row r="2374" spans="1:11" x14ac:dyDescent="0.4">
      <c r="A2374" s="1">
        <v>2373</v>
      </c>
      <c r="B2374" s="21">
        <v>42186</v>
      </c>
      <c r="C2374" s="22">
        <v>17309</v>
      </c>
      <c r="D2374" s="19">
        <f t="shared" si="297"/>
        <v>18214.8604891221</v>
      </c>
      <c r="E2374" s="19">
        <f t="shared" si="298"/>
        <v>1</v>
      </c>
      <c r="F2374" s="19">
        <f t="shared" si="299"/>
        <v>0.89417022014169079</v>
      </c>
      <c r="G2374" s="20">
        <f t="shared" ref="G2374:G2437" si="303">(D2373+1*E2373)*F2371</f>
        <v>16068.051442957041</v>
      </c>
      <c r="H2374" s="7">
        <f t="shared" si="300"/>
        <v>1240.9485570429588</v>
      </c>
      <c r="I2374" s="7">
        <f t="shared" si="296"/>
        <v>1240.9485570429588</v>
      </c>
      <c r="J2374" s="12">
        <f t="shared" si="301"/>
        <v>7.1693833095092654E-2</v>
      </c>
      <c r="K2374" s="7">
        <f t="shared" si="302"/>
        <v>1539953.3212270015</v>
      </c>
    </row>
    <row r="2375" spans="1:11" x14ac:dyDescent="0.4">
      <c r="A2375" s="1">
        <v>2374</v>
      </c>
      <c r="B2375" s="21">
        <v>42187</v>
      </c>
      <c r="C2375" s="22">
        <v>15444</v>
      </c>
      <c r="D2375" s="19">
        <f t="shared" si="297"/>
        <v>17962.583792832509</v>
      </c>
      <c r="E2375" s="19">
        <f t="shared" si="298"/>
        <v>1</v>
      </c>
      <c r="F2375" s="19">
        <f t="shared" si="299"/>
        <v>0.94246851775877538</v>
      </c>
      <c r="G2375" s="20">
        <f t="shared" si="303"/>
        <v>17247.673552488308</v>
      </c>
      <c r="H2375" s="7">
        <f t="shared" si="300"/>
        <v>-1803.6735524883079</v>
      </c>
      <c r="I2375" s="7">
        <f t="shared" si="296"/>
        <v>1803.6735524883079</v>
      </c>
      <c r="J2375" s="12">
        <f t="shared" si="301"/>
        <v>0.11678797931159725</v>
      </c>
      <c r="K2375" s="7">
        <f t="shared" si="302"/>
        <v>3253238.2839457928</v>
      </c>
    </row>
    <row r="2376" spans="1:11" x14ac:dyDescent="0.4">
      <c r="A2376" s="1">
        <v>2375</v>
      </c>
      <c r="B2376" s="21">
        <v>42188</v>
      </c>
      <c r="C2376" s="22">
        <v>20522</v>
      </c>
      <c r="D2376" s="19">
        <f t="shared" si="297"/>
        <v>18683.304341626252</v>
      </c>
      <c r="E2376" s="19">
        <f t="shared" si="298"/>
        <v>1</v>
      </c>
      <c r="F2376" s="19">
        <f t="shared" si="299"/>
        <v>0.88897988790867066</v>
      </c>
      <c r="G2376" s="20">
        <f t="shared" si="303"/>
        <v>15769.932296691999</v>
      </c>
      <c r="H2376" s="7">
        <f t="shared" si="300"/>
        <v>4752.067703308001</v>
      </c>
      <c r="I2376" s="7">
        <f t="shared" ref="I2376:I2439" si="304">ABS(H2376)</f>
        <v>4752.067703308001</v>
      </c>
      <c r="J2376" s="12">
        <f t="shared" si="301"/>
        <v>0.23155967758054774</v>
      </c>
      <c r="K2376" s="7">
        <f t="shared" si="302"/>
        <v>22582147.45682298</v>
      </c>
    </row>
    <row r="2377" spans="1:11" x14ac:dyDescent="0.4">
      <c r="A2377" s="1">
        <v>2376</v>
      </c>
      <c r="B2377" s="21">
        <v>42189</v>
      </c>
      <c r="C2377" s="22">
        <v>13103</v>
      </c>
      <c r="D2377" s="19">
        <f t="shared" si="297"/>
        <v>18148.413289812888</v>
      </c>
      <c r="E2377" s="19">
        <f t="shared" si="298"/>
        <v>1</v>
      </c>
      <c r="F2377" s="19">
        <f t="shared" si="299"/>
        <v>0.8855066694519077</v>
      </c>
      <c r="G2377" s="20">
        <f t="shared" si="303"/>
        <v>16706.948526346296</v>
      </c>
      <c r="H2377" s="7">
        <f t="shared" si="300"/>
        <v>-3603.9485263462957</v>
      </c>
      <c r="I2377" s="7">
        <f t="shared" si="304"/>
        <v>3603.9485263462957</v>
      </c>
      <c r="J2377" s="12">
        <f t="shared" si="301"/>
        <v>0.27504758653333555</v>
      </c>
      <c r="K2377" s="7">
        <f t="shared" si="302"/>
        <v>12988444.980553636</v>
      </c>
    </row>
    <row r="2378" spans="1:11" x14ac:dyDescent="0.4">
      <c r="A2378" s="1">
        <v>2377</v>
      </c>
      <c r="B2378" s="21">
        <v>42190</v>
      </c>
      <c r="C2378" s="22">
        <v>13061</v>
      </c>
      <c r="D2378" s="19">
        <f t="shared" si="297"/>
        <v>17578.869032038219</v>
      </c>
      <c r="E2378" s="19">
        <f t="shared" si="298"/>
        <v>1</v>
      </c>
      <c r="F2378" s="19">
        <f t="shared" si="299"/>
        <v>0.93243153600665174</v>
      </c>
      <c r="G2378" s="20">
        <f t="shared" si="303"/>
        <v>17105.250641441373</v>
      </c>
      <c r="H2378" s="7">
        <f t="shared" si="300"/>
        <v>-4044.2506414413729</v>
      </c>
      <c r="I2378" s="7">
        <f t="shared" si="304"/>
        <v>4044.2506414413729</v>
      </c>
      <c r="J2378" s="12">
        <f t="shared" si="301"/>
        <v>0.3096432617289161</v>
      </c>
      <c r="K2378" s="7">
        <f t="shared" si="302"/>
        <v>16355963.250798956</v>
      </c>
    </row>
    <row r="2379" spans="1:11" x14ac:dyDescent="0.4">
      <c r="A2379" s="1">
        <v>2378</v>
      </c>
      <c r="B2379" s="21">
        <v>42191</v>
      </c>
      <c r="C2379" s="22">
        <v>18082</v>
      </c>
      <c r="D2379" s="19">
        <f t="shared" si="297"/>
        <v>17946.875909881113</v>
      </c>
      <c r="E2379" s="19">
        <f t="shared" si="298"/>
        <v>1</v>
      </c>
      <c r="F2379" s="19">
        <f t="shared" si="299"/>
        <v>0.8949449525353228</v>
      </c>
      <c r="G2379" s="20">
        <f t="shared" si="303"/>
        <v>15628.150001550446</v>
      </c>
      <c r="H2379" s="7">
        <f t="shared" si="300"/>
        <v>2453.8499984495538</v>
      </c>
      <c r="I2379" s="7">
        <f t="shared" si="304"/>
        <v>2453.8499984495538</v>
      </c>
      <c r="J2379" s="12">
        <f t="shared" si="301"/>
        <v>0.13570678013768134</v>
      </c>
      <c r="K2379" s="7">
        <f t="shared" si="302"/>
        <v>6021379.8148908755</v>
      </c>
    </row>
    <row r="2380" spans="1:11" x14ac:dyDescent="0.4">
      <c r="A2380" s="1">
        <v>2379</v>
      </c>
      <c r="B2380" s="21">
        <v>42192</v>
      </c>
      <c r="C2380" s="22">
        <v>13926</v>
      </c>
      <c r="D2380" s="19">
        <f t="shared" si="297"/>
        <v>17652.535643043117</v>
      </c>
      <c r="E2380" s="19">
        <f t="shared" si="298"/>
        <v>1</v>
      </c>
      <c r="F2380" s="19">
        <f t="shared" si="299"/>
        <v>0.88064544944315493</v>
      </c>
      <c r="G2380" s="20">
        <f t="shared" si="303"/>
        <v>15892.963820694953</v>
      </c>
      <c r="H2380" s="7">
        <f t="shared" si="300"/>
        <v>-1966.963820694953</v>
      </c>
      <c r="I2380" s="7">
        <f t="shared" si="304"/>
        <v>1966.963820694953</v>
      </c>
      <c r="J2380" s="12">
        <f t="shared" si="301"/>
        <v>0.14124399114569533</v>
      </c>
      <c r="K2380" s="7">
        <f t="shared" si="302"/>
        <v>3868946.6719228872</v>
      </c>
    </row>
    <row r="2381" spans="1:11" x14ac:dyDescent="0.4">
      <c r="A2381" s="1">
        <v>2380</v>
      </c>
      <c r="B2381" s="21">
        <v>42193</v>
      </c>
      <c r="C2381" s="22">
        <v>18764</v>
      </c>
      <c r="D2381" s="19">
        <f t="shared" si="297"/>
        <v>17981.970440070461</v>
      </c>
      <c r="E2381" s="19">
        <f t="shared" si="298"/>
        <v>1</v>
      </c>
      <c r="F2381" s="19">
        <f t="shared" si="299"/>
        <v>0.93801966872396447</v>
      </c>
      <c r="G2381" s="20">
        <f t="shared" si="303"/>
        <v>16460.713355590866</v>
      </c>
      <c r="H2381" s="7">
        <f t="shared" si="300"/>
        <v>2303.2866444091342</v>
      </c>
      <c r="I2381" s="7">
        <f t="shared" si="304"/>
        <v>2303.2866444091342</v>
      </c>
      <c r="J2381" s="12">
        <f t="shared" si="301"/>
        <v>0.12275030081054861</v>
      </c>
      <c r="K2381" s="7">
        <f t="shared" si="302"/>
        <v>5305129.3663134892</v>
      </c>
    </row>
    <row r="2382" spans="1:11" x14ac:dyDescent="0.4">
      <c r="A2382" s="1">
        <v>2381</v>
      </c>
      <c r="B2382" s="21">
        <v>42194</v>
      </c>
      <c r="C2382" s="22">
        <v>25486</v>
      </c>
      <c r="D2382" s="19">
        <f t="shared" si="297"/>
        <v>19378.344314306771</v>
      </c>
      <c r="E2382" s="19">
        <f t="shared" si="298"/>
        <v>1</v>
      </c>
      <c r="F2382" s="19">
        <f t="shared" si="299"/>
        <v>0.91608997332805853</v>
      </c>
      <c r="G2382" s="20">
        <f t="shared" si="303"/>
        <v>16093.768626932972</v>
      </c>
      <c r="H2382" s="7">
        <f t="shared" si="300"/>
        <v>9392.2313730670285</v>
      </c>
      <c r="I2382" s="7">
        <f t="shared" si="304"/>
        <v>9392.2313730670285</v>
      </c>
      <c r="J2382" s="12">
        <f t="shared" si="301"/>
        <v>0.36852512646421676</v>
      </c>
      <c r="K2382" s="7">
        <f t="shared" si="302"/>
        <v>88214010.165224552</v>
      </c>
    </row>
    <row r="2383" spans="1:11" x14ac:dyDescent="0.4">
      <c r="A2383" s="1">
        <v>2382</v>
      </c>
      <c r="B2383" s="21">
        <v>42195</v>
      </c>
      <c r="C2383" s="22">
        <v>19913</v>
      </c>
      <c r="D2383" s="19">
        <f t="shared" si="297"/>
        <v>19809.13197812195</v>
      </c>
      <c r="E2383" s="19">
        <f t="shared" si="298"/>
        <v>1</v>
      </c>
      <c r="F2383" s="19">
        <f t="shared" si="299"/>
        <v>0.88691487095884569</v>
      </c>
      <c r="G2383" s="20">
        <f t="shared" si="303"/>
        <v>17066.331383586334</v>
      </c>
      <c r="H2383" s="7">
        <f t="shared" si="300"/>
        <v>2846.6686164136663</v>
      </c>
      <c r="I2383" s="7">
        <f t="shared" si="304"/>
        <v>2846.6686164136663</v>
      </c>
      <c r="J2383" s="12">
        <f t="shared" si="301"/>
        <v>0.14295528631615861</v>
      </c>
      <c r="K2383" s="7">
        <f t="shared" si="302"/>
        <v>8103522.2116744975</v>
      </c>
    </row>
    <row r="2384" spans="1:11" x14ac:dyDescent="0.4">
      <c r="A2384" s="1">
        <v>2383</v>
      </c>
      <c r="B2384" s="21">
        <v>42196</v>
      </c>
      <c r="C2384" s="22">
        <v>17655</v>
      </c>
      <c r="D2384" s="19">
        <f t="shared" si="297"/>
        <v>19678.693243906717</v>
      </c>
      <c r="E2384" s="19">
        <f t="shared" si="298"/>
        <v>1</v>
      </c>
      <c r="F2384" s="19">
        <f t="shared" si="299"/>
        <v>0.93596388732823976</v>
      </c>
      <c r="G2384" s="20">
        <f t="shared" si="303"/>
        <v>18582.293435495965</v>
      </c>
      <c r="H2384" s="7">
        <f t="shared" si="300"/>
        <v>-927.29343549596524</v>
      </c>
      <c r="I2384" s="7">
        <f t="shared" si="304"/>
        <v>927.29343549596524</v>
      </c>
      <c r="J2384" s="12">
        <f t="shared" si="301"/>
        <v>5.25229926647389E-2</v>
      </c>
      <c r="K2384" s="7">
        <f t="shared" si="302"/>
        <v>859873.11551390984</v>
      </c>
    </row>
    <row r="2385" spans="1:11" x14ac:dyDescent="0.4">
      <c r="A2385" s="1">
        <v>2384</v>
      </c>
      <c r="B2385" s="21">
        <v>42197</v>
      </c>
      <c r="C2385" s="22">
        <v>15942</v>
      </c>
      <c r="D2385" s="19">
        <f t="shared" si="297"/>
        <v>19376.882516650323</v>
      </c>
      <c r="E2385" s="19">
        <f t="shared" si="298"/>
        <v>1</v>
      </c>
      <c r="F2385" s="19">
        <f t="shared" si="299"/>
        <v>0.91139251047654002</v>
      </c>
      <c r="G2385" s="20">
        <f t="shared" si="303"/>
        <v>18028.369658914879</v>
      </c>
      <c r="H2385" s="7">
        <f t="shared" si="300"/>
        <v>-2086.3696589148785</v>
      </c>
      <c r="I2385" s="7">
        <f t="shared" si="304"/>
        <v>2086.3696589148785</v>
      </c>
      <c r="J2385" s="12">
        <f t="shared" si="301"/>
        <v>0.13087251655469065</v>
      </c>
      <c r="K2385" s="7">
        <f t="shared" si="302"/>
        <v>4352938.3536405861</v>
      </c>
    </row>
    <row r="2386" spans="1:11" x14ac:dyDescent="0.4">
      <c r="A2386" s="1">
        <v>2385</v>
      </c>
      <c r="B2386" s="21">
        <v>42198</v>
      </c>
      <c r="C2386" s="22">
        <v>19643</v>
      </c>
      <c r="D2386" s="19">
        <f t="shared" si="297"/>
        <v>19746.136345929008</v>
      </c>
      <c r="E2386" s="19">
        <f t="shared" si="298"/>
        <v>1</v>
      </c>
      <c r="F2386" s="19">
        <f t="shared" si="299"/>
        <v>0.8923421849915969</v>
      </c>
      <c r="G2386" s="20">
        <f t="shared" si="303"/>
        <v>17186.532171710594</v>
      </c>
      <c r="H2386" s="7">
        <f t="shared" si="300"/>
        <v>2456.4678282894056</v>
      </c>
      <c r="I2386" s="7">
        <f t="shared" si="304"/>
        <v>2456.4678282894056</v>
      </c>
      <c r="J2386" s="12">
        <f t="shared" si="301"/>
        <v>0.12505563449011889</v>
      </c>
      <c r="K2386" s="7">
        <f t="shared" si="302"/>
        <v>6034234.191420869</v>
      </c>
    </row>
    <row r="2387" spans="1:11" x14ac:dyDescent="0.4">
      <c r="A2387" s="1">
        <v>2386</v>
      </c>
      <c r="B2387" s="21">
        <v>42199</v>
      </c>
      <c r="C2387" s="22">
        <v>19882</v>
      </c>
      <c r="D2387" s="19">
        <f t="shared" si="297"/>
        <v>19945.92833909985</v>
      </c>
      <c r="E2387" s="19">
        <f t="shared" si="298"/>
        <v>1</v>
      </c>
      <c r="F2387" s="19">
        <f t="shared" si="299"/>
        <v>0.93902473418176002</v>
      </c>
      <c r="G2387" s="20">
        <f t="shared" si="303"/>
        <v>18482.606497936486</v>
      </c>
      <c r="H2387" s="7">
        <f t="shared" si="300"/>
        <v>1399.3935020635145</v>
      </c>
      <c r="I2387" s="7">
        <f t="shared" si="304"/>
        <v>1399.3935020635145</v>
      </c>
      <c r="J2387" s="12">
        <f t="shared" si="301"/>
        <v>7.0384946286264682E-2</v>
      </c>
      <c r="K2387" s="7">
        <f t="shared" si="302"/>
        <v>1958302.1736175874</v>
      </c>
    </row>
    <row r="2388" spans="1:11" x14ac:dyDescent="0.4">
      <c r="A2388" s="1">
        <v>2387</v>
      </c>
      <c r="B2388" s="21">
        <v>42200</v>
      </c>
      <c r="C2388" s="22">
        <v>19818</v>
      </c>
      <c r="D2388" s="19">
        <f t="shared" si="297"/>
        <v>20185.964788250494</v>
      </c>
      <c r="E2388" s="19">
        <f t="shared" si="298"/>
        <v>1</v>
      </c>
      <c r="F2388" s="19">
        <f t="shared" si="299"/>
        <v>0.91493377156343458</v>
      </c>
      <c r="G2388" s="20">
        <f t="shared" si="303"/>
        <v>18179.481095267853</v>
      </c>
      <c r="H2388" s="7">
        <f t="shared" si="300"/>
        <v>1638.5189047321473</v>
      </c>
      <c r="I2388" s="7">
        <f t="shared" si="304"/>
        <v>1638.5189047321473</v>
      </c>
      <c r="J2388" s="12">
        <f t="shared" si="301"/>
        <v>8.2678317929768264E-2</v>
      </c>
      <c r="K2388" s="7">
        <f t="shared" si="302"/>
        <v>2684744.2011646358</v>
      </c>
    </row>
    <row r="2389" spans="1:11" x14ac:dyDescent="0.4">
      <c r="A2389" s="1">
        <v>2388</v>
      </c>
      <c r="B2389" s="21">
        <v>42201</v>
      </c>
      <c r="C2389" s="22">
        <v>15730</v>
      </c>
      <c r="D2389" s="19">
        <f t="shared" si="297"/>
        <v>19846.696087764791</v>
      </c>
      <c r="E2389" s="19">
        <f t="shared" si="298"/>
        <v>1</v>
      </c>
      <c r="F2389" s="19">
        <f t="shared" si="299"/>
        <v>0.88732219233351395</v>
      </c>
      <c r="G2389" s="20">
        <f t="shared" si="303"/>
        <v>18013.680267495874</v>
      </c>
      <c r="H2389" s="7">
        <f t="shared" si="300"/>
        <v>-2283.6802674958744</v>
      </c>
      <c r="I2389" s="7">
        <f t="shared" si="304"/>
        <v>2283.6802674958744</v>
      </c>
      <c r="J2389" s="12">
        <f t="shared" si="301"/>
        <v>0.14517992800355209</v>
      </c>
      <c r="K2389" s="7">
        <f t="shared" si="302"/>
        <v>5215195.5641500289</v>
      </c>
    </row>
    <row r="2390" spans="1:11" x14ac:dyDescent="0.4">
      <c r="A2390" s="1">
        <v>2389</v>
      </c>
      <c r="B2390" s="21">
        <v>42202</v>
      </c>
      <c r="C2390" s="22">
        <v>19376</v>
      </c>
      <c r="D2390" s="19">
        <f t="shared" si="297"/>
        <v>19952.265532456109</v>
      </c>
      <c r="E2390" s="19">
        <f t="shared" si="298"/>
        <v>1</v>
      </c>
      <c r="F2390" s="19">
        <f t="shared" si="299"/>
        <v>0.94063956672130811</v>
      </c>
      <c r="G2390" s="20">
        <f t="shared" si="303"/>
        <v>18637.477542933691</v>
      </c>
      <c r="H2390" s="7">
        <f t="shared" si="300"/>
        <v>738.52245706630856</v>
      </c>
      <c r="I2390" s="7">
        <f t="shared" si="304"/>
        <v>738.52245706630856</v>
      </c>
      <c r="J2390" s="12">
        <f t="shared" si="301"/>
        <v>3.8115320864280995E-2</v>
      </c>
      <c r="K2390" s="7">
        <f t="shared" si="302"/>
        <v>545415.41959125758</v>
      </c>
    </row>
    <row r="2391" spans="1:11" x14ac:dyDescent="0.4">
      <c r="A2391" s="1">
        <v>2390</v>
      </c>
      <c r="B2391" s="21">
        <v>42203</v>
      </c>
      <c r="C2391" s="22">
        <v>17164</v>
      </c>
      <c r="D2391" s="19">
        <f t="shared" si="297"/>
        <v>19794.587102942427</v>
      </c>
      <c r="E2391" s="19">
        <f t="shared" si="298"/>
        <v>1</v>
      </c>
      <c r="F2391" s="19">
        <f t="shared" si="299"/>
        <v>0.91252719890095801</v>
      </c>
      <c r="G2391" s="20">
        <f t="shared" si="303"/>
        <v>18255.916488616749</v>
      </c>
      <c r="H2391" s="7">
        <f t="shared" si="300"/>
        <v>-1091.9164886167491</v>
      </c>
      <c r="I2391" s="7">
        <f t="shared" si="304"/>
        <v>1091.9164886167491</v>
      </c>
      <c r="J2391" s="12">
        <f t="shared" si="301"/>
        <v>6.3616667945510907E-2</v>
      </c>
      <c r="K2391" s="7">
        <f t="shared" si="302"/>
        <v>1192281.6181131313</v>
      </c>
    </row>
    <row r="2392" spans="1:11" x14ac:dyDescent="0.4">
      <c r="A2392" s="1">
        <v>2391</v>
      </c>
      <c r="B2392" s="21">
        <v>42204</v>
      </c>
      <c r="C2392" s="22">
        <v>15615</v>
      </c>
      <c r="D2392" s="19">
        <f t="shared" si="297"/>
        <v>19503.383482497913</v>
      </c>
      <c r="E2392" s="19">
        <f t="shared" si="298"/>
        <v>1</v>
      </c>
      <c r="F2392" s="19">
        <f t="shared" si="299"/>
        <v>0.88296010003734171</v>
      </c>
      <c r="G2392" s="20">
        <f t="shared" si="303"/>
        <v>17565.063746711909</v>
      </c>
      <c r="H2392" s="7">
        <f t="shared" si="300"/>
        <v>-1950.0637467119086</v>
      </c>
      <c r="I2392" s="7">
        <f t="shared" si="304"/>
        <v>1950.0637467119086</v>
      </c>
      <c r="J2392" s="12">
        <f t="shared" si="301"/>
        <v>0.12488400555311614</v>
      </c>
      <c r="K2392" s="7">
        <f t="shared" si="302"/>
        <v>3802748.616240087</v>
      </c>
    </row>
    <row r="2393" spans="1:11" x14ac:dyDescent="0.4">
      <c r="A2393" s="1">
        <v>2392</v>
      </c>
      <c r="B2393" s="21">
        <v>42205</v>
      </c>
      <c r="C2393" s="22">
        <v>18355</v>
      </c>
      <c r="D2393" s="19">
        <f t="shared" si="297"/>
        <v>19505.571551001354</v>
      </c>
      <c r="E2393" s="19">
        <f t="shared" si="298"/>
        <v>1</v>
      </c>
      <c r="F2393" s="19">
        <f t="shared" si="299"/>
        <v>0.94065836611830678</v>
      </c>
      <c r="G2393" s="20">
        <f t="shared" si="303"/>
        <v>18346.594828143076</v>
      </c>
      <c r="H2393" s="7">
        <f t="shared" si="300"/>
        <v>8.4051718569244258</v>
      </c>
      <c r="I2393" s="7">
        <f t="shared" si="304"/>
        <v>8.4051718569244258</v>
      </c>
      <c r="J2393" s="12">
        <f t="shared" si="301"/>
        <v>4.5792273805090851E-4</v>
      </c>
      <c r="K2393" s="7">
        <f t="shared" si="302"/>
        <v>70.646913944434402</v>
      </c>
    </row>
    <row r="2394" spans="1:11" x14ac:dyDescent="0.4">
      <c r="A2394" s="1">
        <v>2393</v>
      </c>
      <c r="B2394" s="21">
        <v>42206</v>
      </c>
      <c r="C2394" s="22">
        <v>19852</v>
      </c>
      <c r="D2394" s="19">
        <f t="shared" ref="D2394:D2457" si="305">$R$2*(C2394/F2391)+(1-$R$2)*(D2393+E2393)</f>
        <v>19805.516359631747</v>
      </c>
      <c r="E2394" s="19">
        <f t="shared" ref="E2394:E2457" si="306">$R$3*(D2394-D2393)+(1-$R$3)*E2393</f>
        <v>1</v>
      </c>
      <c r="F2394" s="19">
        <f t="shared" ref="F2394:F2457" si="307">$R$4*(C2394/D2394)+(1-$R$4)*F2391</f>
        <v>0.91704667962837849</v>
      </c>
      <c r="G2394" s="20">
        <f t="shared" si="303"/>
        <v>17800.277097596383</v>
      </c>
      <c r="H2394" s="7">
        <f t="shared" ref="H2394:H2457" si="308">C2394-G2394</f>
        <v>2051.7229024036169</v>
      </c>
      <c r="I2394" s="7">
        <f t="shared" si="304"/>
        <v>2051.7229024036169</v>
      </c>
      <c r="J2394" s="12">
        <f t="shared" ref="J2394:J2457" si="309">I2394/C2394</f>
        <v>0.10335094209165913</v>
      </c>
      <c r="K2394" s="7">
        <f t="shared" ref="K2394:K2457" si="310">H2394^2</f>
        <v>4209566.868247522</v>
      </c>
    </row>
    <row r="2395" spans="1:11" x14ac:dyDescent="0.4">
      <c r="A2395" s="1">
        <v>2394</v>
      </c>
      <c r="B2395" s="21">
        <v>42207</v>
      </c>
      <c r="C2395" s="22">
        <v>20949</v>
      </c>
      <c r="D2395" s="19">
        <f t="shared" si="305"/>
        <v>20327.630685098513</v>
      </c>
      <c r="E2395" s="19">
        <f t="shared" si="306"/>
        <v>1</v>
      </c>
      <c r="F2395" s="19">
        <f t="shared" si="307"/>
        <v>0.89038730148530154</v>
      </c>
      <c r="G2395" s="20">
        <f t="shared" si="303"/>
        <v>17488.363666291694</v>
      </c>
      <c r="H2395" s="7">
        <f t="shared" si="308"/>
        <v>3460.6363337083058</v>
      </c>
      <c r="I2395" s="7">
        <f t="shared" si="304"/>
        <v>3460.6363337083058</v>
      </c>
      <c r="J2395" s="12">
        <f t="shared" si="309"/>
        <v>0.16519339031496996</v>
      </c>
      <c r="K2395" s="7">
        <f t="shared" si="310"/>
        <v>11976003.834182065</v>
      </c>
    </row>
    <row r="2396" spans="1:11" x14ac:dyDescent="0.4">
      <c r="A2396" s="1">
        <v>2395</v>
      </c>
      <c r="B2396" s="21">
        <v>42208</v>
      </c>
      <c r="C2396" s="22">
        <v>12077</v>
      </c>
      <c r="D2396" s="19">
        <f t="shared" si="305"/>
        <v>19332.800051452181</v>
      </c>
      <c r="E2396" s="19">
        <f t="shared" si="306"/>
        <v>1</v>
      </c>
      <c r="F2396" s="19">
        <f t="shared" si="307"/>
        <v>0.92475970620937753</v>
      </c>
      <c r="G2396" s="20">
        <f t="shared" si="303"/>
        <v>19122.296525667243</v>
      </c>
      <c r="H2396" s="7">
        <f t="shared" si="308"/>
        <v>-7045.2965256672433</v>
      </c>
      <c r="I2396" s="7">
        <f t="shared" si="304"/>
        <v>7045.2965256672433</v>
      </c>
      <c r="J2396" s="12">
        <f t="shared" si="309"/>
        <v>0.58336478642603651</v>
      </c>
      <c r="K2396" s="7">
        <f t="shared" si="310"/>
        <v>49636203.134578928</v>
      </c>
    </row>
    <row r="2397" spans="1:11" x14ac:dyDescent="0.4">
      <c r="A2397" s="1">
        <v>2396</v>
      </c>
      <c r="B2397" s="21">
        <v>42209</v>
      </c>
      <c r="C2397" s="22">
        <v>16076</v>
      </c>
      <c r="D2397" s="19">
        <f t="shared" si="305"/>
        <v>19093.993281383842</v>
      </c>
      <c r="E2397" s="19">
        <f t="shared" si="306"/>
        <v>1</v>
      </c>
      <c r="F2397" s="19">
        <f t="shared" si="307"/>
        <v>0.91326753083511325</v>
      </c>
      <c r="G2397" s="20">
        <f t="shared" si="303"/>
        <v>17729.997141783195</v>
      </c>
      <c r="H2397" s="7">
        <f t="shared" si="308"/>
        <v>-1653.9971417831948</v>
      </c>
      <c r="I2397" s="7">
        <f t="shared" si="304"/>
        <v>1653.9971417831948</v>
      </c>
      <c r="J2397" s="12">
        <f t="shared" si="309"/>
        <v>0.10288611232789219</v>
      </c>
      <c r="K2397" s="7">
        <f t="shared" si="310"/>
        <v>2735706.545026978</v>
      </c>
    </row>
    <row r="2398" spans="1:11" x14ac:dyDescent="0.4">
      <c r="A2398" s="1">
        <v>2397</v>
      </c>
      <c r="B2398" s="21">
        <v>42210</v>
      </c>
      <c r="C2398" s="22">
        <v>16537</v>
      </c>
      <c r="D2398" s="19">
        <f t="shared" si="305"/>
        <v>19025.565122058022</v>
      </c>
      <c r="E2398" s="19">
        <f t="shared" si="306"/>
        <v>1</v>
      </c>
      <c r="F2398" s="19">
        <f t="shared" si="307"/>
        <v>0.88932115981597448</v>
      </c>
      <c r="G2398" s="20">
        <f t="shared" si="303"/>
        <v>17001.939539691324</v>
      </c>
      <c r="H2398" s="7">
        <f t="shared" si="308"/>
        <v>-464.93953969132417</v>
      </c>
      <c r="I2398" s="7">
        <f t="shared" si="304"/>
        <v>464.93953969132417</v>
      </c>
      <c r="J2398" s="12">
        <f t="shared" si="309"/>
        <v>2.8115107921105654E-2</v>
      </c>
      <c r="K2398" s="7">
        <f t="shared" si="310"/>
        <v>216168.7755683804</v>
      </c>
    </row>
    <row r="2399" spans="1:11" x14ac:dyDescent="0.4">
      <c r="A2399" s="1">
        <v>2398</v>
      </c>
      <c r="B2399" s="21">
        <v>42211</v>
      </c>
      <c r="C2399" s="22">
        <v>14908</v>
      </c>
      <c r="D2399" s="19">
        <f t="shared" si="305"/>
        <v>18640.236379408245</v>
      </c>
      <c r="E2399" s="19">
        <f t="shared" si="306"/>
        <v>1</v>
      </c>
      <c r="F2399" s="19">
        <f t="shared" si="307"/>
        <v>0.91847083967596832</v>
      </c>
      <c r="G2399" s="20">
        <f t="shared" si="303"/>
        <v>17595.000772447966</v>
      </c>
      <c r="H2399" s="7">
        <f t="shared" si="308"/>
        <v>-2687.0007724479656</v>
      </c>
      <c r="I2399" s="7">
        <f t="shared" si="304"/>
        <v>2687.0007724479656</v>
      </c>
      <c r="J2399" s="12">
        <f t="shared" si="309"/>
        <v>0.18023884977515198</v>
      </c>
      <c r="K2399" s="7">
        <f t="shared" si="310"/>
        <v>7219973.1511359634</v>
      </c>
    </row>
    <row r="2400" spans="1:11" x14ac:dyDescent="0.4">
      <c r="A2400" s="1">
        <v>2399</v>
      </c>
      <c r="B2400" s="21">
        <v>42212</v>
      </c>
      <c r="C2400" s="22">
        <v>18404</v>
      </c>
      <c r="D2400" s="19">
        <f t="shared" si="305"/>
        <v>18842.081825054975</v>
      </c>
      <c r="E2400" s="19">
        <f t="shared" si="306"/>
        <v>1</v>
      </c>
      <c r="F2400" s="19">
        <f t="shared" si="307"/>
        <v>0.91646178150568047</v>
      </c>
      <c r="G2400" s="20">
        <f t="shared" si="303"/>
        <v>17024.435919935855</v>
      </c>
      <c r="H2400" s="7">
        <f t="shared" si="308"/>
        <v>1379.5640800641449</v>
      </c>
      <c r="I2400" s="7">
        <f t="shared" si="304"/>
        <v>1379.5640800641449</v>
      </c>
      <c r="J2400" s="12">
        <f t="shared" si="309"/>
        <v>7.496001304412872E-2</v>
      </c>
      <c r="K2400" s="7">
        <f t="shared" si="310"/>
        <v>1903197.0510032305</v>
      </c>
    </row>
    <row r="2401" spans="1:11" x14ac:dyDescent="0.4">
      <c r="A2401" s="1">
        <v>2400</v>
      </c>
      <c r="B2401" s="21">
        <v>42213</v>
      </c>
      <c r="C2401" s="22">
        <v>19108</v>
      </c>
      <c r="D2401" s="19">
        <f t="shared" si="305"/>
        <v>19194.488707831788</v>
      </c>
      <c r="E2401" s="19">
        <f t="shared" si="306"/>
        <v>1</v>
      </c>
      <c r="F2401" s="19">
        <f t="shared" si="307"/>
        <v>0.89466348371736326</v>
      </c>
      <c r="G2401" s="20">
        <f t="shared" si="303"/>
        <v>16757.551383165199</v>
      </c>
      <c r="H2401" s="7">
        <f t="shared" si="308"/>
        <v>2350.4486168348012</v>
      </c>
      <c r="I2401" s="7">
        <f t="shared" si="304"/>
        <v>2350.4486168348012</v>
      </c>
      <c r="J2401" s="12">
        <f t="shared" si="309"/>
        <v>0.12300861507404234</v>
      </c>
      <c r="K2401" s="7">
        <f t="shared" si="310"/>
        <v>5524608.7003806299</v>
      </c>
    </row>
    <row r="2402" spans="1:11" x14ac:dyDescent="0.4">
      <c r="A2402" s="1">
        <v>2401</v>
      </c>
      <c r="B2402" s="21">
        <v>42214</v>
      </c>
      <c r="C2402" s="22">
        <v>19505</v>
      </c>
      <c r="D2402" s="19">
        <f t="shared" si="305"/>
        <v>19466.844427627111</v>
      </c>
      <c r="E2402" s="19">
        <f t="shared" si="306"/>
        <v>1</v>
      </c>
      <c r="F2402" s="19">
        <f t="shared" si="307"/>
        <v>0.92267178151699691</v>
      </c>
      <c r="G2402" s="20">
        <f t="shared" si="303"/>
        <v>17630.49663147283</v>
      </c>
      <c r="H2402" s="7">
        <f t="shared" si="308"/>
        <v>1874.5033685271701</v>
      </c>
      <c r="I2402" s="7">
        <f t="shared" si="304"/>
        <v>1874.5033685271701</v>
      </c>
      <c r="J2402" s="12">
        <f t="shared" si="309"/>
        <v>9.6103735889626771E-2</v>
      </c>
      <c r="K2402" s="7">
        <f t="shared" si="310"/>
        <v>3513762.8786197077</v>
      </c>
    </row>
    <row r="2403" spans="1:11" x14ac:dyDescent="0.4">
      <c r="A2403" s="1">
        <v>2402</v>
      </c>
      <c r="B2403" s="21">
        <v>42215</v>
      </c>
      <c r="C2403" s="22">
        <v>15426</v>
      </c>
      <c r="D2403" s="19">
        <f t="shared" si="305"/>
        <v>19117.401602259462</v>
      </c>
      <c r="E2403" s="19">
        <f t="shared" si="306"/>
        <v>1</v>
      </c>
      <c r="F2403" s="19">
        <f t="shared" si="307"/>
        <v>0.91094938380941248</v>
      </c>
      <c r="G2403" s="20">
        <f t="shared" si="303"/>
        <v>17841.535386218577</v>
      </c>
      <c r="H2403" s="7">
        <f t="shared" si="308"/>
        <v>-2415.5353862185766</v>
      </c>
      <c r="I2403" s="7">
        <f t="shared" si="304"/>
        <v>2415.5353862185766</v>
      </c>
      <c r="J2403" s="12">
        <f t="shared" si="309"/>
        <v>0.15658857683252797</v>
      </c>
      <c r="K2403" s="7">
        <f t="shared" si="310"/>
        <v>5834811.2020741282</v>
      </c>
    </row>
    <row r="2404" spans="1:11" x14ac:dyDescent="0.4">
      <c r="A2404" s="1">
        <v>2403</v>
      </c>
      <c r="B2404" s="21">
        <v>42216</v>
      </c>
      <c r="C2404" s="22">
        <v>18743</v>
      </c>
      <c r="D2404" s="19">
        <f t="shared" si="305"/>
        <v>19361.899590653997</v>
      </c>
      <c r="E2404" s="19">
        <f t="shared" si="306"/>
        <v>1</v>
      </c>
      <c r="F2404" s="19">
        <f t="shared" si="307"/>
        <v>0.89835534181793109</v>
      </c>
      <c r="G2404" s="20">
        <f t="shared" si="303"/>
        <v>17104.535780585069</v>
      </c>
      <c r="H2404" s="7">
        <f t="shared" si="308"/>
        <v>1638.464219414931</v>
      </c>
      <c r="I2404" s="7">
        <f t="shared" si="304"/>
        <v>1638.464219414931</v>
      </c>
      <c r="J2404" s="12">
        <f t="shared" si="309"/>
        <v>8.7417394195962811E-2</v>
      </c>
      <c r="K2404" s="7">
        <f t="shared" si="310"/>
        <v>2684564.9983029789</v>
      </c>
    </row>
    <row r="2405" spans="1:11" x14ac:dyDescent="0.4">
      <c r="A2405" s="1">
        <v>2404</v>
      </c>
      <c r="B2405" s="21">
        <v>42217</v>
      </c>
      <c r="C2405" s="22">
        <v>18266</v>
      </c>
      <c r="D2405" s="19">
        <f t="shared" si="305"/>
        <v>19420.597995609172</v>
      </c>
      <c r="E2405" s="19">
        <f t="shared" si="306"/>
        <v>1</v>
      </c>
      <c r="F2405" s="19">
        <f t="shared" si="307"/>
        <v>0.92357125076937618</v>
      </c>
      <c r="G2405" s="20">
        <f t="shared" si="303"/>
        <v>17865.601060643454</v>
      </c>
      <c r="H2405" s="7">
        <f t="shared" si="308"/>
        <v>400.39893935654618</v>
      </c>
      <c r="I2405" s="7">
        <f t="shared" si="304"/>
        <v>400.39893935654618</v>
      </c>
      <c r="J2405" s="12">
        <f t="shared" si="309"/>
        <v>2.1920449981197097E-2</v>
      </c>
      <c r="K2405" s="7">
        <f t="shared" si="310"/>
        <v>160319.31063784714</v>
      </c>
    </row>
    <row r="2406" spans="1:11" x14ac:dyDescent="0.4">
      <c r="A2406" s="1">
        <v>2405</v>
      </c>
      <c r="B2406" s="21">
        <v>42218</v>
      </c>
      <c r="C2406" s="22">
        <v>16549</v>
      </c>
      <c r="D2406" s="19">
        <f t="shared" si="305"/>
        <v>19254.756012735816</v>
      </c>
      <c r="E2406" s="19">
        <f t="shared" si="306"/>
        <v>1</v>
      </c>
      <c r="F2406" s="19">
        <f t="shared" si="307"/>
        <v>0.90835938572034602</v>
      </c>
      <c r="G2406" s="20">
        <f t="shared" si="303"/>
        <v>17692.092726694296</v>
      </c>
      <c r="H2406" s="7">
        <f t="shared" si="308"/>
        <v>-1143.0927266942963</v>
      </c>
      <c r="I2406" s="7">
        <f t="shared" si="304"/>
        <v>1143.0927266942963</v>
      </c>
      <c r="J2406" s="12">
        <f t="shared" si="309"/>
        <v>6.9073220538660718E-2</v>
      </c>
      <c r="K2406" s="7">
        <f t="shared" si="310"/>
        <v>1306660.981821401</v>
      </c>
    </row>
    <row r="2407" spans="1:11" x14ac:dyDescent="0.4">
      <c r="A2407" s="1">
        <v>2406</v>
      </c>
      <c r="B2407" s="21">
        <v>42219</v>
      </c>
      <c r="C2407" s="22">
        <v>19836</v>
      </c>
      <c r="D2407" s="19">
        <f t="shared" si="305"/>
        <v>19631.311484850856</v>
      </c>
      <c r="E2407" s="19">
        <f t="shared" si="306"/>
        <v>1</v>
      </c>
      <c r="F2407" s="19">
        <f t="shared" si="307"/>
        <v>0.90399445497380437</v>
      </c>
      <c r="G2407" s="20">
        <f t="shared" si="303"/>
        <v>17298.511274783967</v>
      </c>
      <c r="H2407" s="7">
        <f t="shared" si="308"/>
        <v>2537.4887252160333</v>
      </c>
      <c r="I2407" s="7">
        <f t="shared" si="304"/>
        <v>2537.4887252160333</v>
      </c>
      <c r="J2407" s="12">
        <f t="shared" si="309"/>
        <v>0.12792340820810816</v>
      </c>
      <c r="K2407" s="7">
        <f t="shared" si="310"/>
        <v>6438849.0305984896</v>
      </c>
    </row>
    <row r="2408" spans="1:11" x14ac:dyDescent="0.4">
      <c r="A2408" s="1">
        <v>2407</v>
      </c>
      <c r="B2408" s="21">
        <v>42220</v>
      </c>
      <c r="C2408" s="22">
        <v>18337</v>
      </c>
      <c r="D2408" s="19">
        <f t="shared" si="305"/>
        <v>19661.846938359962</v>
      </c>
      <c r="E2408" s="19">
        <f t="shared" si="306"/>
        <v>1</v>
      </c>
      <c r="F2408" s="19">
        <f t="shared" si="307"/>
        <v>0.92402647735025301</v>
      </c>
      <c r="G2408" s="20">
        <f t="shared" si="303"/>
        <v>18131.838473557695</v>
      </c>
      <c r="H2408" s="7">
        <f t="shared" si="308"/>
        <v>205.16152644230533</v>
      </c>
      <c r="I2408" s="7">
        <f t="shared" si="304"/>
        <v>205.16152644230533</v>
      </c>
      <c r="J2408" s="12">
        <f t="shared" si="309"/>
        <v>1.1188391036827471E-2</v>
      </c>
      <c r="K2408" s="7">
        <f t="shared" si="310"/>
        <v>42091.251932136751</v>
      </c>
    </row>
    <row r="2409" spans="1:11" x14ac:dyDescent="0.4">
      <c r="A2409" s="1">
        <v>2408</v>
      </c>
      <c r="B2409" s="21">
        <v>42221</v>
      </c>
      <c r="C2409" s="22">
        <v>19952</v>
      </c>
      <c r="D2409" s="19">
        <f t="shared" si="305"/>
        <v>19968.922507525411</v>
      </c>
      <c r="E2409" s="19">
        <f t="shared" si="306"/>
        <v>1</v>
      </c>
      <c r="F2409" s="19">
        <f t="shared" si="307"/>
        <v>0.91292784350844303</v>
      </c>
      <c r="G2409" s="20">
        <f t="shared" si="303"/>
        <v>17860.931566441843</v>
      </c>
      <c r="H2409" s="7">
        <f t="shared" si="308"/>
        <v>2091.0684335581573</v>
      </c>
      <c r="I2409" s="7">
        <f t="shared" si="304"/>
        <v>2091.0684335581573</v>
      </c>
      <c r="J2409" s="12">
        <f t="shared" si="309"/>
        <v>0.10480495356646738</v>
      </c>
      <c r="K2409" s="7">
        <f t="shared" si="310"/>
        <v>4372567.1938233655</v>
      </c>
    </row>
    <row r="2410" spans="1:11" x14ac:dyDescent="0.4">
      <c r="A2410" s="1">
        <v>2409</v>
      </c>
      <c r="B2410" s="21">
        <v>42222</v>
      </c>
      <c r="C2410" s="22">
        <v>16899</v>
      </c>
      <c r="D2410" s="19">
        <f t="shared" si="305"/>
        <v>19800.236919602517</v>
      </c>
      <c r="E2410" s="19">
        <f t="shared" si="306"/>
        <v>1</v>
      </c>
      <c r="F2410" s="19">
        <f t="shared" si="307"/>
        <v>0.90145243937276121</v>
      </c>
      <c r="G2410" s="20">
        <f t="shared" si="303"/>
        <v>18052.699213059543</v>
      </c>
      <c r="H2410" s="7">
        <f t="shared" si="308"/>
        <v>-1153.6992130595427</v>
      </c>
      <c r="I2410" s="7">
        <f t="shared" si="304"/>
        <v>1153.6992130595427</v>
      </c>
      <c r="J2410" s="12">
        <f t="shared" si="309"/>
        <v>6.8270265285492793E-2</v>
      </c>
      <c r="K2410" s="7">
        <f t="shared" si="310"/>
        <v>1331021.874214208</v>
      </c>
    </row>
    <row r="2411" spans="1:11" x14ac:dyDescent="0.4">
      <c r="A2411" s="1">
        <v>2410</v>
      </c>
      <c r="B2411" s="21">
        <v>42223</v>
      </c>
      <c r="C2411" s="22">
        <v>15227</v>
      </c>
      <c r="D2411" s="19">
        <f t="shared" si="305"/>
        <v>19359.510576185898</v>
      </c>
      <c r="E2411" s="19">
        <f t="shared" si="306"/>
        <v>1</v>
      </c>
      <c r="F2411" s="19">
        <f t="shared" si="307"/>
        <v>0.917108466853778</v>
      </c>
      <c r="G2411" s="20">
        <f t="shared" si="303"/>
        <v>18296.86719799809</v>
      </c>
      <c r="H2411" s="7">
        <f t="shared" si="308"/>
        <v>-3069.86719799809</v>
      </c>
      <c r="I2411" s="7">
        <f t="shared" si="304"/>
        <v>3069.86719799809</v>
      </c>
      <c r="J2411" s="12">
        <f t="shared" si="309"/>
        <v>0.20160682984160308</v>
      </c>
      <c r="K2411" s="7">
        <f t="shared" si="310"/>
        <v>9424084.6133446433</v>
      </c>
    </row>
    <row r="2412" spans="1:11" x14ac:dyDescent="0.4">
      <c r="A2412" s="1">
        <v>2411</v>
      </c>
      <c r="B2412" s="21">
        <v>42224</v>
      </c>
      <c r="C2412" s="22">
        <v>15081</v>
      </c>
      <c r="D2412" s="19">
        <f t="shared" si="305"/>
        <v>18982.756073386336</v>
      </c>
      <c r="E2412" s="19">
        <f t="shared" si="306"/>
        <v>1</v>
      </c>
      <c r="F2412" s="19">
        <f t="shared" si="307"/>
        <v>0.90696676680734212</v>
      </c>
      <c r="G2412" s="20">
        <f t="shared" si="303"/>
        <v>17674.749169539795</v>
      </c>
      <c r="H2412" s="7">
        <f t="shared" si="308"/>
        <v>-2593.7491695397948</v>
      </c>
      <c r="I2412" s="7">
        <f t="shared" si="304"/>
        <v>2593.7491695397948</v>
      </c>
      <c r="J2412" s="12">
        <f t="shared" si="309"/>
        <v>0.17198787676810523</v>
      </c>
      <c r="K2412" s="7">
        <f t="shared" si="310"/>
        <v>6727534.754488375</v>
      </c>
    </row>
    <row r="2413" spans="1:11" x14ac:dyDescent="0.4">
      <c r="A2413" s="1">
        <v>2412</v>
      </c>
      <c r="B2413" s="21">
        <v>42225</v>
      </c>
      <c r="C2413" s="22">
        <v>16122</v>
      </c>
      <c r="D2413" s="19">
        <f t="shared" si="305"/>
        <v>18837.596097417307</v>
      </c>
      <c r="E2413" s="19">
        <f t="shared" si="306"/>
        <v>1</v>
      </c>
      <c r="F2413" s="19">
        <f t="shared" si="307"/>
        <v>0.89915743416805638</v>
      </c>
      <c r="G2413" s="20">
        <f t="shared" si="303"/>
        <v>17112.953220811582</v>
      </c>
      <c r="H2413" s="7">
        <f t="shared" si="308"/>
        <v>-990.95322081158156</v>
      </c>
      <c r="I2413" s="7">
        <f t="shared" si="304"/>
        <v>990.95322081158156</v>
      </c>
      <c r="J2413" s="12">
        <f t="shared" si="309"/>
        <v>6.1465898822204539E-2</v>
      </c>
      <c r="K2413" s="7">
        <f t="shared" si="310"/>
        <v>981988.28583684715</v>
      </c>
    </row>
    <row r="2414" spans="1:11" x14ac:dyDescent="0.4">
      <c r="A2414" s="1">
        <v>2413</v>
      </c>
      <c r="B2414" s="21">
        <v>42226</v>
      </c>
      <c r="C2414" s="22">
        <v>19790</v>
      </c>
      <c r="D2414" s="19">
        <f t="shared" si="305"/>
        <v>19202.916668864847</v>
      </c>
      <c r="E2414" s="19">
        <f t="shared" si="306"/>
        <v>1</v>
      </c>
      <c r="F2414" s="19">
        <f t="shared" si="307"/>
        <v>0.92281766445280689</v>
      </c>
      <c r="G2414" s="20">
        <f t="shared" si="303"/>
        <v>17277.03598457995</v>
      </c>
      <c r="H2414" s="7">
        <f t="shared" si="308"/>
        <v>2512.9640154200497</v>
      </c>
      <c r="I2414" s="7">
        <f t="shared" si="304"/>
        <v>2512.9640154200497</v>
      </c>
      <c r="J2414" s="12">
        <f t="shared" si="309"/>
        <v>0.12698150659019958</v>
      </c>
      <c r="K2414" s="7">
        <f t="shared" si="310"/>
        <v>6314988.1427960601</v>
      </c>
    </row>
    <row r="2415" spans="1:11" x14ac:dyDescent="0.4">
      <c r="A2415" s="1">
        <v>2414</v>
      </c>
      <c r="B2415" s="21">
        <v>42227</v>
      </c>
      <c r="C2415" s="22">
        <v>20321</v>
      </c>
      <c r="D2415" s="19">
        <f t="shared" si="305"/>
        <v>19629.589932190822</v>
      </c>
      <c r="E2415" s="19">
        <f t="shared" si="306"/>
        <v>1</v>
      </c>
      <c r="F2415" s="19">
        <f t="shared" si="307"/>
        <v>0.91342025312996677</v>
      </c>
      <c r="G2415" s="20">
        <f t="shared" si="303"/>
        <v>17417.314211197976</v>
      </c>
      <c r="H2415" s="7">
        <f t="shared" si="308"/>
        <v>2903.685788802024</v>
      </c>
      <c r="I2415" s="7">
        <f t="shared" si="304"/>
        <v>2903.685788802024</v>
      </c>
      <c r="J2415" s="12">
        <f t="shared" si="309"/>
        <v>0.14289089064524502</v>
      </c>
      <c r="K2415" s="7">
        <f t="shared" si="310"/>
        <v>8431391.160090832</v>
      </c>
    </row>
    <row r="2416" spans="1:11" x14ac:dyDescent="0.4">
      <c r="A2416" s="1">
        <v>2415</v>
      </c>
      <c r="B2416" s="21">
        <v>42228</v>
      </c>
      <c r="C2416" s="22">
        <v>20435</v>
      </c>
      <c r="D2416" s="19">
        <f t="shared" si="305"/>
        <v>20042.263556401613</v>
      </c>
      <c r="E2416" s="19">
        <f t="shared" si="306"/>
        <v>1</v>
      </c>
      <c r="F2416" s="19">
        <f t="shared" si="307"/>
        <v>0.90521753552177109</v>
      </c>
      <c r="G2416" s="20">
        <f t="shared" si="303"/>
        <v>17650.990874633979</v>
      </c>
      <c r="H2416" s="7">
        <f t="shared" si="308"/>
        <v>2784.0091253660212</v>
      </c>
      <c r="I2416" s="7">
        <f t="shared" si="304"/>
        <v>2784.0091253660212</v>
      </c>
      <c r="J2416" s="12">
        <f t="shared" si="309"/>
        <v>0.1362372950998787</v>
      </c>
      <c r="K2416" s="7">
        <f t="shared" si="310"/>
        <v>7750706.8101212783</v>
      </c>
    </row>
    <row r="2417" spans="1:11" x14ac:dyDescent="0.4">
      <c r="A2417" s="1">
        <v>2416</v>
      </c>
      <c r="B2417" s="21">
        <v>42229</v>
      </c>
      <c r="C2417" s="22">
        <v>15905</v>
      </c>
      <c r="D2417" s="19">
        <f t="shared" si="305"/>
        <v>19669.913535510146</v>
      </c>
      <c r="E2417" s="19">
        <f t="shared" si="306"/>
        <v>1</v>
      </c>
      <c r="F2417" s="19">
        <f t="shared" si="307"/>
        <v>0.91707031634293246</v>
      </c>
      <c r="G2417" s="20">
        <f t="shared" si="303"/>
        <v>18496.277663130597</v>
      </c>
      <c r="H2417" s="7">
        <f t="shared" si="308"/>
        <v>-2591.2776631305969</v>
      </c>
      <c r="I2417" s="7">
        <f t="shared" si="304"/>
        <v>2591.2776631305969</v>
      </c>
      <c r="J2417" s="12">
        <f t="shared" si="309"/>
        <v>0.1629222045350894</v>
      </c>
      <c r="K2417" s="7">
        <f t="shared" si="310"/>
        <v>6714719.9274395676</v>
      </c>
    </row>
    <row r="2418" spans="1:11" x14ac:dyDescent="0.4">
      <c r="A2418" s="1">
        <v>2417</v>
      </c>
      <c r="B2418" s="21">
        <v>42230</v>
      </c>
      <c r="C2418" s="22">
        <v>18408</v>
      </c>
      <c r="D2418" s="19">
        <f t="shared" si="305"/>
        <v>19734.988275584481</v>
      </c>
      <c r="E2418" s="19">
        <f t="shared" si="306"/>
        <v>1</v>
      </c>
      <c r="F2418" s="19">
        <f t="shared" si="307"/>
        <v>0.91439335541347144</v>
      </c>
      <c r="G2418" s="20">
        <f t="shared" si="303"/>
        <v>17967.810820903367</v>
      </c>
      <c r="H2418" s="7">
        <f t="shared" si="308"/>
        <v>440.18917909663287</v>
      </c>
      <c r="I2418" s="7">
        <f t="shared" si="304"/>
        <v>440.18917909663287</v>
      </c>
      <c r="J2418" s="12">
        <f t="shared" si="309"/>
        <v>2.3912928025675406E-2</v>
      </c>
      <c r="K2418" s="7">
        <f t="shared" si="310"/>
        <v>193766.51339376753</v>
      </c>
    </row>
    <row r="2419" spans="1:11" x14ac:dyDescent="0.4">
      <c r="A2419" s="1">
        <v>2418</v>
      </c>
      <c r="B2419" s="21">
        <v>42231</v>
      </c>
      <c r="C2419" s="22">
        <v>16434</v>
      </c>
      <c r="D2419" s="19">
        <f t="shared" si="305"/>
        <v>19525.748514040621</v>
      </c>
      <c r="E2419" s="19">
        <f t="shared" si="306"/>
        <v>1</v>
      </c>
      <c r="F2419" s="19">
        <f t="shared" si="307"/>
        <v>0.90201939165316081</v>
      </c>
      <c r="G2419" s="20">
        <f t="shared" si="303"/>
        <v>17865.362667911151</v>
      </c>
      <c r="H2419" s="7">
        <f t="shared" si="308"/>
        <v>-1431.3626679111512</v>
      </c>
      <c r="I2419" s="7">
        <f t="shared" si="304"/>
        <v>1431.3626679111512</v>
      </c>
      <c r="J2419" s="12">
        <f t="shared" si="309"/>
        <v>8.7097643173369307E-2</v>
      </c>
      <c r="K2419" s="7">
        <f t="shared" si="310"/>
        <v>2048799.0870897286</v>
      </c>
    </row>
    <row r="2420" spans="1:11" x14ac:dyDescent="0.4">
      <c r="A2420" s="1">
        <v>2419</v>
      </c>
      <c r="B2420" s="21">
        <v>42232</v>
      </c>
      <c r="C2420" s="22">
        <v>14905</v>
      </c>
      <c r="D2420" s="19">
        <f t="shared" si="305"/>
        <v>19091.452940938794</v>
      </c>
      <c r="E2420" s="19">
        <f t="shared" si="306"/>
        <v>1</v>
      </c>
      <c r="F2420" s="19">
        <f t="shared" si="307"/>
        <v>0.91020934224110528</v>
      </c>
      <c r="G2420" s="20">
        <f t="shared" si="303"/>
        <v>17907.401436920118</v>
      </c>
      <c r="H2420" s="7">
        <f t="shared" si="308"/>
        <v>-3002.4014369201177</v>
      </c>
      <c r="I2420" s="7">
        <f t="shared" si="304"/>
        <v>3002.4014369201177</v>
      </c>
      <c r="J2420" s="12">
        <f t="shared" si="309"/>
        <v>0.20143585621738461</v>
      </c>
      <c r="K2420" s="7">
        <f t="shared" si="310"/>
        <v>9014414.3884199876</v>
      </c>
    </row>
    <row r="2421" spans="1:11" x14ac:dyDescent="0.4">
      <c r="A2421" s="1">
        <v>2420</v>
      </c>
      <c r="B2421" s="21">
        <v>42233</v>
      </c>
      <c r="C2421" s="22">
        <v>17068</v>
      </c>
      <c r="D2421" s="19">
        <f t="shared" si="305"/>
        <v>19035.742482790691</v>
      </c>
      <c r="E2421" s="19">
        <f t="shared" si="306"/>
        <v>1</v>
      </c>
      <c r="F2421" s="19">
        <f t="shared" si="307"/>
        <v>0.91349950618264875</v>
      </c>
      <c r="G2421" s="20">
        <f t="shared" si="303"/>
        <v>17458.012107738825</v>
      </c>
      <c r="H2421" s="7">
        <f t="shared" si="308"/>
        <v>-390.01210773882485</v>
      </c>
      <c r="I2421" s="7">
        <f t="shared" si="304"/>
        <v>390.01210773882485</v>
      </c>
      <c r="J2421" s="12">
        <f t="shared" si="309"/>
        <v>2.285048674354493E-2</v>
      </c>
      <c r="K2421" s="7">
        <f t="shared" si="310"/>
        <v>152109.44418288072</v>
      </c>
    </row>
    <row r="2422" spans="1:11" x14ac:dyDescent="0.4">
      <c r="A2422" s="1">
        <v>2421</v>
      </c>
      <c r="B2422" s="21">
        <v>42234</v>
      </c>
      <c r="C2422" s="22">
        <v>18516</v>
      </c>
      <c r="D2422" s="19">
        <f t="shared" si="305"/>
        <v>19234.922356728777</v>
      </c>
      <c r="E2422" s="19">
        <f t="shared" si="306"/>
        <v>1</v>
      </c>
      <c r="F2422" s="19">
        <f t="shared" si="307"/>
        <v>0.90506885107517698</v>
      </c>
      <c r="G2422" s="20">
        <f t="shared" si="303"/>
        <v>17171.510873384741</v>
      </c>
      <c r="H2422" s="7">
        <f t="shared" si="308"/>
        <v>1344.489126615259</v>
      </c>
      <c r="I2422" s="7">
        <f t="shared" si="304"/>
        <v>1344.489126615259</v>
      </c>
      <c r="J2422" s="12">
        <f t="shared" si="309"/>
        <v>7.2612288108406725E-2</v>
      </c>
      <c r="K2422" s="7">
        <f t="shared" si="310"/>
        <v>1807651.0115866619</v>
      </c>
    </row>
    <row r="2423" spans="1:11" x14ac:dyDescent="0.4">
      <c r="A2423" s="1">
        <v>2422</v>
      </c>
      <c r="B2423" s="21">
        <v>42235</v>
      </c>
      <c r="C2423" s="22">
        <v>17364</v>
      </c>
      <c r="D2423" s="19">
        <f t="shared" si="305"/>
        <v>19214.782886648034</v>
      </c>
      <c r="E2423" s="19">
        <f t="shared" si="306"/>
        <v>1</v>
      </c>
      <c r="F2423" s="19">
        <f t="shared" si="307"/>
        <v>0.90988076477373547</v>
      </c>
      <c r="G2423" s="20">
        <f t="shared" si="303"/>
        <v>17508.716235719072</v>
      </c>
      <c r="H2423" s="7">
        <f t="shared" si="308"/>
        <v>-144.71623571907185</v>
      </c>
      <c r="I2423" s="7">
        <f t="shared" si="304"/>
        <v>144.71623571907185</v>
      </c>
      <c r="J2423" s="12">
        <f t="shared" si="309"/>
        <v>8.3342683551642389E-3</v>
      </c>
      <c r="K2423" s="7">
        <f t="shared" si="310"/>
        <v>20942.788880697964</v>
      </c>
    </row>
    <row r="2424" spans="1:11" x14ac:dyDescent="0.4">
      <c r="A2424" s="1">
        <v>2423</v>
      </c>
      <c r="B2424" s="21">
        <v>42236</v>
      </c>
      <c r="C2424" s="22">
        <v>14912</v>
      </c>
      <c r="D2424" s="19">
        <f t="shared" si="305"/>
        <v>18831.298940234879</v>
      </c>
      <c r="E2424" s="19">
        <f t="shared" si="306"/>
        <v>1</v>
      </c>
      <c r="F2424" s="19">
        <f t="shared" si="307"/>
        <v>0.90737960901521053</v>
      </c>
      <c r="G2424" s="20">
        <f t="shared" si="303"/>
        <v>17553.608177865972</v>
      </c>
      <c r="H2424" s="7">
        <f t="shared" si="308"/>
        <v>-2641.6081778659718</v>
      </c>
      <c r="I2424" s="7">
        <f t="shared" si="304"/>
        <v>2641.6081778659718</v>
      </c>
      <c r="J2424" s="12">
        <f t="shared" si="309"/>
        <v>0.17714647115517515</v>
      </c>
      <c r="K2424" s="7">
        <f t="shared" si="310"/>
        <v>6978093.7653683797</v>
      </c>
    </row>
    <row r="2425" spans="1:11" x14ac:dyDescent="0.4">
      <c r="A2425" s="1">
        <v>2424</v>
      </c>
      <c r="B2425" s="21">
        <v>42237</v>
      </c>
      <c r="C2425" s="22">
        <v>20145</v>
      </c>
      <c r="D2425" s="19">
        <f t="shared" si="305"/>
        <v>19287.773830459959</v>
      </c>
      <c r="E2425" s="19">
        <f t="shared" si="306"/>
        <v>1</v>
      </c>
      <c r="F2425" s="19">
        <f t="shared" si="307"/>
        <v>0.91208181860034576</v>
      </c>
      <c r="G2425" s="20">
        <f t="shared" si="303"/>
        <v>17044.527164942654</v>
      </c>
      <c r="H2425" s="7">
        <f t="shared" si="308"/>
        <v>3100.4728350573459</v>
      </c>
      <c r="I2425" s="7">
        <f t="shared" si="304"/>
        <v>3100.4728350573459</v>
      </c>
      <c r="J2425" s="12">
        <f t="shared" si="309"/>
        <v>0.15390781012942895</v>
      </c>
      <c r="K2425" s="7">
        <f t="shared" si="310"/>
        <v>9612931.8009285368</v>
      </c>
    </row>
    <row r="2426" spans="1:11" x14ac:dyDescent="0.4">
      <c r="A2426" s="1">
        <v>2425</v>
      </c>
      <c r="B2426" s="21">
        <v>42238</v>
      </c>
      <c r="C2426" s="22">
        <v>13621</v>
      </c>
      <c r="D2426" s="19">
        <f t="shared" si="305"/>
        <v>18714.565882029474</v>
      </c>
      <c r="E2426" s="19">
        <f t="shared" si="306"/>
        <v>1</v>
      </c>
      <c r="F2426" s="19">
        <f t="shared" si="307"/>
        <v>0.90072042039808764</v>
      </c>
      <c r="G2426" s="20">
        <f t="shared" si="303"/>
        <v>17550.484284406521</v>
      </c>
      <c r="H2426" s="7">
        <f t="shared" si="308"/>
        <v>-3929.4842844065206</v>
      </c>
      <c r="I2426" s="7">
        <f t="shared" si="304"/>
        <v>3929.4842844065206</v>
      </c>
      <c r="J2426" s="12">
        <f t="shared" si="309"/>
        <v>0.28848720977949643</v>
      </c>
      <c r="K2426" s="7">
        <f t="shared" si="310"/>
        <v>15440846.741397826</v>
      </c>
    </row>
    <row r="2427" spans="1:11" x14ac:dyDescent="0.4">
      <c r="A2427" s="1">
        <v>2426</v>
      </c>
      <c r="B2427" s="21">
        <v>42239</v>
      </c>
      <c r="C2427" s="22">
        <v>13789</v>
      </c>
      <c r="D2427" s="19">
        <f t="shared" si="305"/>
        <v>18247.674829553343</v>
      </c>
      <c r="E2427" s="19">
        <f t="shared" si="306"/>
        <v>1</v>
      </c>
      <c r="F2427" s="19">
        <f t="shared" si="307"/>
        <v>0.89974539911232843</v>
      </c>
      <c r="G2427" s="20">
        <f t="shared" si="303"/>
        <v>16982.122852534318</v>
      </c>
      <c r="H2427" s="7">
        <f t="shared" si="308"/>
        <v>-3193.1228525343176</v>
      </c>
      <c r="I2427" s="7">
        <f t="shared" si="304"/>
        <v>3193.1228525343176</v>
      </c>
      <c r="J2427" s="12">
        <f t="shared" si="309"/>
        <v>0.23157029897268241</v>
      </c>
      <c r="K2427" s="7">
        <f t="shared" si="310"/>
        <v>10196033.551376898</v>
      </c>
    </row>
    <row r="2428" spans="1:11" x14ac:dyDescent="0.4">
      <c r="A2428" s="1">
        <v>2427</v>
      </c>
      <c r="B2428" s="21">
        <v>42240</v>
      </c>
      <c r="C2428" s="22">
        <v>19558</v>
      </c>
      <c r="D2428" s="19">
        <f t="shared" si="305"/>
        <v>18673.422953695444</v>
      </c>
      <c r="E2428" s="19">
        <f t="shared" si="306"/>
        <v>1</v>
      </c>
      <c r="F2428" s="19">
        <f t="shared" si="307"/>
        <v>0.91888918628074701</v>
      </c>
      <c r="G2428" s="20">
        <f t="shared" si="303"/>
        <v>16644.284525585368</v>
      </c>
      <c r="H2428" s="7">
        <f t="shared" si="308"/>
        <v>2913.7154744146319</v>
      </c>
      <c r="I2428" s="7">
        <f t="shared" si="304"/>
        <v>2913.7154744146319</v>
      </c>
      <c r="J2428" s="12">
        <f t="shared" si="309"/>
        <v>0.14897819175859658</v>
      </c>
      <c r="K2428" s="7">
        <f t="shared" si="310"/>
        <v>8489737.865843283</v>
      </c>
    </row>
    <row r="2429" spans="1:11" x14ac:dyDescent="0.4">
      <c r="A2429" s="1">
        <v>2428</v>
      </c>
      <c r="B2429" s="21">
        <v>42241</v>
      </c>
      <c r="C2429" s="22">
        <v>20145</v>
      </c>
      <c r="D2429" s="19">
        <f t="shared" si="305"/>
        <v>19165.17606959126</v>
      </c>
      <c r="E2429" s="19">
        <f t="shared" si="306"/>
        <v>1</v>
      </c>
      <c r="F2429" s="19">
        <f t="shared" si="307"/>
        <v>0.90828836833066851</v>
      </c>
      <c r="G2429" s="20">
        <f t="shared" si="303"/>
        <v>16820.43409354426</v>
      </c>
      <c r="H2429" s="7">
        <f t="shared" si="308"/>
        <v>3324.5659064557403</v>
      </c>
      <c r="I2429" s="7">
        <f t="shared" si="304"/>
        <v>3324.5659064557403</v>
      </c>
      <c r="J2429" s="12">
        <f t="shared" si="309"/>
        <v>0.16503181466645522</v>
      </c>
      <c r="K2429" s="7">
        <f t="shared" si="310"/>
        <v>11052738.466367878</v>
      </c>
    </row>
    <row r="2430" spans="1:11" x14ac:dyDescent="0.4">
      <c r="A2430" s="1">
        <v>2429</v>
      </c>
      <c r="B2430" s="21">
        <v>42242</v>
      </c>
      <c r="C2430" s="22">
        <v>20785</v>
      </c>
      <c r="D2430" s="19">
        <f t="shared" si="305"/>
        <v>19689.344062840632</v>
      </c>
      <c r="E2430" s="19">
        <f t="shared" si="306"/>
        <v>1</v>
      </c>
      <c r="F2430" s="19">
        <f t="shared" si="307"/>
        <v>0.90758993812731514</v>
      </c>
      <c r="G2430" s="20">
        <f t="shared" si="303"/>
        <v>17244.678737191545</v>
      </c>
      <c r="H2430" s="7">
        <f t="shared" si="308"/>
        <v>3540.3212628084548</v>
      </c>
      <c r="I2430" s="7">
        <f t="shared" si="304"/>
        <v>3540.3212628084548</v>
      </c>
      <c r="J2430" s="12">
        <f t="shared" si="309"/>
        <v>0.17033058757798675</v>
      </c>
      <c r="K2430" s="7">
        <f t="shared" si="310"/>
        <v>12533874.643893652</v>
      </c>
    </row>
    <row r="2431" spans="1:11" x14ac:dyDescent="0.4">
      <c r="A2431" s="1">
        <v>2430</v>
      </c>
      <c r="B2431" s="21">
        <v>42243</v>
      </c>
      <c r="C2431" s="22">
        <v>16932</v>
      </c>
      <c r="D2431" s="19">
        <f t="shared" si="305"/>
        <v>19522.317262500172</v>
      </c>
      <c r="E2431" s="19">
        <f t="shared" si="306"/>
        <v>1</v>
      </c>
      <c r="F2431" s="19">
        <f t="shared" si="307"/>
        <v>0.91629412148523726</v>
      </c>
      <c r="G2431" s="20">
        <f t="shared" si="303"/>
        <v>18093.244233491565</v>
      </c>
      <c r="H2431" s="7">
        <f t="shared" si="308"/>
        <v>-1161.244233491565</v>
      </c>
      <c r="I2431" s="7">
        <f t="shared" si="304"/>
        <v>1161.244233491565</v>
      </c>
      <c r="J2431" s="12">
        <f t="shared" si="309"/>
        <v>6.8582815585374726E-2</v>
      </c>
      <c r="K2431" s="7">
        <f t="shared" si="310"/>
        <v>1348488.1698174123</v>
      </c>
    </row>
    <row r="2432" spans="1:11" x14ac:dyDescent="0.4">
      <c r="A2432" s="1">
        <v>2431</v>
      </c>
      <c r="B2432" s="21">
        <v>42244</v>
      </c>
      <c r="C2432" s="22">
        <v>19702</v>
      </c>
      <c r="D2432" s="19">
        <f t="shared" si="305"/>
        <v>19811.576853001872</v>
      </c>
      <c r="E2432" s="19">
        <f t="shared" si="306"/>
        <v>1</v>
      </c>
      <c r="F2432" s="19">
        <f t="shared" si="307"/>
        <v>0.91262473850639936</v>
      </c>
      <c r="G2432" s="20">
        <f t="shared" si="303"/>
        <v>17732.801980758253</v>
      </c>
      <c r="H2432" s="7">
        <f t="shared" si="308"/>
        <v>1969.1980192417468</v>
      </c>
      <c r="I2432" s="7">
        <f t="shared" si="304"/>
        <v>1969.1980192417468</v>
      </c>
      <c r="J2432" s="12">
        <f t="shared" si="309"/>
        <v>9.9949143195703319E-2</v>
      </c>
      <c r="K2432" s="7">
        <f t="shared" si="310"/>
        <v>3877740.8389856191</v>
      </c>
    </row>
    <row r="2433" spans="1:11" x14ac:dyDescent="0.4">
      <c r="A2433" s="1">
        <v>2432</v>
      </c>
      <c r="B2433" s="21">
        <v>42245</v>
      </c>
      <c r="C2433" s="22">
        <v>18313</v>
      </c>
      <c r="D2433" s="19">
        <f t="shared" si="305"/>
        <v>19861.111952118321</v>
      </c>
      <c r="E2433" s="19">
        <f t="shared" si="306"/>
        <v>1</v>
      </c>
      <c r="F2433" s="19">
        <f t="shared" si="307"/>
        <v>0.90831768426347792</v>
      </c>
      <c r="G2433" s="20">
        <f t="shared" si="303"/>
        <v>17981.695400158645</v>
      </c>
      <c r="H2433" s="7">
        <f t="shared" si="308"/>
        <v>331.3045998413545</v>
      </c>
      <c r="I2433" s="7">
        <f t="shared" si="304"/>
        <v>331.3045998413545</v>
      </c>
      <c r="J2433" s="12">
        <f t="shared" si="309"/>
        <v>1.8091224804311391E-2</v>
      </c>
      <c r="K2433" s="7">
        <f t="shared" si="310"/>
        <v>109762.73787604003</v>
      </c>
    </row>
    <row r="2434" spans="1:11" x14ac:dyDescent="0.4">
      <c r="A2434" s="1">
        <v>2433</v>
      </c>
      <c r="B2434" s="21">
        <v>42246</v>
      </c>
      <c r="C2434" s="22">
        <v>17744</v>
      </c>
      <c r="D2434" s="19">
        <f t="shared" si="305"/>
        <v>19796.011210261408</v>
      </c>
      <c r="E2434" s="19">
        <f t="shared" si="306"/>
        <v>1</v>
      </c>
      <c r="F2434" s="19">
        <f t="shared" si="307"/>
        <v>0.91529019614306617</v>
      </c>
      <c r="G2434" s="20">
        <f t="shared" si="303"/>
        <v>18199.536422007688</v>
      </c>
      <c r="H2434" s="7">
        <f t="shared" si="308"/>
        <v>-455.53642200768809</v>
      </c>
      <c r="I2434" s="7">
        <f t="shared" si="304"/>
        <v>455.53642200768809</v>
      </c>
      <c r="J2434" s="12">
        <f t="shared" si="309"/>
        <v>2.5672701871488283E-2</v>
      </c>
      <c r="K2434" s="7">
        <f t="shared" si="310"/>
        <v>207513.43177556648</v>
      </c>
    </row>
    <row r="2435" spans="1:11" x14ac:dyDescent="0.4">
      <c r="A2435" s="1">
        <v>2434</v>
      </c>
      <c r="B2435" s="21">
        <v>42247</v>
      </c>
      <c r="C2435" s="22">
        <v>20366</v>
      </c>
      <c r="D2435" s="19">
        <f t="shared" si="305"/>
        <v>20131.914266258958</v>
      </c>
      <c r="E2435" s="19">
        <f t="shared" si="306"/>
        <v>1</v>
      </c>
      <c r="F2435" s="19">
        <f t="shared" si="307"/>
        <v>0.91760628455994997</v>
      </c>
      <c r="G2435" s="20">
        <f t="shared" si="303"/>
        <v>18067.242178973072</v>
      </c>
      <c r="H2435" s="7">
        <f t="shared" si="308"/>
        <v>2298.7578210269276</v>
      </c>
      <c r="I2435" s="7">
        <f t="shared" si="304"/>
        <v>2298.7578210269276</v>
      </c>
      <c r="J2435" s="12">
        <f t="shared" si="309"/>
        <v>0.11287232745884944</v>
      </c>
      <c r="K2435" s="7">
        <f t="shared" si="310"/>
        <v>5284287.5197324678</v>
      </c>
    </row>
    <row r="2436" spans="1:11" x14ac:dyDescent="0.4">
      <c r="A2436" s="1">
        <v>2435</v>
      </c>
      <c r="B2436" s="21">
        <v>42248</v>
      </c>
      <c r="C2436" s="22">
        <v>18998</v>
      </c>
      <c r="D2436" s="19">
        <f t="shared" si="305"/>
        <v>20236.978101937188</v>
      </c>
      <c r="E2436" s="19">
        <f t="shared" si="306"/>
        <v>1</v>
      </c>
      <c r="F2436" s="19">
        <f t="shared" si="307"/>
        <v>0.90985028775905707</v>
      </c>
      <c r="G2436" s="20">
        <f t="shared" si="303"/>
        <v>18287.082063803475</v>
      </c>
      <c r="H2436" s="7">
        <f t="shared" si="308"/>
        <v>710.91793619652526</v>
      </c>
      <c r="I2436" s="7">
        <f t="shared" si="304"/>
        <v>710.91793619652526</v>
      </c>
      <c r="J2436" s="12">
        <f t="shared" si="309"/>
        <v>3.7420672502185767E-2</v>
      </c>
      <c r="K2436" s="7">
        <f t="shared" si="310"/>
        <v>505404.31200592674</v>
      </c>
    </row>
    <row r="2437" spans="1:11" x14ac:dyDescent="0.4">
      <c r="A2437" s="1">
        <v>2436</v>
      </c>
      <c r="B2437" s="21">
        <v>42249</v>
      </c>
      <c r="C2437" s="22">
        <v>18985</v>
      </c>
      <c r="D2437" s="19">
        <f t="shared" si="305"/>
        <v>20304.999781693645</v>
      </c>
      <c r="E2437" s="19">
        <f t="shared" si="306"/>
        <v>1</v>
      </c>
      <c r="F2437" s="19">
        <f t="shared" si="307"/>
        <v>0.9162815050403208</v>
      </c>
      <c r="G2437" s="20">
        <f t="shared" si="303"/>
        <v>18523.622946461168</v>
      </c>
      <c r="H2437" s="7">
        <f t="shared" si="308"/>
        <v>461.37705353883212</v>
      </c>
      <c r="I2437" s="7">
        <f t="shared" si="304"/>
        <v>461.37705353883212</v>
      </c>
      <c r="J2437" s="12">
        <f t="shared" si="309"/>
        <v>2.4302188756325106E-2</v>
      </c>
      <c r="K2437" s="7">
        <f t="shared" si="310"/>
        <v>212868.78553217437</v>
      </c>
    </row>
    <row r="2438" spans="1:11" x14ac:dyDescent="0.4">
      <c r="A2438" s="1">
        <v>2437</v>
      </c>
      <c r="B2438" s="21">
        <v>42250</v>
      </c>
      <c r="C2438" s="22">
        <v>14832</v>
      </c>
      <c r="D2438" s="19">
        <f t="shared" si="305"/>
        <v>19755.255902803627</v>
      </c>
      <c r="E2438" s="19">
        <f t="shared" si="306"/>
        <v>1</v>
      </c>
      <c r="F2438" s="19">
        <f t="shared" si="307"/>
        <v>0.9092124332275997</v>
      </c>
      <c r="G2438" s="20">
        <f t="shared" ref="G2438:G2501" si="311">(D2437+1*E2437)*F2435</f>
        <v>18632.913013955062</v>
      </c>
      <c r="H2438" s="7">
        <f t="shared" si="308"/>
        <v>-3800.9130139550616</v>
      </c>
      <c r="I2438" s="7">
        <f t="shared" si="304"/>
        <v>3800.9130139550616</v>
      </c>
      <c r="J2438" s="12">
        <f t="shared" si="309"/>
        <v>0.25626436178229917</v>
      </c>
      <c r="K2438" s="7">
        <f t="shared" si="310"/>
        <v>14446939.73965295</v>
      </c>
    </row>
    <row r="2439" spans="1:11" x14ac:dyDescent="0.4">
      <c r="A2439" s="1">
        <v>2438</v>
      </c>
      <c r="B2439" s="21">
        <v>42251</v>
      </c>
      <c r="C2439" s="22">
        <v>17362</v>
      </c>
      <c r="D2439" s="19">
        <f t="shared" si="305"/>
        <v>19666.642037811358</v>
      </c>
      <c r="E2439" s="19">
        <f t="shared" si="306"/>
        <v>1</v>
      </c>
      <c r="F2439" s="19">
        <f t="shared" si="307"/>
        <v>0.90848993103789688</v>
      </c>
      <c r="G2439" s="20">
        <f t="shared" si="311"/>
        <v>17975.235118207449</v>
      </c>
      <c r="H2439" s="7">
        <f t="shared" si="308"/>
        <v>-613.23511820744898</v>
      </c>
      <c r="I2439" s="7">
        <f t="shared" si="304"/>
        <v>613.23511820744898</v>
      </c>
      <c r="J2439" s="12">
        <f t="shared" si="309"/>
        <v>3.5320534397387915E-2</v>
      </c>
      <c r="K2439" s="7">
        <f t="shared" si="310"/>
        <v>376057.31020290393</v>
      </c>
    </row>
    <row r="2440" spans="1:11" x14ac:dyDescent="0.4">
      <c r="A2440" s="1">
        <v>2439</v>
      </c>
      <c r="B2440" s="21">
        <v>42252</v>
      </c>
      <c r="C2440" s="22">
        <v>16427</v>
      </c>
      <c r="D2440" s="19">
        <f t="shared" si="305"/>
        <v>19436.3270062585</v>
      </c>
      <c r="E2440" s="19">
        <f t="shared" si="306"/>
        <v>1</v>
      </c>
      <c r="F2440" s="19">
        <f t="shared" si="307"/>
        <v>0.9127033722565282</v>
      </c>
      <c r="G2440" s="20">
        <f t="shared" si="311"/>
        <v>18021.096647000075</v>
      </c>
      <c r="H2440" s="7">
        <f t="shared" si="308"/>
        <v>-1594.0966470000749</v>
      </c>
      <c r="I2440" s="7">
        <f t="shared" ref="I2440:I2503" si="312">ABS(H2440)</f>
        <v>1594.0966470000749</v>
      </c>
      <c r="J2440" s="12">
        <f t="shared" si="309"/>
        <v>9.7041252024111208E-2</v>
      </c>
      <c r="K2440" s="7">
        <f t="shared" si="310"/>
        <v>2541144.1199768814</v>
      </c>
    </row>
    <row r="2441" spans="1:11" x14ac:dyDescent="0.4">
      <c r="A2441" s="1">
        <v>2440</v>
      </c>
      <c r="B2441" s="21">
        <v>42253</v>
      </c>
      <c r="C2441" s="22">
        <v>13824</v>
      </c>
      <c r="D2441" s="19">
        <f t="shared" si="305"/>
        <v>18874.516445301917</v>
      </c>
      <c r="E2441" s="19">
        <f t="shared" si="306"/>
        <v>1</v>
      </c>
      <c r="F2441" s="19">
        <f t="shared" si="307"/>
        <v>0.9003165383034013</v>
      </c>
      <c r="G2441" s="20">
        <f t="shared" si="311"/>
        <v>17672.659382800826</v>
      </c>
      <c r="H2441" s="7">
        <f t="shared" si="308"/>
        <v>-3848.6593828008263</v>
      </c>
      <c r="I2441" s="7">
        <f t="shared" si="312"/>
        <v>3848.6593828008263</v>
      </c>
      <c r="J2441" s="12">
        <f t="shared" si="309"/>
        <v>0.27840417989010607</v>
      </c>
      <c r="K2441" s="7">
        <f t="shared" si="310"/>
        <v>14812179.044820838</v>
      </c>
    </row>
    <row r="2442" spans="1:11" x14ac:dyDescent="0.4">
      <c r="A2442" s="1">
        <v>2441</v>
      </c>
      <c r="B2442" s="21">
        <v>42254</v>
      </c>
      <c r="C2442" s="22">
        <v>17018</v>
      </c>
      <c r="D2442" s="19">
        <f t="shared" si="305"/>
        <v>18856.459009154096</v>
      </c>
      <c r="E2442" s="19">
        <f t="shared" si="306"/>
        <v>1</v>
      </c>
      <c r="F2442" s="19">
        <f t="shared" si="307"/>
        <v>0.90818865657237691</v>
      </c>
      <c r="G2442" s="20">
        <f t="shared" si="311"/>
        <v>17148.216633697026</v>
      </c>
      <c r="H2442" s="7">
        <f t="shared" si="308"/>
        <v>-130.21663369702583</v>
      </c>
      <c r="I2442" s="7">
        <f t="shared" si="312"/>
        <v>130.21663369702583</v>
      </c>
      <c r="J2442" s="12">
        <f t="shared" si="309"/>
        <v>7.6517001819852992E-3</v>
      </c>
      <c r="K2442" s="7">
        <f t="shared" si="310"/>
        <v>16956.3716913854</v>
      </c>
    </row>
    <row r="2443" spans="1:11" x14ac:dyDescent="0.4">
      <c r="A2443" s="1">
        <v>2442</v>
      </c>
      <c r="B2443" s="21">
        <v>42255</v>
      </c>
      <c r="C2443" s="22">
        <v>28942</v>
      </c>
      <c r="D2443" s="19">
        <f t="shared" si="305"/>
        <v>20566.347180465506</v>
      </c>
      <c r="E2443" s="19">
        <f t="shared" si="306"/>
        <v>1</v>
      </c>
      <c r="F2443" s="19">
        <f t="shared" si="307"/>
        <v>0.93758759100115563</v>
      </c>
      <c r="G2443" s="20">
        <f t="shared" si="311"/>
        <v>17211.266429844192</v>
      </c>
      <c r="H2443" s="7">
        <f t="shared" si="308"/>
        <v>11730.733570155808</v>
      </c>
      <c r="I2443" s="7">
        <f t="shared" si="312"/>
        <v>11730.733570155808</v>
      </c>
      <c r="J2443" s="12">
        <f t="shared" si="309"/>
        <v>0.40531869152635641</v>
      </c>
      <c r="K2443" s="7">
        <f t="shared" si="310"/>
        <v>137610110.09398043</v>
      </c>
    </row>
    <row r="2444" spans="1:11" x14ac:dyDescent="0.4">
      <c r="A2444" s="1">
        <v>2443</v>
      </c>
      <c r="B2444" s="21">
        <v>42256</v>
      </c>
      <c r="C2444" s="22">
        <v>16209</v>
      </c>
      <c r="D2444" s="19">
        <f t="shared" si="305"/>
        <v>20226.482648633271</v>
      </c>
      <c r="E2444" s="19">
        <f t="shared" si="306"/>
        <v>1</v>
      </c>
      <c r="F2444" s="19">
        <f t="shared" si="307"/>
        <v>0.89533808371766821</v>
      </c>
      <c r="G2444" s="20">
        <f t="shared" si="311"/>
        <v>18517.122815600924</v>
      </c>
      <c r="H2444" s="7">
        <f t="shared" si="308"/>
        <v>-2308.1228156009238</v>
      </c>
      <c r="I2444" s="7">
        <f t="shared" si="312"/>
        <v>2308.1228156009238</v>
      </c>
      <c r="J2444" s="12">
        <f t="shared" si="309"/>
        <v>0.14239760723060793</v>
      </c>
      <c r="K2444" s="7">
        <f t="shared" si="310"/>
        <v>5327430.9318975359</v>
      </c>
    </row>
    <row r="2445" spans="1:11" x14ac:dyDescent="0.4">
      <c r="A2445" s="1">
        <v>2444</v>
      </c>
      <c r="B2445" s="21">
        <v>42257</v>
      </c>
      <c r="C2445" s="22">
        <v>22438</v>
      </c>
      <c r="D2445" s="19">
        <f t="shared" si="305"/>
        <v>20822.984978512311</v>
      </c>
      <c r="E2445" s="19">
        <f t="shared" si="306"/>
        <v>1</v>
      </c>
      <c r="F2445" s="19">
        <f t="shared" si="307"/>
        <v>0.91671090964642754</v>
      </c>
      <c r="G2445" s="20">
        <f t="shared" si="311"/>
        <v>18370.370292503314</v>
      </c>
      <c r="H2445" s="7">
        <f t="shared" si="308"/>
        <v>4067.629707496686</v>
      </c>
      <c r="I2445" s="7">
        <f t="shared" si="312"/>
        <v>4067.629707496686</v>
      </c>
      <c r="J2445" s="12">
        <f t="shared" si="309"/>
        <v>0.18128307814852865</v>
      </c>
      <c r="K2445" s="7">
        <f t="shared" si="310"/>
        <v>16545611.437309576</v>
      </c>
    </row>
    <row r="2446" spans="1:11" x14ac:dyDescent="0.4">
      <c r="A2446" s="1">
        <v>2445</v>
      </c>
      <c r="B2446" s="21">
        <v>42258</v>
      </c>
      <c r="C2446" s="22">
        <v>28211</v>
      </c>
      <c r="D2446" s="19">
        <f t="shared" si="305"/>
        <v>22055.842854422874</v>
      </c>
      <c r="E2446" s="19">
        <f t="shared" si="306"/>
        <v>1</v>
      </c>
      <c r="F2446" s="19">
        <f t="shared" si="307"/>
        <v>0.95477010359565639</v>
      </c>
      <c r="G2446" s="20">
        <f t="shared" si="311"/>
        <v>19524.309911047611</v>
      </c>
      <c r="H2446" s="7">
        <f t="shared" si="308"/>
        <v>8686.6900889523895</v>
      </c>
      <c r="I2446" s="7">
        <f t="shared" si="312"/>
        <v>8686.6900889523895</v>
      </c>
      <c r="J2446" s="12">
        <f t="shared" si="309"/>
        <v>0.30791854556564424</v>
      </c>
      <c r="K2446" s="7">
        <f t="shared" si="310"/>
        <v>75458584.701503679</v>
      </c>
    </row>
    <row r="2447" spans="1:11" x14ac:dyDescent="0.4">
      <c r="A2447" s="1">
        <v>2446</v>
      </c>
      <c r="B2447" s="21">
        <v>42259</v>
      </c>
      <c r="C2447" s="22">
        <v>24500</v>
      </c>
      <c r="D2447" s="19">
        <f t="shared" si="305"/>
        <v>22762.473139615238</v>
      </c>
      <c r="E2447" s="19">
        <f t="shared" si="306"/>
        <v>1</v>
      </c>
      <c r="F2447" s="19">
        <f t="shared" si="307"/>
        <v>0.90444523808680888</v>
      </c>
      <c r="G2447" s="20">
        <f t="shared" si="311"/>
        <v>19748.331414140717</v>
      </c>
      <c r="H2447" s="7">
        <f t="shared" si="308"/>
        <v>4751.6685858592828</v>
      </c>
      <c r="I2447" s="7">
        <f t="shared" si="312"/>
        <v>4751.6685858592828</v>
      </c>
      <c r="J2447" s="12">
        <f t="shared" si="309"/>
        <v>0.19394565656568502</v>
      </c>
      <c r="K2447" s="7">
        <f t="shared" si="310"/>
        <v>22578354.349841956</v>
      </c>
    </row>
    <row r="2448" spans="1:11" x14ac:dyDescent="0.4">
      <c r="A2448" s="1">
        <v>2447</v>
      </c>
      <c r="B2448" s="21">
        <v>42260</v>
      </c>
      <c r="C2448" s="22">
        <v>13093</v>
      </c>
      <c r="D2448" s="19">
        <f t="shared" si="305"/>
        <v>21635.861511348496</v>
      </c>
      <c r="E2448" s="19">
        <f t="shared" si="306"/>
        <v>1</v>
      </c>
      <c r="F2448" s="19">
        <f t="shared" si="307"/>
        <v>0.90103417428376575</v>
      </c>
      <c r="G2448" s="20">
        <f t="shared" si="311"/>
        <v>20867.524168528704</v>
      </c>
      <c r="H2448" s="7">
        <f t="shared" si="308"/>
        <v>-7774.5241685287037</v>
      </c>
      <c r="I2448" s="7">
        <f t="shared" si="312"/>
        <v>7774.5241685287037</v>
      </c>
      <c r="J2448" s="12">
        <f t="shared" si="309"/>
        <v>0.59379242102869501</v>
      </c>
      <c r="K2448" s="7">
        <f t="shared" si="310"/>
        <v>60443226.047036931</v>
      </c>
    </row>
    <row r="2449" spans="1:11" x14ac:dyDescent="0.4">
      <c r="A2449" s="1">
        <v>2448</v>
      </c>
      <c r="B2449" s="21">
        <v>42261</v>
      </c>
      <c r="C2449" s="22">
        <v>16517</v>
      </c>
      <c r="D2449" s="19">
        <f t="shared" si="305"/>
        <v>21060.163424177132</v>
      </c>
      <c r="E2449" s="19">
        <f t="shared" si="306"/>
        <v>1</v>
      </c>
      <c r="F2449" s="19">
        <f t="shared" si="307"/>
        <v>0.94619136449763552</v>
      </c>
      <c r="G2449" s="20">
        <f t="shared" si="311"/>
        <v>20658.228506675074</v>
      </c>
      <c r="H2449" s="7">
        <f t="shared" si="308"/>
        <v>-4141.2285066750737</v>
      </c>
      <c r="I2449" s="7">
        <f t="shared" si="312"/>
        <v>4141.2285066750737</v>
      </c>
      <c r="J2449" s="12">
        <f t="shared" si="309"/>
        <v>0.25072522290216587</v>
      </c>
      <c r="K2449" s="7">
        <f t="shared" si="310"/>
        <v>17149773.544498261</v>
      </c>
    </row>
    <row r="2450" spans="1:11" x14ac:dyDescent="0.4">
      <c r="A2450" s="1">
        <v>2449</v>
      </c>
      <c r="B2450" s="21">
        <v>42262</v>
      </c>
      <c r="C2450" s="22">
        <v>17227</v>
      </c>
      <c r="D2450" s="19">
        <f t="shared" si="305"/>
        <v>20793.366668525461</v>
      </c>
      <c r="E2450" s="19">
        <f t="shared" si="306"/>
        <v>1</v>
      </c>
      <c r="F2450" s="19">
        <f t="shared" si="307"/>
        <v>0.90062315036703444</v>
      </c>
      <c r="G2450" s="20">
        <f t="shared" si="311"/>
        <v>19048.668967565078</v>
      </c>
      <c r="H2450" s="7">
        <f t="shared" si="308"/>
        <v>-1821.6689675650778</v>
      </c>
      <c r="I2450" s="7">
        <f t="shared" si="312"/>
        <v>1821.6689675650778</v>
      </c>
      <c r="J2450" s="12">
        <f t="shared" si="309"/>
        <v>0.10574499144163683</v>
      </c>
      <c r="K2450" s="7">
        <f t="shared" si="310"/>
        <v>3318477.8273896165</v>
      </c>
    </row>
    <row r="2451" spans="1:11" x14ac:dyDescent="0.4">
      <c r="A2451" s="1">
        <v>2450</v>
      </c>
      <c r="B2451" s="21">
        <v>42263</v>
      </c>
      <c r="C2451" s="22">
        <v>17608</v>
      </c>
      <c r="D2451" s="19">
        <f t="shared" si="305"/>
        <v>20627.85164892381</v>
      </c>
      <c r="E2451" s="19">
        <f t="shared" si="306"/>
        <v>1</v>
      </c>
      <c r="F2451" s="19">
        <f t="shared" si="307"/>
        <v>0.89864758024799263</v>
      </c>
      <c r="G2451" s="20">
        <f t="shared" si="311"/>
        <v>18736.435000928701</v>
      </c>
      <c r="H2451" s="7">
        <f t="shared" si="308"/>
        <v>-1128.4350009287009</v>
      </c>
      <c r="I2451" s="7">
        <f t="shared" si="312"/>
        <v>1128.4350009287009</v>
      </c>
      <c r="J2451" s="12">
        <f t="shared" si="309"/>
        <v>6.4086494827845356E-2</v>
      </c>
      <c r="K2451" s="7">
        <f t="shared" si="310"/>
        <v>1273365.5513209573</v>
      </c>
    </row>
    <row r="2452" spans="1:11" x14ac:dyDescent="0.4">
      <c r="A2452" s="1">
        <v>2451</v>
      </c>
      <c r="B2452" s="21">
        <v>42264</v>
      </c>
      <c r="C2452" s="22">
        <v>23614</v>
      </c>
      <c r="D2452" s="19">
        <f t="shared" si="305"/>
        <v>21204.304684469254</v>
      </c>
      <c r="E2452" s="19">
        <f t="shared" si="306"/>
        <v>1</v>
      </c>
      <c r="F2452" s="19">
        <f t="shared" si="307"/>
        <v>0.95461700070739774</v>
      </c>
      <c r="G2452" s="20">
        <f t="shared" si="311"/>
        <v>19518.841289714517</v>
      </c>
      <c r="H2452" s="7">
        <f t="shared" si="308"/>
        <v>4095.1587102854828</v>
      </c>
      <c r="I2452" s="7">
        <f t="shared" si="312"/>
        <v>4095.1587102854828</v>
      </c>
      <c r="J2452" s="12">
        <f t="shared" si="309"/>
        <v>0.17342079742040667</v>
      </c>
      <c r="K2452" s="7">
        <f t="shared" si="310"/>
        <v>16770324.86242706</v>
      </c>
    </row>
    <row r="2453" spans="1:11" x14ac:dyDescent="0.4">
      <c r="A2453" s="1">
        <v>2452</v>
      </c>
      <c r="B2453" s="21">
        <v>42265</v>
      </c>
      <c r="C2453" s="22">
        <v>16589</v>
      </c>
      <c r="D2453" s="19">
        <f t="shared" si="305"/>
        <v>20834.902397761765</v>
      </c>
      <c r="E2453" s="19">
        <f t="shared" si="306"/>
        <v>1</v>
      </c>
      <c r="F2453" s="19">
        <f t="shared" si="307"/>
        <v>0.89536947577502679</v>
      </c>
      <c r="G2453" s="20">
        <f t="shared" si="311"/>
        <v>19097.988309419532</v>
      </c>
      <c r="H2453" s="7">
        <f t="shared" si="308"/>
        <v>-2508.988309419532</v>
      </c>
      <c r="I2453" s="7">
        <f t="shared" si="312"/>
        <v>2508.988309419532</v>
      </c>
      <c r="J2453" s="12">
        <f t="shared" si="309"/>
        <v>0.15124409605277786</v>
      </c>
      <c r="K2453" s="7">
        <f t="shared" si="310"/>
        <v>6295022.3368038815</v>
      </c>
    </row>
    <row r="2454" spans="1:11" x14ac:dyDescent="0.4">
      <c r="A2454" s="1">
        <v>2453</v>
      </c>
      <c r="B2454" s="21">
        <v>42266</v>
      </c>
      <c r="C2454" s="22">
        <v>24055</v>
      </c>
      <c r="D2454" s="19">
        <f t="shared" si="305"/>
        <v>21624.629099354897</v>
      </c>
      <c r="E2454" s="19">
        <f t="shared" si="306"/>
        <v>1</v>
      </c>
      <c r="F2454" s="19">
        <f t="shared" si="307"/>
        <v>0.90940245012020671</v>
      </c>
      <c r="G2454" s="20">
        <f t="shared" si="311"/>
        <v>18724.133272031959</v>
      </c>
      <c r="H2454" s="7">
        <f t="shared" si="308"/>
        <v>5330.8667279680412</v>
      </c>
      <c r="I2454" s="7">
        <f t="shared" si="312"/>
        <v>5330.8667279680412</v>
      </c>
      <c r="J2454" s="12">
        <f t="shared" si="309"/>
        <v>0.22161158711153778</v>
      </c>
      <c r="K2454" s="7">
        <f t="shared" si="310"/>
        <v>28418140.071356691</v>
      </c>
    </row>
    <row r="2455" spans="1:11" x14ac:dyDescent="0.4">
      <c r="A2455" s="1">
        <v>2454</v>
      </c>
      <c r="B2455" s="21">
        <v>42267</v>
      </c>
      <c r="C2455" s="22">
        <v>12911</v>
      </c>
      <c r="D2455" s="19">
        <f t="shared" si="305"/>
        <v>20548.549443184707</v>
      </c>
      <c r="E2455" s="19">
        <f t="shared" si="306"/>
        <v>1</v>
      </c>
      <c r="F2455" s="19">
        <f t="shared" si="307"/>
        <v>0.93819849258603272</v>
      </c>
      <c r="G2455" s="20">
        <f t="shared" si="311"/>
        <v>20644.193189236794</v>
      </c>
      <c r="H2455" s="7">
        <f t="shared" si="308"/>
        <v>-7733.1931892367938</v>
      </c>
      <c r="I2455" s="7">
        <f t="shared" si="312"/>
        <v>7733.1931892367938</v>
      </c>
      <c r="J2455" s="12">
        <f t="shared" si="309"/>
        <v>0.59896159780317515</v>
      </c>
      <c r="K2455" s="7">
        <f t="shared" si="310"/>
        <v>59802276.902058333</v>
      </c>
    </row>
    <row r="2456" spans="1:11" x14ac:dyDescent="0.4">
      <c r="A2456" s="1">
        <v>2455</v>
      </c>
      <c r="B2456" s="21">
        <v>42268</v>
      </c>
      <c r="C2456" s="22">
        <v>26982</v>
      </c>
      <c r="D2456" s="19">
        <f t="shared" si="305"/>
        <v>21824.028566920671</v>
      </c>
      <c r="E2456" s="19">
        <f t="shared" si="306"/>
        <v>1</v>
      </c>
      <c r="F2456" s="19">
        <f t="shared" si="307"/>
        <v>0.91252634194513904</v>
      </c>
      <c r="G2456" s="20">
        <f t="shared" si="311"/>
        <v>18399.439312357285</v>
      </c>
      <c r="H2456" s="7">
        <f t="shared" si="308"/>
        <v>8582.5606876427155</v>
      </c>
      <c r="I2456" s="7">
        <f t="shared" si="312"/>
        <v>8582.5606876427155</v>
      </c>
      <c r="J2456" s="12">
        <f t="shared" si="309"/>
        <v>0.31808467451051498</v>
      </c>
      <c r="K2456" s="7">
        <f t="shared" si="310"/>
        <v>73660347.957070202</v>
      </c>
    </row>
    <row r="2457" spans="1:11" x14ac:dyDescent="0.4">
      <c r="A2457" s="1">
        <v>2456</v>
      </c>
      <c r="B2457" s="21">
        <v>42269</v>
      </c>
      <c r="C2457" s="22">
        <v>27886</v>
      </c>
      <c r="D2457" s="19">
        <f t="shared" si="305"/>
        <v>23000.26259296868</v>
      </c>
      <c r="E2457" s="19">
        <f t="shared" si="306"/>
        <v>1</v>
      </c>
      <c r="F2457" s="19">
        <f t="shared" si="307"/>
        <v>0.92464949072463509</v>
      </c>
      <c r="G2457" s="20">
        <f t="shared" si="311"/>
        <v>19847.734452701163</v>
      </c>
      <c r="H2457" s="7">
        <f t="shared" si="308"/>
        <v>8038.2655472988372</v>
      </c>
      <c r="I2457" s="7">
        <f t="shared" si="312"/>
        <v>8038.2655472988372</v>
      </c>
      <c r="J2457" s="12">
        <f t="shared" si="309"/>
        <v>0.28825452009247787</v>
      </c>
      <c r="K2457" s="7">
        <f t="shared" si="310"/>
        <v>64613713.008891478</v>
      </c>
    </row>
    <row r="2458" spans="1:11" x14ac:dyDescent="0.4">
      <c r="A2458" s="1">
        <v>2457</v>
      </c>
      <c r="B2458" s="21">
        <v>42270</v>
      </c>
      <c r="C2458" s="22">
        <v>28336</v>
      </c>
      <c r="D2458" s="19">
        <f t="shared" ref="D2458:D2521" si="313">$R$2*(C2458/F2455)+(1-$R$2)*(D2457+E2457)</f>
        <v>23958.74127886448</v>
      </c>
      <c r="E2458" s="19">
        <f t="shared" ref="E2458:E2521" si="314">$R$3*(D2458-D2457)+(1-$R$3)*E2457</f>
        <v>1</v>
      </c>
      <c r="F2458" s="19">
        <f t="shared" ref="F2458:F2521" si="315">$R$4*(C2458/D2458)+(1-$R$4)*F2455</f>
        <v>0.95050111577732721</v>
      </c>
      <c r="G2458" s="20">
        <f t="shared" si="311"/>
        <v>21579.749892298718</v>
      </c>
      <c r="H2458" s="7">
        <f t="shared" ref="H2458:H2521" si="316">C2458-G2458</f>
        <v>6756.2501077012821</v>
      </c>
      <c r="I2458" s="7">
        <f t="shared" si="312"/>
        <v>6756.2501077012821</v>
      </c>
      <c r="J2458" s="12">
        <f t="shared" ref="J2458:J2521" si="317">I2458/C2458</f>
        <v>0.23843344535930555</v>
      </c>
      <c r="K2458" s="7">
        <f t="shared" ref="K2458:K2521" si="318">H2458^2</f>
        <v>45646915.517813586</v>
      </c>
    </row>
    <row r="2459" spans="1:11" x14ac:dyDescent="0.4">
      <c r="A2459" s="1">
        <v>2458</v>
      </c>
      <c r="B2459" s="21">
        <v>42271</v>
      </c>
      <c r="C2459" s="22">
        <v>13282</v>
      </c>
      <c r="D2459" s="19">
        <f t="shared" si="313"/>
        <v>22709.32126180713</v>
      </c>
      <c r="E2459" s="19">
        <f t="shared" si="314"/>
        <v>1</v>
      </c>
      <c r="F2459" s="19">
        <f t="shared" si="315"/>
        <v>0.89603959212748274</v>
      </c>
      <c r="G2459" s="20">
        <f t="shared" si="311"/>
        <v>21863.895063154152</v>
      </c>
      <c r="H2459" s="7">
        <f t="shared" si="316"/>
        <v>-8581.895063154152</v>
      </c>
      <c r="I2459" s="7">
        <f t="shared" si="312"/>
        <v>8581.895063154152</v>
      </c>
      <c r="J2459" s="12">
        <f t="shared" si="317"/>
        <v>0.64612972919395817</v>
      </c>
      <c r="K2459" s="7">
        <f t="shared" si="318"/>
        <v>73648922.874989614</v>
      </c>
    </row>
    <row r="2460" spans="1:11" x14ac:dyDescent="0.4">
      <c r="A2460" s="1">
        <v>2459</v>
      </c>
      <c r="B2460" s="21">
        <v>42272</v>
      </c>
      <c r="C2460" s="22">
        <v>26918</v>
      </c>
      <c r="D2460" s="19">
        <f t="shared" si="313"/>
        <v>23561.425886092919</v>
      </c>
      <c r="E2460" s="19">
        <f t="shared" si="314"/>
        <v>1</v>
      </c>
      <c r="F2460" s="19">
        <f t="shared" si="315"/>
        <v>0.93560913327625805</v>
      </c>
      <c r="G2460" s="20">
        <f t="shared" si="311"/>
        <v>20999.086988922816</v>
      </c>
      <c r="H2460" s="7">
        <f t="shared" si="316"/>
        <v>5918.9130110771839</v>
      </c>
      <c r="I2460" s="7">
        <f t="shared" si="312"/>
        <v>5918.9130110771839</v>
      </c>
      <c r="J2460" s="12">
        <f t="shared" si="317"/>
        <v>0.2198868047803397</v>
      </c>
      <c r="K2460" s="7">
        <f t="shared" si="318"/>
        <v>35033531.232698776</v>
      </c>
    </row>
    <row r="2461" spans="1:11" x14ac:dyDescent="0.4">
      <c r="A2461" s="1">
        <v>2460</v>
      </c>
      <c r="B2461" s="21">
        <v>42273</v>
      </c>
      <c r="C2461" s="22">
        <v>13904</v>
      </c>
      <c r="D2461" s="19">
        <f t="shared" si="313"/>
        <v>22374.522241350372</v>
      </c>
      <c r="E2461" s="19">
        <f t="shared" si="314"/>
        <v>1</v>
      </c>
      <c r="F2461" s="19">
        <f t="shared" si="315"/>
        <v>0.93394273179269671</v>
      </c>
      <c r="G2461" s="20">
        <f t="shared" si="311"/>
        <v>22396.112095151897</v>
      </c>
      <c r="H2461" s="7">
        <f t="shared" si="316"/>
        <v>-8492.1120951518969</v>
      </c>
      <c r="I2461" s="7">
        <f t="shared" si="312"/>
        <v>8492.1120951518969</v>
      </c>
      <c r="J2461" s="12">
        <f t="shared" si="317"/>
        <v>0.6107675557502803</v>
      </c>
      <c r="K2461" s="7">
        <f t="shared" si="318"/>
        <v>72115967.836625144</v>
      </c>
    </row>
    <row r="2462" spans="1:11" x14ac:dyDescent="0.4">
      <c r="A2462" s="1">
        <v>2461</v>
      </c>
      <c r="B2462" s="21">
        <v>42274</v>
      </c>
      <c r="C2462" s="22">
        <v>13419</v>
      </c>
      <c r="D2462" s="19">
        <f t="shared" si="313"/>
        <v>21391.675089450207</v>
      </c>
      <c r="E2462" s="19">
        <f t="shared" si="314"/>
        <v>1</v>
      </c>
      <c r="F2462" s="19">
        <f t="shared" si="315"/>
        <v>0.8825173747503261</v>
      </c>
      <c r="G2462" s="20">
        <f t="shared" si="311"/>
        <v>20049.353822779005</v>
      </c>
      <c r="H2462" s="7">
        <f t="shared" si="316"/>
        <v>-6630.353822779005</v>
      </c>
      <c r="I2462" s="7">
        <f t="shared" si="312"/>
        <v>6630.353822779005</v>
      </c>
      <c r="J2462" s="12">
        <f t="shared" si="317"/>
        <v>0.49410193179663203</v>
      </c>
      <c r="K2462" s="7">
        <f t="shared" si="318"/>
        <v>43961591.815240167</v>
      </c>
    </row>
    <row r="2463" spans="1:11" x14ac:dyDescent="0.4">
      <c r="A2463" s="1">
        <v>2462</v>
      </c>
      <c r="B2463" s="21">
        <v>42275</v>
      </c>
      <c r="C2463" s="22">
        <v>17827</v>
      </c>
      <c r="D2463" s="19">
        <f t="shared" si="313"/>
        <v>21081.71320772676</v>
      </c>
      <c r="E2463" s="19">
        <f t="shared" si="314"/>
        <v>1</v>
      </c>
      <c r="F2463" s="19">
        <f t="shared" si="315"/>
        <v>0.93108085005696295</v>
      </c>
      <c r="G2463" s="20">
        <f t="shared" si="311"/>
        <v>20015.182198901104</v>
      </c>
      <c r="H2463" s="7">
        <f t="shared" si="316"/>
        <v>-2188.1821989011041</v>
      </c>
      <c r="I2463" s="7">
        <f t="shared" si="312"/>
        <v>2188.1821989011041</v>
      </c>
      <c r="J2463" s="12">
        <f t="shared" si="317"/>
        <v>0.12274539736922108</v>
      </c>
      <c r="K2463" s="7">
        <f t="shared" si="318"/>
        <v>4788141.335587671</v>
      </c>
    </row>
    <row r="2464" spans="1:11" x14ac:dyDescent="0.4">
      <c r="A2464" s="1">
        <v>2463</v>
      </c>
      <c r="B2464" s="21">
        <v>42276</v>
      </c>
      <c r="C2464" s="22">
        <v>13417</v>
      </c>
      <c r="D2464" s="19">
        <f t="shared" si="313"/>
        <v>20189.661909119095</v>
      </c>
      <c r="E2464" s="19">
        <f t="shared" si="314"/>
        <v>1</v>
      </c>
      <c r="F2464" s="19">
        <f t="shared" si="315"/>
        <v>0.92038754580129378</v>
      </c>
      <c r="G2464" s="20">
        <f t="shared" si="311"/>
        <v>19690.046766826297</v>
      </c>
      <c r="H2464" s="7">
        <f t="shared" si="316"/>
        <v>-6273.0467668262972</v>
      </c>
      <c r="I2464" s="7">
        <f t="shared" si="312"/>
        <v>6273.0467668262972</v>
      </c>
      <c r="J2464" s="12">
        <f t="shared" si="317"/>
        <v>0.46754466474072426</v>
      </c>
      <c r="K2464" s="7">
        <f t="shared" si="318"/>
        <v>39351115.738789864</v>
      </c>
    </row>
    <row r="2465" spans="1:11" x14ac:dyDescent="0.4">
      <c r="A2465" s="1">
        <v>2464</v>
      </c>
      <c r="B2465" s="21">
        <v>42277</v>
      </c>
      <c r="C2465" s="22">
        <v>15183</v>
      </c>
      <c r="D2465" s="19">
        <f t="shared" si="313"/>
        <v>19793.583749387824</v>
      </c>
      <c r="E2465" s="19">
        <f t="shared" si="314"/>
        <v>1</v>
      </c>
      <c r="F2465" s="19">
        <f t="shared" si="315"/>
        <v>0.87670822320443176</v>
      </c>
      <c r="G2465" s="20">
        <f t="shared" si="311"/>
        <v>17818.609942507192</v>
      </c>
      <c r="H2465" s="7">
        <f t="shared" si="316"/>
        <v>-2635.6099425071916</v>
      </c>
      <c r="I2465" s="7">
        <f t="shared" si="312"/>
        <v>2635.6099425071916</v>
      </c>
      <c r="J2465" s="12">
        <f t="shared" si="317"/>
        <v>0.17358953714728259</v>
      </c>
      <c r="K2465" s="7">
        <f t="shared" si="318"/>
        <v>6946439.769042762</v>
      </c>
    </row>
    <row r="2466" spans="1:11" x14ac:dyDescent="0.4">
      <c r="A2466" s="1">
        <v>2465</v>
      </c>
      <c r="B2466" s="21">
        <v>42278</v>
      </c>
      <c r="C2466" s="22">
        <v>12856</v>
      </c>
      <c r="D2466" s="19">
        <f t="shared" si="313"/>
        <v>18998.560816841516</v>
      </c>
      <c r="E2466" s="19">
        <f t="shared" si="314"/>
        <v>1</v>
      </c>
      <c r="F2466" s="19">
        <f t="shared" si="315"/>
        <v>0.91828025541808256</v>
      </c>
      <c r="G2466" s="20">
        <f t="shared" si="311"/>
        <v>18430.357863903759</v>
      </c>
      <c r="H2466" s="7">
        <f t="shared" si="316"/>
        <v>-5574.3578639037587</v>
      </c>
      <c r="I2466" s="7">
        <f t="shared" si="312"/>
        <v>5574.3578639037587</v>
      </c>
      <c r="J2466" s="12">
        <f t="shared" si="317"/>
        <v>0.43359970938890469</v>
      </c>
      <c r="K2466" s="7">
        <f t="shared" si="318"/>
        <v>31073465.594865676</v>
      </c>
    </row>
    <row r="2467" spans="1:11" x14ac:dyDescent="0.4">
      <c r="A2467" s="1">
        <v>2466</v>
      </c>
      <c r="B2467" s="21">
        <v>42279</v>
      </c>
      <c r="C2467" s="22">
        <v>14800</v>
      </c>
      <c r="D2467" s="19">
        <f t="shared" si="313"/>
        <v>18611.402891084843</v>
      </c>
      <c r="E2467" s="19">
        <f t="shared" si="314"/>
        <v>1</v>
      </c>
      <c r="F2467" s="19">
        <f t="shared" si="315"/>
        <v>0.91408903388211504</v>
      </c>
      <c r="G2467" s="20">
        <f t="shared" si="311"/>
        <v>17486.959151515188</v>
      </c>
      <c r="H2467" s="7">
        <f t="shared" si="316"/>
        <v>-2686.9591515151878</v>
      </c>
      <c r="I2467" s="7">
        <f t="shared" si="312"/>
        <v>2686.9591515151878</v>
      </c>
      <c r="J2467" s="12">
        <f t="shared" si="317"/>
        <v>0.18155129402129647</v>
      </c>
      <c r="K2467" s="7">
        <f t="shared" si="318"/>
        <v>7219749.4819112178</v>
      </c>
    </row>
    <row r="2468" spans="1:11" x14ac:dyDescent="0.4">
      <c r="A2468" s="1">
        <v>2467</v>
      </c>
      <c r="B2468" s="21">
        <v>42280</v>
      </c>
      <c r="C2468" s="22">
        <v>14512</v>
      </c>
      <c r="D2468" s="19">
        <f t="shared" si="313"/>
        <v>18338.563564307147</v>
      </c>
      <c r="E2468" s="19">
        <f t="shared" si="314"/>
        <v>1</v>
      </c>
      <c r="F2468" s="19">
        <f t="shared" si="315"/>
        <v>0.87241262692086607</v>
      </c>
      <c r="G2468" s="20">
        <f t="shared" si="311"/>
        <v>16317.646668208021</v>
      </c>
      <c r="H2468" s="7">
        <f t="shared" si="316"/>
        <v>-1805.6466682080209</v>
      </c>
      <c r="I2468" s="7">
        <f t="shared" si="312"/>
        <v>1805.6466682080209</v>
      </c>
      <c r="J2468" s="12">
        <f t="shared" si="317"/>
        <v>0.12442438452370595</v>
      </c>
      <c r="K2468" s="7">
        <f t="shared" si="318"/>
        <v>3260359.8904107264</v>
      </c>
    </row>
    <row r="2469" spans="1:11" x14ac:dyDescent="0.4">
      <c r="A2469" s="1">
        <v>2468</v>
      </c>
      <c r="B2469" s="21">
        <v>42281</v>
      </c>
      <c r="C2469" s="22">
        <v>9792</v>
      </c>
      <c r="D2469" s="19">
        <f t="shared" si="313"/>
        <v>17318.949116960444</v>
      </c>
      <c r="E2469" s="19">
        <f t="shared" si="314"/>
        <v>1</v>
      </c>
      <c r="F2469" s="19">
        <f t="shared" si="315"/>
        <v>0.90052392180297547</v>
      </c>
      <c r="G2469" s="20">
        <f t="shared" si="311"/>
        <v>16840.859114088129</v>
      </c>
      <c r="H2469" s="7">
        <f t="shared" si="316"/>
        <v>-7048.859114088129</v>
      </c>
      <c r="I2469" s="7">
        <f t="shared" si="312"/>
        <v>7048.859114088129</v>
      </c>
      <c r="J2469" s="12">
        <f t="shared" si="317"/>
        <v>0.7198589781544249</v>
      </c>
      <c r="K2469" s="7">
        <f t="shared" si="318"/>
        <v>49686414.810263284</v>
      </c>
    </row>
    <row r="2470" spans="1:11" x14ac:dyDescent="0.4">
      <c r="A2470" s="1">
        <v>2469</v>
      </c>
      <c r="B2470" s="21">
        <v>42282</v>
      </c>
      <c r="C2470" s="22">
        <v>13144</v>
      </c>
      <c r="D2470" s="19">
        <f t="shared" si="313"/>
        <v>16928.96875557036</v>
      </c>
      <c r="E2470" s="19">
        <f t="shared" si="314"/>
        <v>1</v>
      </c>
      <c r="F2470" s="19">
        <f t="shared" si="315"/>
        <v>0.90716194414936779</v>
      </c>
      <c r="G2470" s="20">
        <f t="shared" si="311"/>
        <v>15831.975555209765</v>
      </c>
      <c r="H2470" s="7">
        <f t="shared" si="316"/>
        <v>-2687.9755552097649</v>
      </c>
      <c r="I2470" s="7">
        <f t="shared" si="312"/>
        <v>2687.9755552097649</v>
      </c>
      <c r="J2470" s="12">
        <f t="shared" si="317"/>
        <v>0.20450209640975084</v>
      </c>
      <c r="K2470" s="7">
        <f t="shared" si="318"/>
        <v>7225212.5854052445</v>
      </c>
    </row>
    <row r="2471" spans="1:11" x14ac:dyDescent="0.4">
      <c r="A2471" s="1">
        <v>2470</v>
      </c>
      <c r="B2471" s="21">
        <v>42283</v>
      </c>
      <c r="C2471" s="22">
        <v>17418</v>
      </c>
      <c r="D2471" s="19">
        <f t="shared" si="313"/>
        <v>17333.546798153093</v>
      </c>
      <c r="E2471" s="19">
        <f t="shared" si="314"/>
        <v>1</v>
      </c>
      <c r="F2471" s="19">
        <f t="shared" si="315"/>
        <v>0.87907762317069271</v>
      </c>
      <c r="G2471" s="20">
        <f t="shared" si="311"/>
        <v>14769.918515735324</v>
      </c>
      <c r="H2471" s="7">
        <f t="shared" si="316"/>
        <v>2648.081484264676</v>
      </c>
      <c r="I2471" s="7">
        <f t="shared" si="312"/>
        <v>2648.081484264676</v>
      </c>
      <c r="J2471" s="12">
        <f t="shared" si="317"/>
        <v>0.15203131727320449</v>
      </c>
      <c r="K2471" s="7">
        <f t="shared" si="318"/>
        <v>7012335.5473054089</v>
      </c>
    </row>
    <row r="2472" spans="1:11" x14ac:dyDescent="0.4">
      <c r="A2472" s="1">
        <v>2471</v>
      </c>
      <c r="B2472" s="21">
        <v>42284</v>
      </c>
      <c r="C2472" s="22">
        <v>16476</v>
      </c>
      <c r="D2472" s="19">
        <f t="shared" si="313"/>
        <v>17462.382883791604</v>
      </c>
      <c r="E2472" s="19">
        <f t="shared" si="314"/>
        <v>1</v>
      </c>
      <c r="F2472" s="19">
        <f t="shared" si="315"/>
        <v>0.9026870541216202</v>
      </c>
      <c r="G2472" s="20">
        <f t="shared" si="311"/>
        <v>15610.174065350035</v>
      </c>
      <c r="H2472" s="7">
        <f t="shared" si="316"/>
        <v>865.82593464996535</v>
      </c>
      <c r="I2472" s="7">
        <f t="shared" si="312"/>
        <v>865.82593464996535</v>
      </c>
      <c r="J2472" s="12">
        <f t="shared" si="317"/>
        <v>5.2550736504610666E-2</v>
      </c>
      <c r="K2472" s="7">
        <f t="shared" si="318"/>
        <v>749654.54911248607</v>
      </c>
    </row>
    <row r="2473" spans="1:11" x14ac:dyDescent="0.4">
      <c r="A2473" s="1">
        <v>2472</v>
      </c>
      <c r="B2473" s="21">
        <v>42285</v>
      </c>
      <c r="C2473" s="22">
        <v>12166</v>
      </c>
      <c r="D2473" s="19">
        <f t="shared" si="313"/>
        <v>16924.589126420884</v>
      </c>
      <c r="E2473" s="19">
        <f t="shared" si="314"/>
        <v>1</v>
      </c>
      <c r="F2473" s="19">
        <f t="shared" si="315"/>
        <v>0.89768589906219454</v>
      </c>
      <c r="G2473" s="20">
        <f t="shared" si="311"/>
        <v>15842.116368285186</v>
      </c>
      <c r="H2473" s="7">
        <f t="shared" si="316"/>
        <v>-3676.1163682851857</v>
      </c>
      <c r="I2473" s="7">
        <f t="shared" si="312"/>
        <v>3676.1163682851857</v>
      </c>
      <c r="J2473" s="12">
        <f t="shared" si="317"/>
        <v>0.3021631077005742</v>
      </c>
      <c r="K2473" s="7">
        <f t="shared" si="318"/>
        <v>13513831.553174263</v>
      </c>
    </row>
    <row r="2474" spans="1:11" x14ac:dyDescent="0.4">
      <c r="A2474" s="1">
        <v>2473</v>
      </c>
      <c r="B2474" s="21">
        <v>42286</v>
      </c>
      <c r="C2474" s="22">
        <v>16806</v>
      </c>
      <c r="D2474" s="19">
        <f t="shared" si="313"/>
        <v>17217.058986775573</v>
      </c>
      <c r="E2474" s="19">
        <f t="shared" si="314"/>
        <v>1</v>
      </c>
      <c r="F2474" s="19">
        <f t="shared" si="315"/>
        <v>0.88396077002309925</v>
      </c>
      <c r="G2474" s="20">
        <f t="shared" si="311"/>
        <v>14878.906660017792</v>
      </c>
      <c r="H2474" s="7">
        <f t="shared" si="316"/>
        <v>1927.0933399822079</v>
      </c>
      <c r="I2474" s="7">
        <f t="shared" si="312"/>
        <v>1927.0933399822079</v>
      </c>
      <c r="J2474" s="12">
        <f t="shared" si="317"/>
        <v>0.11466698440927096</v>
      </c>
      <c r="K2474" s="7">
        <f t="shared" si="318"/>
        <v>3713688.7410037816</v>
      </c>
    </row>
    <row r="2475" spans="1:11" x14ac:dyDescent="0.4">
      <c r="A2475" s="1">
        <v>2474</v>
      </c>
      <c r="B2475" s="21">
        <v>42287</v>
      </c>
      <c r="C2475" s="22">
        <v>12032</v>
      </c>
      <c r="D2475" s="19">
        <f t="shared" si="313"/>
        <v>16700.98554169108</v>
      </c>
      <c r="E2475" s="19">
        <f t="shared" si="314"/>
        <v>1</v>
      </c>
      <c r="F2475" s="19">
        <f t="shared" si="315"/>
        <v>0.89351671865828974</v>
      </c>
      <c r="G2475" s="20">
        <f t="shared" si="311"/>
        <v>15542.518944464731</v>
      </c>
      <c r="H2475" s="7">
        <f t="shared" si="316"/>
        <v>-3510.5189444647312</v>
      </c>
      <c r="I2475" s="7">
        <f t="shared" si="312"/>
        <v>3510.5189444647312</v>
      </c>
      <c r="J2475" s="12">
        <f t="shared" si="317"/>
        <v>0.29176520482585866</v>
      </c>
      <c r="K2475" s="7">
        <f t="shared" si="318"/>
        <v>12323743.259445772</v>
      </c>
    </row>
    <row r="2476" spans="1:11" x14ac:dyDescent="0.4">
      <c r="A2476" s="1">
        <v>2475</v>
      </c>
      <c r="B2476" s="21">
        <v>42288</v>
      </c>
      <c r="C2476" s="22">
        <v>13569</v>
      </c>
      <c r="D2476" s="19">
        <f t="shared" si="313"/>
        <v>16491.052086877615</v>
      </c>
      <c r="E2476" s="19">
        <f t="shared" si="314"/>
        <v>1</v>
      </c>
      <c r="F2476" s="19">
        <f t="shared" si="315"/>
        <v>0.89391834597805486</v>
      </c>
      <c r="G2476" s="20">
        <f t="shared" si="311"/>
        <v>14993.136907116732</v>
      </c>
      <c r="H2476" s="7">
        <f t="shared" si="316"/>
        <v>-1424.1369071167319</v>
      </c>
      <c r="I2476" s="7">
        <f t="shared" si="312"/>
        <v>1424.1369071167319</v>
      </c>
      <c r="J2476" s="12">
        <f t="shared" si="317"/>
        <v>0.10495518513646783</v>
      </c>
      <c r="K2476" s="7">
        <f t="shared" si="318"/>
        <v>2028165.9302120111</v>
      </c>
    </row>
    <row r="2477" spans="1:11" x14ac:dyDescent="0.4">
      <c r="A2477" s="1">
        <v>2476</v>
      </c>
      <c r="B2477" s="21">
        <v>42289</v>
      </c>
      <c r="C2477" s="22">
        <v>14070</v>
      </c>
      <c r="D2477" s="19">
        <f t="shared" si="313"/>
        <v>16415.59313027528</v>
      </c>
      <c r="E2477" s="19">
        <f t="shared" si="314"/>
        <v>1</v>
      </c>
      <c r="F2477" s="19">
        <f t="shared" si="315"/>
        <v>0.8826098095149727</v>
      </c>
      <c r="G2477" s="20">
        <f t="shared" si="311"/>
        <v>14578.327061977398</v>
      </c>
      <c r="H2477" s="7">
        <f t="shared" si="316"/>
        <v>-508.32706197739753</v>
      </c>
      <c r="I2477" s="7">
        <f t="shared" si="312"/>
        <v>508.32706197739753</v>
      </c>
      <c r="J2477" s="12">
        <f t="shared" si="317"/>
        <v>3.6128433687092933E-2</v>
      </c>
      <c r="K2477" s="7">
        <f t="shared" si="318"/>
        <v>258396.40193857296</v>
      </c>
    </row>
    <row r="2478" spans="1:11" x14ac:dyDescent="0.4">
      <c r="A2478" s="1">
        <v>2477</v>
      </c>
      <c r="B2478" s="21">
        <v>42290</v>
      </c>
      <c r="C2478" s="22">
        <v>11866</v>
      </c>
      <c r="D2478" s="19">
        <f t="shared" si="313"/>
        <v>15999.569051348928</v>
      </c>
      <c r="E2478" s="19">
        <f t="shared" si="314"/>
        <v>1</v>
      </c>
      <c r="F2478" s="19">
        <f t="shared" si="315"/>
        <v>0.88587495847890785</v>
      </c>
      <c r="G2478" s="20">
        <f t="shared" si="311"/>
        <v>14668.50042531179</v>
      </c>
      <c r="H2478" s="7">
        <f t="shared" si="316"/>
        <v>-2802.5004253117895</v>
      </c>
      <c r="I2478" s="7">
        <f t="shared" si="312"/>
        <v>2802.5004253117895</v>
      </c>
      <c r="J2478" s="12">
        <f t="shared" si="317"/>
        <v>0.23617903466305323</v>
      </c>
      <c r="K2478" s="7">
        <f t="shared" si="318"/>
        <v>7854008.6338727614</v>
      </c>
    </row>
    <row r="2479" spans="1:11" x14ac:dyDescent="0.4">
      <c r="A2479" s="1">
        <v>2478</v>
      </c>
      <c r="B2479" s="21">
        <v>42291</v>
      </c>
      <c r="C2479" s="22">
        <v>15930</v>
      </c>
      <c r="D2479" s="19">
        <f t="shared" si="313"/>
        <v>16242.534774393978</v>
      </c>
      <c r="E2479" s="19">
        <f t="shared" si="314"/>
        <v>1</v>
      </c>
      <c r="F2479" s="19">
        <f t="shared" si="315"/>
        <v>0.89828788646343516</v>
      </c>
      <c r="G2479" s="20">
        <f t="shared" si="311"/>
        <v>14303.202221089488</v>
      </c>
      <c r="H2479" s="7">
        <f t="shared" si="316"/>
        <v>1626.7977789105116</v>
      </c>
      <c r="I2479" s="7">
        <f t="shared" si="312"/>
        <v>1626.7977789105116</v>
      </c>
      <c r="J2479" s="12">
        <f t="shared" si="317"/>
        <v>0.10212164337165798</v>
      </c>
      <c r="K2479" s="7">
        <f t="shared" si="318"/>
        <v>2646471.0134681738</v>
      </c>
    </row>
    <row r="2480" spans="1:11" x14ac:dyDescent="0.4">
      <c r="A2480" s="1">
        <v>2479</v>
      </c>
      <c r="B2480" s="21">
        <v>42292</v>
      </c>
      <c r="C2480" s="22">
        <v>12830</v>
      </c>
      <c r="D2480" s="19">
        <f t="shared" si="313"/>
        <v>16016.560273881958</v>
      </c>
      <c r="E2480" s="19">
        <f t="shared" si="314"/>
        <v>1</v>
      </c>
      <c r="F2480" s="19">
        <f t="shared" si="315"/>
        <v>0.87850574252580604</v>
      </c>
      <c r="G2480" s="20">
        <f t="shared" si="311"/>
        <v>14336.703133077704</v>
      </c>
      <c r="H2480" s="7">
        <f t="shared" si="316"/>
        <v>-1506.7031330777045</v>
      </c>
      <c r="I2480" s="7">
        <f t="shared" si="312"/>
        <v>1506.7031330777045</v>
      </c>
      <c r="J2480" s="12">
        <f t="shared" si="317"/>
        <v>0.11743594178314143</v>
      </c>
      <c r="K2480" s="7">
        <f t="shared" si="318"/>
        <v>2270154.331226171</v>
      </c>
    </row>
    <row r="2481" spans="1:11" x14ac:dyDescent="0.4">
      <c r="A2481" s="1">
        <v>2480</v>
      </c>
      <c r="B2481" s="21">
        <v>42293</v>
      </c>
      <c r="C2481" s="22">
        <v>14496</v>
      </c>
      <c r="D2481" s="19">
        <f t="shared" si="313"/>
        <v>16063.553881208562</v>
      </c>
      <c r="E2481" s="19">
        <f t="shared" si="314"/>
        <v>1</v>
      </c>
      <c r="F2481" s="19">
        <f t="shared" si="315"/>
        <v>0.88670723211652858</v>
      </c>
      <c r="G2481" s="20">
        <f t="shared" si="311"/>
        <v>14189.555542558583</v>
      </c>
      <c r="H2481" s="7">
        <f t="shared" si="316"/>
        <v>306.4444574414174</v>
      </c>
      <c r="I2481" s="7">
        <f t="shared" si="312"/>
        <v>306.4444574414174</v>
      </c>
      <c r="J2481" s="12">
        <f t="shared" si="317"/>
        <v>2.1139932218640824E-2</v>
      </c>
      <c r="K2481" s="7">
        <f t="shared" si="318"/>
        <v>93908.205496564682</v>
      </c>
    </row>
    <row r="2482" spans="1:11" x14ac:dyDescent="0.4">
      <c r="A2482" s="1">
        <v>2481</v>
      </c>
      <c r="B2482" s="21">
        <v>42294</v>
      </c>
      <c r="C2482" s="22">
        <v>14276</v>
      </c>
      <c r="D2482" s="19">
        <f t="shared" si="313"/>
        <v>16041.671793368236</v>
      </c>
      <c r="E2482" s="19">
        <f t="shared" si="314"/>
        <v>1</v>
      </c>
      <c r="F2482" s="19">
        <f t="shared" si="315"/>
        <v>0.89786745090502829</v>
      </c>
      <c r="G2482" s="20">
        <f t="shared" si="311"/>
        <v>14430.594152928812</v>
      </c>
      <c r="H2482" s="7">
        <f t="shared" si="316"/>
        <v>-154.59415292881204</v>
      </c>
      <c r="I2482" s="7">
        <f t="shared" si="312"/>
        <v>154.59415292881204</v>
      </c>
      <c r="J2482" s="12">
        <f t="shared" si="317"/>
        <v>1.0828954394004766E-2</v>
      </c>
      <c r="K2482" s="7">
        <f t="shared" si="318"/>
        <v>23899.352119776922</v>
      </c>
    </row>
    <row r="2483" spans="1:11" x14ac:dyDescent="0.4">
      <c r="A2483" s="1">
        <v>2482</v>
      </c>
      <c r="B2483" s="21">
        <v>42295</v>
      </c>
      <c r="C2483" s="22">
        <v>13673</v>
      </c>
      <c r="D2483" s="19">
        <f t="shared" si="313"/>
        <v>15979.018421730245</v>
      </c>
      <c r="E2483" s="19">
        <f t="shared" si="314"/>
        <v>1</v>
      </c>
      <c r="F2483" s="19">
        <f t="shared" si="315"/>
        <v>0.87735744667846416</v>
      </c>
      <c r="G2483" s="20">
        <f t="shared" si="311"/>
        <v>14093.579295930766</v>
      </c>
      <c r="H2483" s="7">
        <f t="shared" si="316"/>
        <v>-420.57929593076551</v>
      </c>
      <c r="I2483" s="7">
        <f t="shared" si="312"/>
        <v>420.57929593076551</v>
      </c>
      <c r="J2483" s="12">
        <f t="shared" si="317"/>
        <v>3.0759840264079977E-2</v>
      </c>
      <c r="K2483" s="7">
        <f t="shared" si="318"/>
        <v>176886.94416561842</v>
      </c>
    </row>
    <row r="2484" spans="1:11" x14ac:dyDescent="0.4">
      <c r="A2484" s="1">
        <v>2483</v>
      </c>
      <c r="B2484" s="21">
        <v>42296</v>
      </c>
      <c r="C2484" s="22">
        <v>15678</v>
      </c>
      <c r="D2484" s="19">
        <f t="shared" si="313"/>
        <v>16206.198840726678</v>
      </c>
      <c r="E2484" s="19">
        <f t="shared" si="314"/>
        <v>1</v>
      </c>
      <c r="F2484" s="19">
        <f t="shared" si="315"/>
        <v>0.89076784853359914</v>
      </c>
      <c r="G2484" s="20">
        <f t="shared" si="311"/>
        <v>14169.597903903563</v>
      </c>
      <c r="H2484" s="7">
        <f t="shared" si="316"/>
        <v>1508.4020960964372</v>
      </c>
      <c r="I2484" s="7">
        <f t="shared" si="312"/>
        <v>1508.4020960964372</v>
      </c>
      <c r="J2484" s="12">
        <f t="shared" si="317"/>
        <v>9.6211385131804897E-2</v>
      </c>
      <c r="K2484" s="7">
        <f t="shared" si="318"/>
        <v>2275276.8835081253</v>
      </c>
    </row>
    <row r="2485" spans="1:11" x14ac:dyDescent="0.4">
      <c r="A2485" s="1">
        <v>2484</v>
      </c>
      <c r="B2485" s="21">
        <v>42297</v>
      </c>
      <c r="C2485" s="22">
        <v>14953</v>
      </c>
      <c r="D2485" s="19">
        <f t="shared" si="313"/>
        <v>16266.592611994603</v>
      </c>
      <c r="E2485" s="19">
        <f t="shared" si="314"/>
        <v>1</v>
      </c>
      <c r="F2485" s="19">
        <f t="shared" si="315"/>
        <v>0.89894315894438959</v>
      </c>
      <c r="G2485" s="20">
        <f t="shared" si="311"/>
        <v>14551.916309434191</v>
      </c>
      <c r="H2485" s="7">
        <f t="shared" si="316"/>
        <v>401.08369056580887</v>
      </c>
      <c r="I2485" s="7">
        <f t="shared" si="312"/>
        <v>401.08369056580887</v>
      </c>
      <c r="J2485" s="12">
        <f t="shared" si="317"/>
        <v>2.6822957972701723E-2</v>
      </c>
      <c r="K2485" s="7">
        <f t="shared" si="318"/>
        <v>160868.12683788952</v>
      </c>
    </row>
    <row r="2486" spans="1:11" x14ac:dyDescent="0.4">
      <c r="A2486" s="1">
        <v>2485</v>
      </c>
      <c r="B2486" s="21">
        <v>42298</v>
      </c>
      <c r="C2486" s="22">
        <v>16855</v>
      </c>
      <c r="D2486" s="19">
        <f t="shared" si="313"/>
        <v>16658.958510961078</v>
      </c>
      <c r="E2486" s="19">
        <f t="shared" si="314"/>
        <v>1</v>
      </c>
      <c r="F2486" s="19">
        <f t="shared" si="315"/>
        <v>0.88412060533729331</v>
      </c>
      <c r="G2486" s="20">
        <f t="shared" si="311"/>
        <v>14272.493517665032</v>
      </c>
      <c r="H2486" s="7">
        <f t="shared" si="316"/>
        <v>2582.5064823349676</v>
      </c>
      <c r="I2486" s="7">
        <f t="shared" si="312"/>
        <v>2582.5064823349676</v>
      </c>
      <c r="J2486" s="12">
        <f t="shared" si="317"/>
        <v>0.15321901408098296</v>
      </c>
      <c r="K2486" s="7">
        <f t="shared" si="318"/>
        <v>6669339.7313021282</v>
      </c>
    </row>
    <row r="2487" spans="1:11" x14ac:dyDescent="0.4">
      <c r="A2487" s="1">
        <v>2486</v>
      </c>
      <c r="B2487" s="21">
        <v>42299</v>
      </c>
      <c r="C2487" s="22">
        <v>10000</v>
      </c>
      <c r="D2487" s="19">
        <f t="shared" si="313"/>
        <v>15937.500019483827</v>
      </c>
      <c r="E2487" s="19">
        <f t="shared" si="314"/>
        <v>1</v>
      </c>
      <c r="F2487" s="19">
        <f t="shared" si="315"/>
        <v>0.87751848216733364</v>
      </c>
      <c r="G2487" s="20">
        <f t="shared" si="311"/>
        <v>14840.155399467823</v>
      </c>
      <c r="H2487" s="7">
        <f t="shared" si="316"/>
        <v>-4840.1553994678234</v>
      </c>
      <c r="I2487" s="7">
        <f t="shared" si="312"/>
        <v>4840.1553994678234</v>
      </c>
      <c r="J2487" s="12">
        <f t="shared" si="317"/>
        <v>0.48401553994678231</v>
      </c>
      <c r="K2487" s="7">
        <f t="shared" si="318"/>
        <v>23427104.290997524</v>
      </c>
    </row>
    <row r="2488" spans="1:11" x14ac:dyDescent="0.4">
      <c r="A2488" s="1">
        <v>2487</v>
      </c>
      <c r="B2488" s="21">
        <v>42300</v>
      </c>
      <c r="C2488" s="22">
        <v>14043</v>
      </c>
      <c r="D2488" s="19">
        <f t="shared" si="313"/>
        <v>15896.375558792392</v>
      </c>
      <c r="E2488" s="19">
        <f t="shared" si="314"/>
        <v>1</v>
      </c>
      <c r="F2488" s="19">
        <f t="shared" si="315"/>
        <v>0.89816151971975833</v>
      </c>
      <c r="G2488" s="20">
        <f t="shared" si="311"/>
        <v>14327.805556350006</v>
      </c>
      <c r="H2488" s="7">
        <f t="shared" si="316"/>
        <v>-284.80555635000565</v>
      </c>
      <c r="I2488" s="7">
        <f t="shared" si="312"/>
        <v>284.80555635000565</v>
      </c>
      <c r="J2488" s="12">
        <f t="shared" si="317"/>
        <v>2.0280962497330031E-2</v>
      </c>
      <c r="K2488" s="7">
        <f t="shared" si="318"/>
        <v>81114.204927836239</v>
      </c>
    </row>
    <row r="2489" spans="1:11" x14ac:dyDescent="0.4">
      <c r="A2489" s="1">
        <v>2488</v>
      </c>
      <c r="B2489" s="21">
        <v>42301</v>
      </c>
      <c r="C2489" s="22">
        <v>15739</v>
      </c>
      <c r="D2489" s="19">
        <f t="shared" si="313"/>
        <v>16150.595449083612</v>
      </c>
      <c r="E2489" s="19">
        <f t="shared" si="314"/>
        <v>1</v>
      </c>
      <c r="F2489" s="19">
        <f t="shared" si="315"/>
        <v>0.88866900547768835</v>
      </c>
      <c r="G2489" s="20">
        <f t="shared" si="311"/>
        <v>14055.19730231382</v>
      </c>
      <c r="H2489" s="7">
        <f t="shared" si="316"/>
        <v>1683.8026976861802</v>
      </c>
      <c r="I2489" s="7">
        <f t="shared" si="312"/>
        <v>1683.8026976861802</v>
      </c>
      <c r="J2489" s="12">
        <f t="shared" si="317"/>
        <v>0.10698282595375692</v>
      </c>
      <c r="K2489" s="7">
        <f t="shared" si="318"/>
        <v>2835191.524735258</v>
      </c>
    </row>
    <row r="2490" spans="1:11" x14ac:dyDescent="0.4">
      <c r="A2490" s="1">
        <v>2489</v>
      </c>
      <c r="B2490" s="21">
        <v>42302</v>
      </c>
      <c r="C2490" s="22">
        <v>12909</v>
      </c>
      <c r="D2490" s="19">
        <f t="shared" si="313"/>
        <v>15960.028724566777</v>
      </c>
      <c r="E2490" s="19">
        <f t="shared" si="314"/>
        <v>1</v>
      </c>
      <c r="F2490" s="19">
        <f t="shared" si="315"/>
        <v>0.87406242791292232</v>
      </c>
      <c r="G2490" s="20">
        <f t="shared" si="311"/>
        <v>14173.323523060664</v>
      </c>
      <c r="H2490" s="7">
        <f t="shared" si="316"/>
        <v>-1264.3235230606642</v>
      </c>
      <c r="I2490" s="7">
        <f t="shared" si="312"/>
        <v>1264.3235230606642</v>
      </c>
      <c r="J2490" s="12">
        <f t="shared" si="317"/>
        <v>9.7941244330363636E-2</v>
      </c>
      <c r="K2490" s="7">
        <f t="shared" si="318"/>
        <v>1598513.97096453</v>
      </c>
    </row>
    <row r="2491" spans="1:11" x14ac:dyDescent="0.4">
      <c r="A2491" s="1">
        <v>2490</v>
      </c>
      <c r="B2491" s="21">
        <v>42303</v>
      </c>
      <c r="C2491" s="22">
        <v>14460</v>
      </c>
      <c r="D2491" s="19">
        <f t="shared" si="313"/>
        <v>15979.446939762274</v>
      </c>
      <c r="E2491" s="19">
        <f t="shared" si="314"/>
        <v>1</v>
      </c>
      <c r="F2491" s="19">
        <f t="shared" si="315"/>
        <v>0.89850120608718742</v>
      </c>
      <c r="G2491" s="20">
        <f t="shared" si="311"/>
        <v>14335.581815547612</v>
      </c>
      <c r="H2491" s="7">
        <f t="shared" si="316"/>
        <v>124.41818445238823</v>
      </c>
      <c r="I2491" s="7">
        <f t="shared" si="312"/>
        <v>124.41818445238823</v>
      </c>
      <c r="J2491" s="12">
        <f t="shared" si="317"/>
        <v>8.6043004462232533E-3</v>
      </c>
      <c r="K2491" s="7">
        <f t="shared" si="318"/>
        <v>15479.884622428501</v>
      </c>
    </row>
    <row r="2492" spans="1:11" x14ac:dyDescent="0.4">
      <c r="A2492" s="1">
        <v>2491</v>
      </c>
      <c r="B2492" s="21">
        <v>42304</v>
      </c>
      <c r="C2492" s="22">
        <v>17014</v>
      </c>
      <c r="D2492" s="19">
        <f t="shared" si="313"/>
        <v>16401.267743297401</v>
      </c>
      <c r="E2492" s="19">
        <f t="shared" si="314"/>
        <v>1</v>
      </c>
      <c r="F2492" s="19">
        <f t="shared" si="315"/>
        <v>0.89615066069972871</v>
      </c>
      <c r="G2492" s="20">
        <f t="shared" si="311"/>
        <v>14201.327889047509</v>
      </c>
      <c r="H2492" s="7">
        <f t="shared" si="316"/>
        <v>2812.6721109524915</v>
      </c>
      <c r="I2492" s="7">
        <f t="shared" si="312"/>
        <v>2812.6721109524915</v>
      </c>
      <c r="J2492" s="12">
        <f t="shared" si="317"/>
        <v>0.16531515874882399</v>
      </c>
      <c r="K2492" s="7">
        <f t="shared" si="318"/>
        <v>7911124.4037299445</v>
      </c>
    </row>
    <row r="2493" spans="1:11" x14ac:dyDescent="0.4">
      <c r="A2493" s="1">
        <v>2492</v>
      </c>
      <c r="B2493" s="21">
        <v>42305</v>
      </c>
      <c r="C2493" s="22">
        <v>14079</v>
      </c>
      <c r="D2493" s="19">
        <f t="shared" si="313"/>
        <v>16363.081683767876</v>
      </c>
      <c r="E2493" s="19">
        <f t="shared" si="314"/>
        <v>1</v>
      </c>
      <c r="F2493" s="19">
        <f t="shared" si="315"/>
        <v>0.87337560176268059</v>
      </c>
      <c r="G2493" s="20">
        <f t="shared" si="311"/>
        <v>14336.605966984336</v>
      </c>
      <c r="H2493" s="7">
        <f t="shared" si="316"/>
        <v>-257.60596698433619</v>
      </c>
      <c r="I2493" s="7">
        <f t="shared" si="312"/>
        <v>257.60596698433619</v>
      </c>
      <c r="J2493" s="12">
        <f t="shared" si="317"/>
        <v>1.8297177852428168E-2</v>
      </c>
      <c r="K2493" s="7">
        <f t="shared" si="318"/>
        <v>66360.834225934901</v>
      </c>
    </row>
    <row r="2494" spans="1:11" x14ac:dyDescent="0.4">
      <c r="A2494" s="1">
        <v>2493</v>
      </c>
      <c r="B2494" s="21">
        <v>42306</v>
      </c>
      <c r="C2494" s="22">
        <v>13575</v>
      </c>
      <c r="D2494" s="19">
        <f t="shared" si="313"/>
        <v>16197.139839919138</v>
      </c>
      <c r="E2494" s="19">
        <f t="shared" si="314"/>
        <v>1</v>
      </c>
      <c r="F2494" s="19">
        <f t="shared" si="315"/>
        <v>0.89546253696341493</v>
      </c>
      <c r="G2494" s="20">
        <f t="shared" si="311"/>
        <v>14703.147129374689</v>
      </c>
      <c r="H2494" s="7">
        <f t="shared" si="316"/>
        <v>-1128.147129374689</v>
      </c>
      <c r="I2494" s="7">
        <f t="shared" si="312"/>
        <v>1128.147129374689</v>
      </c>
      <c r="J2494" s="12">
        <f t="shared" si="317"/>
        <v>8.3104760911579298E-2</v>
      </c>
      <c r="K2494" s="7">
        <f t="shared" si="318"/>
        <v>1272715.9455163514</v>
      </c>
    </row>
    <row r="2495" spans="1:11" x14ac:dyDescent="0.4">
      <c r="A2495" s="1">
        <v>2494</v>
      </c>
      <c r="B2495" s="21">
        <v>42307</v>
      </c>
      <c r="C2495" s="22">
        <v>15100</v>
      </c>
      <c r="D2495" s="19">
        <f t="shared" si="313"/>
        <v>16284.790023774449</v>
      </c>
      <c r="E2495" s="19">
        <f t="shared" si="314"/>
        <v>1</v>
      </c>
      <c r="F2495" s="19">
        <f t="shared" si="315"/>
        <v>0.8977152711588583</v>
      </c>
      <c r="G2495" s="20">
        <f t="shared" si="311"/>
        <v>14515.973719650134</v>
      </c>
      <c r="H2495" s="7">
        <f t="shared" si="316"/>
        <v>584.02628034986628</v>
      </c>
      <c r="I2495" s="7">
        <f t="shared" si="312"/>
        <v>584.02628034986628</v>
      </c>
      <c r="J2495" s="12">
        <f t="shared" si="317"/>
        <v>3.8677237109262665E-2</v>
      </c>
      <c r="K2495" s="7">
        <f t="shared" si="318"/>
        <v>341086.69613930059</v>
      </c>
    </row>
    <row r="2496" spans="1:11" x14ac:dyDescent="0.4">
      <c r="A2496" s="1">
        <v>2495</v>
      </c>
      <c r="B2496" s="21">
        <v>42308</v>
      </c>
      <c r="C2496" s="22">
        <v>14948</v>
      </c>
      <c r="D2496" s="19">
        <f t="shared" si="313"/>
        <v>16396.067932580685</v>
      </c>
      <c r="E2496" s="19">
        <f t="shared" si="314"/>
        <v>1</v>
      </c>
      <c r="F2496" s="19">
        <f t="shared" si="315"/>
        <v>0.87530307227588244</v>
      </c>
      <c r="G2496" s="20">
        <f t="shared" si="311"/>
        <v>14223.611662194669</v>
      </c>
      <c r="H2496" s="7">
        <f t="shared" si="316"/>
        <v>724.38833780533059</v>
      </c>
      <c r="I2496" s="7">
        <f t="shared" si="312"/>
        <v>724.38833780533059</v>
      </c>
      <c r="J2496" s="12">
        <f t="shared" si="317"/>
        <v>4.8460552435464987E-2</v>
      </c>
      <c r="K2496" s="7">
        <f t="shared" si="318"/>
        <v>524738.46394836972</v>
      </c>
    </row>
    <row r="2497" spans="1:11" x14ac:dyDescent="0.4">
      <c r="A2497" s="1">
        <v>2496</v>
      </c>
      <c r="B2497" s="21">
        <v>42309</v>
      </c>
      <c r="C2497" s="22">
        <v>13752</v>
      </c>
      <c r="D2497" s="19">
        <f t="shared" si="313"/>
        <v>16258.838109884924</v>
      </c>
      <c r="E2497" s="19">
        <f t="shared" si="314"/>
        <v>1</v>
      </c>
      <c r="F2497" s="19">
        <f t="shared" si="315"/>
        <v>0.8929645075959225</v>
      </c>
      <c r="G2497" s="20">
        <f t="shared" si="311"/>
        <v>14682.960049670157</v>
      </c>
      <c r="H2497" s="7">
        <f t="shared" si="316"/>
        <v>-930.96004967015688</v>
      </c>
      <c r="I2497" s="7">
        <f t="shared" si="312"/>
        <v>930.96004967015688</v>
      </c>
      <c r="J2497" s="12">
        <f t="shared" si="317"/>
        <v>6.7696338690383717E-2</v>
      </c>
      <c r="K2497" s="7">
        <f t="shared" si="318"/>
        <v>866686.61408186099</v>
      </c>
    </row>
    <row r="2498" spans="1:11" x14ac:dyDescent="0.4">
      <c r="A2498" s="1">
        <v>2497</v>
      </c>
      <c r="B2498" s="21">
        <v>42310</v>
      </c>
      <c r="C2498" s="22">
        <v>12056</v>
      </c>
      <c r="D2498" s="19">
        <f t="shared" si="313"/>
        <v>15883.538513022424</v>
      </c>
      <c r="E2498" s="19">
        <f t="shared" si="314"/>
        <v>1</v>
      </c>
      <c r="F2498" s="19">
        <f t="shared" si="315"/>
        <v>0.89073675674072528</v>
      </c>
      <c r="G2498" s="20">
        <f t="shared" si="311"/>
        <v>14596.704977814483</v>
      </c>
      <c r="H2498" s="7">
        <f t="shared" si="316"/>
        <v>-2540.7049778144828</v>
      </c>
      <c r="I2498" s="7">
        <f t="shared" si="312"/>
        <v>2540.7049778144828</v>
      </c>
      <c r="J2498" s="12">
        <f t="shared" si="317"/>
        <v>0.21074195237346408</v>
      </c>
      <c r="K2498" s="7">
        <f t="shared" si="318"/>
        <v>6455181.7842912916</v>
      </c>
    </row>
    <row r="2499" spans="1:11" x14ac:dyDescent="0.4">
      <c r="A2499" s="1">
        <v>2498</v>
      </c>
      <c r="B2499" s="21">
        <v>42311</v>
      </c>
      <c r="C2499" s="22">
        <v>16587</v>
      </c>
      <c r="D2499" s="19">
        <f t="shared" si="313"/>
        <v>16292.120600571136</v>
      </c>
      <c r="E2499" s="19">
        <f t="shared" si="314"/>
        <v>1</v>
      </c>
      <c r="F2499" s="19">
        <f t="shared" si="315"/>
        <v>0.88248818854587685</v>
      </c>
      <c r="G2499" s="20">
        <f t="shared" si="311"/>
        <v>13903.785362133105</v>
      </c>
      <c r="H2499" s="7">
        <f t="shared" si="316"/>
        <v>2683.2146378668949</v>
      </c>
      <c r="I2499" s="7">
        <f t="shared" si="312"/>
        <v>2683.2146378668949</v>
      </c>
      <c r="J2499" s="12">
        <f t="shared" si="317"/>
        <v>0.1617661203271776</v>
      </c>
      <c r="K2499" s="7">
        <f t="shared" si="318"/>
        <v>7199640.7928631725</v>
      </c>
    </row>
    <row r="2500" spans="1:11" x14ac:dyDescent="0.4">
      <c r="A2500" s="1">
        <v>2499</v>
      </c>
      <c r="B2500" s="21">
        <v>42312</v>
      </c>
      <c r="C2500" s="22">
        <v>12605</v>
      </c>
      <c r="D2500" s="19">
        <f t="shared" si="313"/>
        <v>16003.639611920544</v>
      </c>
      <c r="E2500" s="19">
        <f t="shared" si="314"/>
        <v>1</v>
      </c>
      <c r="F2500" s="19">
        <f t="shared" si="315"/>
        <v>0.88766453826944725</v>
      </c>
      <c r="G2500" s="20">
        <f t="shared" si="311"/>
        <v>14549.178414289985</v>
      </c>
      <c r="H2500" s="7">
        <f t="shared" si="316"/>
        <v>-1944.1784142899851</v>
      </c>
      <c r="I2500" s="7">
        <f t="shared" si="312"/>
        <v>1944.1784142899851</v>
      </c>
      <c r="J2500" s="12">
        <f t="shared" si="317"/>
        <v>0.15423866832923325</v>
      </c>
      <c r="K2500" s="7">
        <f t="shared" si="318"/>
        <v>3779829.7065911209</v>
      </c>
    </row>
    <row r="2501" spans="1:11" x14ac:dyDescent="0.4">
      <c r="A2501" s="1">
        <v>2500</v>
      </c>
      <c r="B2501" s="21">
        <v>42313</v>
      </c>
      <c r="C2501" s="22">
        <v>11227</v>
      </c>
      <c r="D2501" s="19">
        <f t="shared" si="313"/>
        <v>15552.516541373006</v>
      </c>
      <c r="E2501" s="19">
        <f t="shared" si="314"/>
        <v>1</v>
      </c>
      <c r="F2501" s="19">
        <f t="shared" si="315"/>
        <v>0.88224019446463464</v>
      </c>
      <c r="G2501" s="20">
        <f t="shared" si="311"/>
        <v>14255.920780726245</v>
      </c>
      <c r="H2501" s="7">
        <f t="shared" si="316"/>
        <v>-3028.9207807262446</v>
      </c>
      <c r="I2501" s="7">
        <f t="shared" si="312"/>
        <v>3028.9207807262446</v>
      </c>
      <c r="J2501" s="12">
        <f t="shared" si="317"/>
        <v>0.26978897129475771</v>
      </c>
      <c r="K2501" s="7">
        <f t="shared" si="318"/>
        <v>9174361.095915284</v>
      </c>
    </row>
    <row r="2502" spans="1:11" x14ac:dyDescent="0.4">
      <c r="A2502" s="1">
        <v>2501</v>
      </c>
      <c r="B2502" s="21">
        <v>42314</v>
      </c>
      <c r="C2502" s="22">
        <v>18054</v>
      </c>
      <c r="D2502" s="19">
        <f t="shared" si="313"/>
        <v>16205.620872944306</v>
      </c>
      <c r="E2502" s="19">
        <f t="shared" si="314"/>
        <v>1</v>
      </c>
      <c r="F2502" s="19">
        <f t="shared" si="315"/>
        <v>0.89414012711524049</v>
      </c>
      <c r="G2502" s="20">
        <f t="shared" ref="G2502:G2565" si="319">(D2501+1*E2501)*F2499</f>
        <v>13725.794638114596</v>
      </c>
      <c r="H2502" s="7">
        <f t="shared" si="316"/>
        <v>4328.2053618854043</v>
      </c>
      <c r="I2502" s="7">
        <f t="shared" si="312"/>
        <v>4328.2053618854043</v>
      </c>
      <c r="J2502" s="12">
        <f t="shared" si="317"/>
        <v>0.23973664350755536</v>
      </c>
      <c r="K2502" s="7">
        <f t="shared" si="318"/>
        <v>18733361.654653564</v>
      </c>
    </row>
    <row r="2503" spans="1:11" x14ac:dyDescent="0.4">
      <c r="A2503" s="1">
        <v>2502</v>
      </c>
      <c r="B2503" s="21">
        <v>42315</v>
      </c>
      <c r="C2503" s="22">
        <v>14714</v>
      </c>
      <c r="D2503" s="19">
        <f t="shared" si="313"/>
        <v>16255.744072588648</v>
      </c>
      <c r="E2503" s="19">
        <f t="shared" si="314"/>
        <v>1</v>
      </c>
      <c r="F2503" s="19">
        <f t="shared" si="315"/>
        <v>0.8885447082219966</v>
      </c>
      <c r="G2503" s="20">
        <f t="shared" si="319"/>
        <v>14386.042634090094</v>
      </c>
      <c r="H2503" s="7">
        <f t="shared" si="316"/>
        <v>327.957365909906</v>
      </c>
      <c r="I2503" s="7">
        <f t="shared" si="312"/>
        <v>327.957365909906</v>
      </c>
      <c r="J2503" s="12">
        <f t="shared" si="317"/>
        <v>2.2288797465672559E-2</v>
      </c>
      <c r="K2503" s="7">
        <f t="shared" si="318"/>
        <v>107556.03385456398</v>
      </c>
    </row>
    <row r="2504" spans="1:11" x14ac:dyDescent="0.4">
      <c r="A2504" s="1">
        <v>2503</v>
      </c>
      <c r="B2504" s="21">
        <v>42316</v>
      </c>
      <c r="C2504" s="22">
        <v>12340</v>
      </c>
      <c r="D2504" s="19">
        <f t="shared" si="313"/>
        <v>15954.976936254749</v>
      </c>
      <c r="E2504" s="19">
        <f t="shared" si="314"/>
        <v>1</v>
      </c>
      <c r="F2504" s="19">
        <f t="shared" si="315"/>
        <v>0.87676498831841021</v>
      </c>
      <c r="G2504" s="20">
        <f t="shared" si="319"/>
        <v>14342.353051962406</v>
      </c>
      <c r="H2504" s="7">
        <f t="shared" si="316"/>
        <v>-2002.3530519624055</v>
      </c>
      <c r="I2504" s="7">
        <f t="shared" ref="I2504:I2567" si="320">ABS(H2504)</f>
        <v>2002.3530519624055</v>
      </c>
      <c r="J2504" s="12">
        <f t="shared" si="317"/>
        <v>0.16226523921899558</v>
      </c>
      <c r="K2504" s="7">
        <f t="shared" si="318"/>
        <v>4009417.7447031597</v>
      </c>
    </row>
    <row r="2505" spans="1:11" x14ac:dyDescent="0.4">
      <c r="A2505" s="1">
        <v>2504</v>
      </c>
      <c r="B2505" s="21">
        <v>42317</v>
      </c>
      <c r="C2505" s="22">
        <v>17277</v>
      </c>
      <c r="D2505" s="19">
        <f t="shared" si="313"/>
        <v>16403.583514219164</v>
      </c>
      <c r="E2505" s="19">
        <f t="shared" si="314"/>
        <v>1</v>
      </c>
      <c r="F2505" s="19">
        <f t="shared" si="315"/>
        <v>0.90214586166896427</v>
      </c>
      <c r="G2505" s="20">
        <f t="shared" si="319"/>
        <v>14266.879246030667</v>
      </c>
      <c r="H2505" s="7">
        <f t="shared" si="316"/>
        <v>3010.1207539693332</v>
      </c>
      <c r="I2505" s="7">
        <f t="shared" si="320"/>
        <v>3010.1207539693332</v>
      </c>
      <c r="J2505" s="12">
        <f t="shared" si="317"/>
        <v>0.17422705064359167</v>
      </c>
      <c r="K2505" s="7">
        <f t="shared" si="318"/>
        <v>9060826.9534769077</v>
      </c>
    </row>
    <row r="2506" spans="1:11" x14ac:dyDescent="0.4">
      <c r="A2506" s="1">
        <v>2505</v>
      </c>
      <c r="B2506" s="21">
        <v>42318</v>
      </c>
      <c r="C2506" s="22">
        <v>14205</v>
      </c>
      <c r="D2506" s="19">
        <f t="shared" si="313"/>
        <v>16349.037400279733</v>
      </c>
      <c r="E2506" s="19">
        <f t="shared" si="314"/>
        <v>1</v>
      </c>
      <c r="F2506" s="19">
        <f t="shared" si="315"/>
        <v>0.88755415308975683</v>
      </c>
      <c r="G2506" s="20">
        <f t="shared" si="319"/>
        <v>14576.205872145243</v>
      </c>
      <c r="H2506" s="7">
        <f t="shared" si="316"/>
        <v>-371.20587214524312</v>
      </c>
      <c r="I2506" s="7">
        <f t="shared" si="320"/>
        <v>371.20587214524312</v>
      </c>
      <c r="J2506" s="12">
        <f t="shared" si="317"/>
        <v>2.6132057173195573E-2</v>
      </c>
      <c r="K2506" s="7">
        <f t="shared" si="318"/>
        <v>137793.79951511059</v>
      </c>
    </row>
    <row r="2507" spans="1:11" x14ac:dyDescent="0.4">
      <c r="A2507" s="1">
        <v>2506</v>
      </c>
      <c r="B2507" s="21">
        <v>42319</v>
      </c>
      <c r="C2507" s="22">
        <v>17439</v>
      </c>
      <c r="D2507" s="19">
        <f t="shared" si="313"/>
        <v>16820.729602846073</v>
      </c>
      <c r="E2507" s="19">
        <f t="shared" si="314"/>
        <v>1</v>
      </c>
      <c r="F2507" s="19">
        <f t="shared" si="315"/>
        <v>0.88481531024195359</v>
      </c>
      <c r="G2507" s="20">
        <f t="shared" si="319"/>
        <v>14335.14035026183</v>
      </c>
      <c r="H2507" s="7">
        <f t="shared" si="316"/>
        <v>3103.8596497381695</v>
      </c>
      <c r="I2507" s="7">
        <f t="shared" si="320"/>
        <v>3103.8596497381695</v>
      </c>
      <c r="J2507" s="12">
        <f t="shared" si="317"/>
        <v>0.17798380926304086</v>
      </c>
      <c r="K2507" s="7">
        <f t="shared" si="318"/>
        <v>9633944.7252727523</v>
      </c>
    </row>
    <row r="2508" spans="1:11" x14ac:dyDescent="0.4">
      <c r="A2508" s="1">
        <v>2507</v>
      </c>
      <c r="B2508" s="21">
        <v>42320</v>
      </c>
      <c r="C2508" s="22">
        <v>12739</v>
      </c>
      <c r="D2508" s="19">
        <f t="shared" si="313"/>
        <v>16462.613246503341</v>
      </c>
      <c r="E2508" s="19">
        <f t="shared" si="314"/>
        <v>1</v>
      </c>
      <c r="F2508" s="19">
        <f t="shared" si="315"/>
        <v>0.89568856044450951</v>
      </c>
      <c r="G2508" s="20">
        <f t="shared" si="319"/>
        <v>15175.653747321894</v>
      </c>
      <c r="H2508" s="7">
        <f t="shared" si="316"/>
        <v>-2436.6537473218941</v>
      </c>
      <c r="I2508" s="7">
        <f t="shared" si="320"/>
        <v>2436.6537473218941</v>
      </c>
      <c r="J2508" s="12">
        <f t="shared" si="317"/>
        <v>0.19127511950089443</v>
      </c>
      <c r="K2508" s="7">
        <f t="shared" si="318"/>
        <v>5937281.4843378291</v>
      </c>
    </row>
    <row r="2509" spans="1:11" x14ac:dyDescent="0.4">
      <c r="A2509" s="1">
        <v>2508</v>
      </c>
      <c r="B2509" s="21">
        <v>42321</v>
      </c>
      <c r="C2509" s="22">
        <v>17624</v>
      </c>
      <c r="D2509" s="19">
        <f t="shared" si="313"/>
        <v>16914.770567767762</v>
      </c>
      <c r="E2509" s="19">
        <f t="shared" si="314"/>
        <v>1</v>
      </c>
      <c r="F2509" s="19">
        <f t="shared" si="315"/>
        <v>0.89532189223740666</v>
      </c>
      <c r="G2509" s="20">
        <f t="shared" si="319"/>
        <v>14612.348311797574</v>
      </c>
      <c r="H2509" s="7">
        <f t="shared" si="316"/>
        <v>3011.6516882024262</v>
      </c>
      <c r="I2509" s="7">
        <f t="shared" si="320"/>
        <v>3011.6516882024262</v>
      </c>
      <c r="J2509" s="12">
        <f t="shared" si="317"/>
        <v>0.17088355017036008</v>
      </c>
      <c r="K2509" s="7">
        <f t="shared" si="318"/>
        <v>9070045.8910525236</v>
      </c>
    </row>
    <row r="2510" spans="1:11" x14ac:dyDescent="0.4">
      <c r="A2510" s="1">
        <v>2509</v>
      </c>
      <c r="B2510" s="21">
        <v>42322</v>
      </c>
      <c r="C2510" s="22">
        <v>15690</v>
      </c>
      <c r="D2510" s="19">
        <f t="shared" si="313"/>
        <v>17024.364073282777</v>
      </c>
      <c r="E2510" s="19">
        <f t="shared" si="314"/>
        <v>1</v>
      </c>
      <c r="F2510" s="19">
        <f t="shared" si="315"/>
        <v>0.88666723551158289</v>
      </c>
      <c r="G2510" s="20">
        <f t="shared" si="319"/>
        <v>14967.33278290114</v>
      </c>
      <c r="H2510" s="7">
        <f t="shared" si="316"/>
        <v>722.66721709886042</v>
      </c>
      <c r="I2510" s="7">
        <f t="shared" si="320"/>
        <v>722.66721709886042</v>
      </c>
      <c r="J2510" s="12">
        <f t="shared" si="317"/>
        <v>4.6059096054739353E-2</v>
      </c>
      <c r="K2510" s="7">
        <f t="shared" si="318"/>
        <v>522247.90666941146</v>
      </c>
    </row>
    <row r="2511" spans="1:11" x14ac:dyDescent="0.4">
      <c r="A2511" s="1">
        <v>2510</v>
      </c>
      <c r="B2511" s="21">
        <v>42323</v>
      </c>
      <c r="C2511" s="22">
        <v>14454</v>
      </c>
      <c r="D2511" s="19">
        <f t="shared" si="313"/>
        <v>16907.288598040544</v>
      </c>
      <c r="E2511" s="19">
        <f t="shared" si="314"/>
        <v>1</v>
      </c>
      <c r="F2511" s="19">
        <f t="shared" si="315"/>
        <v>0.89363607238970644</v>
      </c>
      <c r="G2511" s="20">
        <f t="shared" si="319"/>
        <v>15249.423837842322</v>
      </c>
      <c r="H2511" s="7">
        <f t="shared" si="316"/>
        <v>-795.42383784232152</v>
      </c>
      <c r="I2511" s="7">
        <f t="shared" si="320"/>
        <v>795.42383784232152</v>
      </c>
      <c r="J2511" s="12">
        <f t="shared" si="317"/>
        <v>5.5031398771435001E-2</v>
      </c>
      <c r="K2511" s="7">
        <f t="shared" si="318"/>
        <v>632699.08180780779</v>
      </c>
    </row>
    <row r="2512" spans="1:11" x14ac:dyDescent="0.4">
      <c r="A2512" s="1">
        <v>2511</v>
      </c>
      <c r="B2512" s="21">
        <v>42324</v>
      </c>
      <c r="C2512" s="22">
        <v>17495</v>
      </c>
      <c r="D2512" s="19">
        <f t="shared" si="313"/>
        <v>17258.259546884823</v>
      </c>
      <c r="E2512" s="19">
        <f t="shared" si="314"/>
        <v>1</v>
      </c>
      <c r="F2512" s="19">
        <f t="shared" si="315"/>
        <v>0.90127922798714866</v>
      </c>
      <c r="G2512" s="20">
        <f t="shared" si="319"/>
        <v>15138.360942093828</v>
      </c>
      <c r="H2512" s="7">
        <f t="shared" si="316"/>
        <v>2356.6390579061717</v>
      </c>
      <c r="I2512" s="7">
        <f t="shared" si="320"/>
        <v>2356.6390579061717</v>
      </c>
      <c r="J2512" s="12">
        <f t="shared" si="317"/>
        <v>0.13470357575914099</v>
      </c>
      <c r="K2512" s="7">
        <f t="shared" si="318"/>
        <v>5553747.6492488887</v>
      </c>
    </row>
    <row r="2513" spans="1:11" x14ac:dyDescent="0.4">
      <c r="A2513" s="1">
        <v>2512</v>
      </c>
      <c r="B2513" s="21">
        <v>42325</v>
      </c>
      <c r="C2513" s="22">
        <v>17991</v>
      </c>
      <c r="D2513" s="19">
        <f t="shared" si="313"/>
        <v>17662.302371041264</v>
      </c>
      <c r="E2513" s="19">
        <f t="shared" si="314"/>
        <v>1</v>
      </c>
      <c r="F2513" s="19">
        <f t="shared" si="315"/>
        <v>0.89330623160033562</v>
      </c>
      <c r="G2513" s="20">
        <f t="shared" si="319"/>
        <v>15303.21994941326</v>
      </c>
      <c r="H2513" s="7">
        <f t="shared" si="316"/>
        <v>2687.7800505867399</v>
      </c>
      <c r="I2513" s="7">
        <f t="shared" si="320"/>
        <v>2687.7800505867399</v>
      </c>
      <c r="J2513" s="12">
        <f t="shared" si="317"/>
        <v>0.14939581182739925</v>
      </c>
      <c r="K2513" s="7">
        <f t="shared" si="318"/>
        <v>7224161.600332058</v>
      </c>
    </row>
    <row r="2514" spans="1:11" x14ac:dyDescent="0.4">
      <c r="A2514" s="1">
        <v>2513</v>
      </c>
      <c r="B2514" s="21">
        <v>42326</v>
      </c>
      <c r="C2514" s="22">
        <v>18530</v>
      </c>
      <c r="D2514" s="19">
        <f t="shared" si="313"/>
        <v>18071.780432083571</v>
      </c>
      <c r="E2514" s="19">
        <f t="shared" si="314"/>
        <v>1</v>
      </c>
      <c r="F2514" s="19">
        <f t="shared" si="315"/>
        <v>0.90026382607860578</v>
      </c>
      <c r="G2514" s="20">
        <f t="shared" si="319"/>
        <v>15784.564156289103</v>
      </c>
      <c r="H2514" s="7">
        <f t="shared" si="316"/>
        <v>2745.4358437108967</v>
      </c>
      <c r="I2514" s="7">
        <f t="shared" si="320"/>
        <v>2745.4358437108967</v>
      </c>
      <c r="J2514" s="12">
        <f t="shared" si="317"/>
        <v>0.14816167532168897</v>
      </c>
      <c r="K2514" s="7">
        <f t="shared" si="318"/>
        <v>7537417.971932563</v>
      </c>
    </row>
    <row r="2515" spans="1:11" x14ac:dyDescent="0.4">
      <c r="A2515" s="1">
        <v>2514</v>
      </c>
      <c r="B2515" s="21">
        <v>42327</v>
      </c>
      <c r="C2515" s="22">
        <v>14657</v>
      </c>
      <c r="D2515" s="19">
        <f t="shared" si="313"/>
        <v>17832.079256929879</v>
      </c>
      <c r="E2515" s="19">
        <f t="shared" si="314"/>
        <v>1</v>
      </c>
      <c r="F2515" s="19">
        <f t="shared" si="315"/>
        <v>0.89728738490397641</v>
      </c>
      <c r="G2515" s="20">
        <f t="shared" si="319"/>
        <v>16288.621595409528</v>
      </c>
      <c r="H2515" s="7">
        <f t="shared" si="316"/>
        <v>-1631.6215954095278</v>
      </c>
      <c r="I2515" s="7">
        <f t="shared" si="320"/>
        <v>1631.6215954095278</v>
      </c>
      <c r="J2515" s="12">
        <f t="shared" si="317"/>
        <v>0.11132029715559308</v>
      </c>
      <c r="K2515" s="7">
        <f t="shared" si="318"/>
        <v>2662189.0306067327</v>
      </c>
    </row>
    <row r="2516" spans="1:11" x14ac:dyDescent="0.4">
      <c r="A2516" s="1">
        <v>2515</v>
      </c>
      <c r="B2516" s="21">
        <v>42328</v>
      </c>
      <c r="C2516" s="22">
        <v>18750</v>
      </c>
      <c r="D2516" s="19">
        <f t="shared" si="313"/>
        <v>18252.746564198787</v>
      </c>
      <c r="E2516" s="19">
        <f t="shared" si="314"/>
        <v>1</v>
      </c>
      <c r="F2516" s="19">
        <f t="shared" si="315"/>
        <v>0.90004553723506064</v>
      </c>
      <c r="G2516" s="20">
        <f t="shared" si="319"/>
        <v>15930.400828838143</v>
      </c>
      <c r="H2516" s="7">
        <f t="shared" si="316"/>
        <v>2819.5991711618572</v>
      </c>
      <c r="I2516" s="7">
        <f t="shared" si="320"/>
        <v>2819.5991711618572</v>
      </c>
      <c r="J2516" s="12">
        <f t="shared" si="317"/>
        <v>0.15037862246196571</v>
      </c>
      <c r="K2516" s="7">
        <f t="shared" si="318"/>
        <v>7950139.4860166321</v>
      </c>
    </row>
    <row r="2517" spans="1:11" x14ac:dyDescent="0.4">
      <c r="A2517" s="1">
        <v>2516</v>
      </c>
      <c r="B2517" s="21">
        <v>42329</v>
      </c>
      <c r="C2517" s="22">
        <v>16602</v>
      </c>
      <c r="D2517" s="19">
        <f t="shared" si="313"/>
        <v>18278.678290912343</v>
      </c>
      <c r="E2517" s="19">
        <f t="shared" si="314"/>
        <v>1</v>
      </c>
      <c r="F2517" s="19">
        <f t="shared" si="315"/>
        <v>0.90066674275497882</v>
      </c>
      <c r="G2517" s="20">
        <f t="shared" si="319"/>
        <v>16433.187722154806</v>
      </c>
      <c r="H2517" s="7">
        <f t="shared" si="316"/>
        <v>168.81227784519433</v>
      </c>
      <c r="I2517" s="7">
        <f t="shared" si="320"/>
        <v>168.81227784519433</v>
      </c>
      <c r="J2517" s="12">
        <f t="shared" si="317"/>
        <v>1.016818924498219E-2</v>
      </c>
      <c r="K2517" s="7">
        <f t="shared" si="318"/>
        <v>28497.585151283089</v>
      </c>
    </row>
    <row r="2518" spans="1:11" x14ac:dyDescent="0.4">
      <c r="A2518" s="1">
        <v>2517</v>
      </c>
      <c r="B2518" s="21">
        <v>42330</v>
      </c>
      <c r="C2518" s="22">
        <v>15187</v>
      </c>
      <c r="D2518" s="19">
        <f t="shared" si="313"/>
        <v>18099.622362391696</v>
      </c>
      <c r="E2518" s="19">
        <f t="shared" si="314"/>
        <v>1</v>
      </c>
      <c r="F2518" s="19">
        <f t="shared" si="315"/>
        <v>0.89435846599241098</v>
      </c>
      <c r="G2518" s="20">
        <f t="shared" si="319"/>
        <v>16402.124730538726</v>
      </c>
      <c r="H2518" s="7">
        <f t="shared" si="316"/>
        <v>-1215.124730538726</v>
      </c>
      <c r="I2518" s="7">
        <f t="shared" si="320"/>
        <v>1215.124730538726</v>
      </c>
      <c r="J2518" s="12">
        <f t="shared" si="317"/>
        <v>8.0010846812321457E-2</v>
      </c>
      <c r="K2518" s="7">
        <f t="shared" si="318"/>
        <v>1476528.1107668115</v>
      </c>
    </row>
    <row r="2519" spans="1:11" x14ac:dyDescent="0.4">
      <c r="A2519" s="1">
        <v>2518</v>
      </c>
      <c r="B2519" s="21">
        <v>42331</v>
      </c>
      <c r="C2519" s="22">
        <v>18424</v>
      </c>
      <c r="D2519" s="19">
        <f t="shared" si="313"/>
        <v>18415.662748415762</v>
      </c>
      <c r="E2519" s="19">
        <f t="shared" si="314"/>
        <v>1</v>
      </c>
      <c r="F2519" s="19">
        <f t="shared" si="315"/>
        <v>0.90509774538597498</v>
      </c>
      <c r="G2519" s="20">
        <f t="shared" si="319"/>
        <v>16291.384378447787</v>
      </c>
      <c r="H2519" s="7">
        <f t="shared" si="316"/>
        <v>2132.6156215522133</v>
      </c>
      <c r="I2519" s="7">
        <f t="shared" si="320"/>
        <v>2132.6156215522133</v>
      </c>
      <c r="J2519" s="12">
        <f t="shared" si="317"/>
        <v>0.11575204198611666</v>
      </c>
      <c r="K2519" s="7">
        <f t="shared" si="318"/>
        <v>4548049.3892885325</v>
      </c>
    </row>
    <row r="2520" spans="1:11" x14ac:dyDescent="0.4">
      <c r="A2520" s="1">
        <v>2519</v>
      </c>
      <c r="B2520" s="21">
        <v>42332</v>
      </c>
      <c r="C2520" s="22">
        <v>19088</v>
      </c>
      <c r="D2520" s="19">
        <f t="shared" si="313"/>
        <v>18785.827157190521</v>
      </c>
      <c r="E2520" s="19">
        <f t="shared" si="314"/>
        <v>1</v>
      </c>
      <c r="F2520" s="19">
        <f t="shared" si="315"/>
        <v>0.90647427330131836</v>
      </c>
      <c r="G2520" s="20">
        <f t="shared" si="319"/>
        <v>16587.275650032581</v>
      </c>
      <c r="H2520" s="7">
        <f t="shared" si="316"/>
        <v>2500.7243499674187</v>
      </c>
      <c r="I2520" s="7">
        <f t="shared" si="320"/>
        <v>2500.7243499674187</v>
      </c>
      <c r="J2520" s="12">
        <f t="shared" si="317"/>
        <v>0.13101028656577005</v>
      </c>
      <c r="K2520" s="7">
        <f t="shared" si="318"/>
        <v>6253622.2745199688</v>
      </c>
    </row>
    <row r="2521" spans="1:11" x14ac:dyDescent="0.4">
      <c r="A2521" s="1">
        <v>2520</v>
      </c>
      <c r="B2521" s="21">
        <v>42333</v>
      </c>
      <c r="C2521" s="22">
        <v>19128</v>
      </c>
      <c r="D2521" s="19">
        <f t="shared" si="313"/>
        <v>19132.596695068904</v>
      </c>
      <c r="E2521" s="19">
        <f t="shared" si="314"/>
        <v>1</v>
      </c>
      <c r="F2521" s="19">
        <f t="shared" si="315"/>
        <v>0.89966196277044175</v>
      </c>
      <c r="G2521" s="20">
        <f t="shared" si="319"/>
        <v>16802.157917169483</v>
      </c>
      <c r="H2521" s="7">
        <f t="shared" si="316"/>
        <v>2325.842082830517</v>
      </c>
      <c r="I2521" s="7">
        <f t="shared" si="320"/>
        <v>2325.842082830517</v>
      </c>
      <c r="J2521" s="12">
        <f t="shared" si="317"/>
        <v>0.12159358442233988</v>
      </c>
      <c r="K2521" s="7">
        <f t="shared" si="318"/>
        <v>5409541.3942653975</v>
      </c>
    </row>
    <row r="2522" spans="1:11" x14ac:dyDescent="0.4">
      <c r="A2522" s="1">
        <v>2521</v>
      </c>
      <c r="B2522" s="21">
        <v>42334</v>
      </c>
      <c r="C2522" s="22">
        <v>15298</v>
      </c>
      <c r="D2522" s="19">
        <f t="shared" ref="D2522:D2585" si="321">$R$2*(C2522/F2519)+(1-$R$2)*(D2521+E2521)</f>
        <v>18836.891133900594</v>
      </c>
      <c r="E2522" s="19">
        <f t="shared" ref="E2522:E2585" si="322">$R$3*(D2522-D2521)+(1-$R$3)*E2521</f>
        <v>1</v>
      </c>
      <c r="F2522" s="19">
        <f t="shared" ref="F2522:F2585" si="323">$R$4*(C2522/D2522)+(1-$R$4)*F2519</f>
        <v>0.90041985742382646</v>
      </c>
      <c r="G2522" s="20">
        <f t="shared" si="319"/>
        <v>17317.775229831408</v>
      </c>
      <c r="H2522" s="7">
        <f t="shared" ref="H2522:H2585" si="324">C2522-G2522</f>
        <v>-2019.7752298314081</v>
      </c>
      <c r="I2522" s="7">
        <f t="shared" si="320"/>
        <v>2019.7752298314081</v>
      </c>
      <c r="J2522" s="12">
        <f t="shared" ref="J2522:J2585" si="325">I2522/C2522</f>
        <v>0.13202871158526658</v>
      </c>
      <c r="K2522" s="7">
        <f t="shared" ref="K2522:K2585" si="326">H2522^2</f>
        <v>4079491.9790405175</v>
      </c>
    </row>
    <row r="2523" spans="1:11" x14ac:dyDescent="0.4">
      <c r="A2523" s="1">
        <v>2522</v>
      </c>
      <c r="B2523" s="21">
        <v>42335</v>
      </c>
      <c r="C2523" s="22">
        <v>19439</v>
      </c>
      <c r="D2523" s="19">
        <f t="shared" si="321"/>
        <v>19184.480044731423</v>
      </c>
      <c r="E2523" s="19">
        <f t="shared" si="322"/>
        <v>1</v>
      </c>
      <c r="F2523" s="19">
        <f t="shared" si="323"/>
        <v>0.91184778238633457</v>
      </c>
      <c r="G2523" s="20">
        <f t="shared" si="319"/>
        <v>17076.063676131889</v>
      </c>
      <c r="H2523" s="7">
        <f t="shared" si="324"/>
        <v>2362.9363238681108</v>
      </c>
      <c r="I2523" s="7">
        <f t="shared" si="320"/>
        <v>2362.9363238681108</v>
      </c>
      <c r="J2523" s="12">
        <f t="shared" si="325"/>
        <v>0.12155647532630849</v>
      </c>
      <c r="K2523" s="7">
        <f t="shared" si="326"/>
        <v>5583468.0706553413</v>
      </c>
    </row>
    <row r="2524" spans="1:11" x14ac:dyDescent="0.4">
      <c r="A2524" s="1">
        <v>2523</v>
      </c>
      <c r="B2524" s="21">
        <v>42336</v>
      </c>
      <c r="C2524" s="22">
        <v>17660</v>
      </c>
      <c r="D2524" s="19">
        <f t="shared" si="321"/>
        <v>19244.529182780909</v>
      </c>
      <c r="E2524" s="19">
        <f t="shared" si="322"/>
        <v>1</v>
      </c>
      <c r="F2524" s="19">
        <f t="shared" si="323"/>
        <v>0.90056774439396658</v>
      </c>
      <c r="G2524" s="20">
        <f t="shared" si="319"/>
        <v>17260.446633736214</v>
      </c>
      <c r="H2524" s="7">
        <f t="shared" si="324"/>
        <v>399.5533662637863</v>
      </c>
      <c r="I2524" s="7">
        <f t="shared" si="320"/>
        <v>399.5533662637863</v>
      </c>
      <c r="J2524" s="12">
        <f t="shared" si="325"/>
        <v>2.2624765926601717E-2</v>
      </c>
      <c r="K2524" s="7">
        <f t="shared" si="326"/>
        <v>159642.89249272336</v>
      </c>
    </row>
    <row r="2525" spans="1:11" x14ac:dyDescent="0.4">
      <c r="A2525" s="1">
        <v>2524</v>
      </c>
      <c r="B2525" s="21">
        <v>42337</v>
      </c>
      <c r="C2525" s="22">
        <v>15999</v>
      </c>
      <c r="D2525" s="19">
        <f t="shared" si="321"/>
        <v>19049.128406474123</v>
      </c>
      <c r="E2525" s="19">
        <f t="shared" si="322"/>
        <v>1</v>
      </c>
      <c r="F2525" s="19">
        <f t="shared" si="323"/>
        <v>0.89737370921916437</v>
      </c>
      <c r="G2525" s="20">
        <f t="shared" si="319"/>
        <v>17329.056642805677</v>
      </c>
      <c r="H2525" s="7">
        <f t="shared" si="324"/>
        <v>-1330.0566428056773</v>
      </c>
      <c r="I2525" s="7">
        <f t="shared" si="320"/>
        <v>1330.0566428056773</v>
      </c>
      <c r="J2525" s="12">
        <f t="shared" si="325"/>
        <v>8.3133736033856945E-2</v>
      </c>
      <c r="K2525" s="7">
        <f t="shared" si="326"/>
        <v>1769050.673071509</v>
      </c>
    </row>
    <row r="2526" spans="1:11" x14ac:dyDescent="0.4">
      <c r="A2526" s="1">
        <v>2525</v>
      </c>
      <c r="B2526" s="21">
        <v>42338</v>
      </c>
      <c r="C2526" s="22">
        <v>20231</v>
      </c>
      <c r="D2526" s="19">
        <f t="shared" si="321"/>
        <v>19467.179774938348</v>
      </c>
      <c r="E2526" s="19">
        <f t="shared" si="322"/>
        <v>1</v>
      </c>
      <c r="F2526" s="19">
        <f t="shared" si="323"/>
        <v>0.91825761563736163</v>
      </c>
      <c r="G2526" s="20">
        <f t="shared" si="319"/>
        <v>17370.817341618345</v>
      </c>
      <c r="H2526" s="7">
        <f t="shared" si="324"/>
        <v>2860.1826583816546</v>
      </c>
      <c r="I2526" s="7">
        <f t="shared" si="320"/>
        <v>2860.1826583816546</v>
      </c>
      <c r="J2526" s="12">
        <f t="shared" si="325"/>
        <v>0.14137623737737406</v>
      </c>
      <c r="K2526" s="7">
        <f t="shared" si="326"/>
        <v>8180644.8393071489</v>
      </c>
    </row>
    <row r="2527" spans="1:11" x14ac:dyDescent="0.4">
      <c r="A2527" s="1">
        <v>2526</v>
      </c>
      <c r="B2527" s="21">
        <v>42339</v>
      </c>
      <c r="C2527" s="22">
        <v>20367</v>
      </c>
      <c r="D2527" s="19">
        <f t="shared" si="321"/>
        <v>19886.675728532344</v>
      </c>
      <c r="E2527" s="19">
        <f t="shared" si="322"/>
        <v>1</v>
      </c>
      <c r="F2527" s="19">
        <f t="shared" si="323"/>
        <v>0.90678621138238413</v>
      </c>
      <c r="G2527" s="20">
        <f t="shared" si="319"/>
        <v>17532.414747372466</v>
      </c>
      <c r="H2527" s="7">
        <f t="shared" si="324"/>
        <v>2834.5852526275339</v>
      </c>
      <c r="I2527" s="7">
        <f t="shared" si="320"/>
        <v>2834.5852526275339</v>
      </c>
      <c r="J2527" s="12">
        <f t="shared" si="325"/>
        <v>0.13917539414874719</v>
      </c>
      <c r="K2527" s="7">
        <f t="shared" si="326"/>
        <v>8034873.5544135002</v>
      </c>
    </row>
    <row r="2528" spans="1:11" x14ac:dyDescent="0.4">
      <c r="A2528" s="1">
        <v>2527</v>
      </c>
      <c r="B2528" s="21">
        <v>42340</v>
      </c>
      <c r="C2528" s="22">
        <v>19903</v>
      </c>
      <c r="D2528" s="19">
        <f t="shared" si="321"/>
        <v>20192.350187177435</v>
      </c>
      <c r="E2528" s="19">
        <f t="shared" si="322"/>
        <v>1</v>
      </c>
      <c r="F2528" s="19">
        <f t="shared" si="323"/>
        <v>0.90181654636994202</v>
      </c>
      <c r="G2528" s="20">
        <f t="shared" si="319"/>
        <v>17846.677336261015</v>
      </c>
      <c r="H2528" s="7">
        <f t="shared" si="324"/>
        <v>2056.3226637389853</v>
      </c>
      <c r="I2528" s="7">
        <f t="shared" si="320"/>
        <v>2056.3226637389853</v>
      </c>
      <c r="J2528" s="12">
        <f t="shared" si="325"/>
        <v>0.1033172217122537</v>
      </c>
      <c r="K2528" s="7">
        <f t="shared" si="326"/>
        <v>4228462.8974065958</v>
      </c>
    </row>
    <row r="2529" spans="1:11" x14ac:dyDescent="0.4">
      <c r="A2529" s="1">
        <v>2528</v>
      </c>
      <c r="B2529" s="21">
        <v>42341</v>
      </c>
      <c r="C2529" s="22">
        <v>16057</v>
      </c>
      <c r="D2529" s="19">
        <f t="shared" si="321"/>
        <v>19833.433584456045</v>
      </c>
      <c r="E2529" s="19">
        <f t="shared" si="322"/>
        <v>1</v>
      </c>
      <c r="F2529" s="19">
        <f t="shared" si="323"/>
        <v>0.91278989410789013</v>
      </c>
      <c r="G2529" s="20">
        <f t="shared" si="319"/>
        <v>18542.69759460782</v>
      </c>
      <c r="H2529" s="7">
        <f t="shared" si="324"/>
        <v>-2485.6975946078201</v>
      </c>
      <c r="I2529" s="7">
        <f t="shared" si="320"/>
        <v>2485.6975946078201</v>
      </c>
      <c r="J2529" s="12">
        <f t="shared" si="325"/>
        <v>0.15480460824611197</v>
      </c>
      <c r="K2529" s="7">
        <f t="shared" si="326"/>
        <v>6178692.5318391025</v>
      </c>
    </row>
    <row r="2530" spans="1:11" x14ac:dyDescent="0.4">
      <c r="A2530" s="1">
        <v>2529</v>
      </c>
      <c r="B2530" s="21">
        <v>42342</v>
      </c>
      <c r="C2530" s="22">
        <v>20171</v>
      </c>
      <c r="D2530" s="19">
        <f t="shared" si="321"/>
        <v>20154.873028954789</v>
      </c>
      <c r="E2530" s="19">
        <f t="shared" si="322"/>
        <v>1</v>
      </c>
      <c r="F2530" s="19">
        <f t="shared" si="323"/>
        <v>0.91151672923303417</v>
      </c>
      <c r="G2530" s="20">
        <f t="shared" si="319"/>
        <v>17985.590884964418</v>
      </c>
      <c r="H2530" s="7">
        <f t="shared" si="324"/>
        <v>2185.4091150355816</v>
      </c>
      <c r="I2530" s="7">
        <f t="shared" si="320"/>
        <v>2185.4091150355816</v>
      </c>
      <c r="J2530" s="12">
        <f t="shared" si="325"/>
        <v>0.1083441135806644</v>
      </c>
      <c r="K2530" s="7">
        <f t="shared" si="326"/>
        <v>4776013.0000806041</v>
      </c>
    </row>
    <row r="2531" spans="1:11" x14ac:dyDescent="0.4">
      <c r="A2531" s="1">
        <v>2530</v>
      </c>
      <c r="B2531" s="21">
        <v>42343</v>
      </c>
      <c r="C2531" s="22">
        <v>18275</v>
      </c>
      <c r="D2531" s="19">
        <f t="shared" si="321"/>
        <v>20170.336409170712</v>
      </c>
      <c r="E2531" s="19">
        <f t="shared" si="322"/>
        <v>1</v>
      </c>
      <c r="F2531" s="19">
        <f t="shared" si="323"/>
        <v>0.90202873042028864</v>
      </c>
      <c r="G2531" s="20">
        <f t="shared" si="319"/>
        <v>18176.899804043071</v>
      </c>
      <c r="H2531" s="7">
        <f t="shared" si="324"/>
        <v>98.100195956929383</v>
      </c>
      <c r="I2531" s="7">
        <f t="shared" si="320"/>
        <v>98.100195956929383</v>
      </c>
      <c r="J2531" s="12">
        <f t="shared" si="325"/>
        <v>5.3679997787649458E-3</v>
      </c>
      <c r="K2531" s="7">
        <f t="shared" si="326"/>
        <v>9623.6484467879436</v>
      </c>
    </row>
    <row r="2532" spans="1:11" x14ac:dyDescent="0.4">
      <c r="A2532" s="1">
        <v>2531</v>
      </c>
      <c r="B2532" s="21">
        <v>42344</v>
      </c>
      <c r="C2532" s="22">
        <v>16900</v>
      </c>
      <c r="D2532" s="19">
        <f t="shared" si="321"/>
        <v>19951.066969090163</v>
      </c>
      <c r="E2532" s="19">
        <f t="shared" si="322"/>
        <v>1</v>
      </c>
      <c r="F2532" s="19">
        <f t="shared" si="323"/>
        <v>0.90948317870027795</v>
      </c>
      <c r="G2532" s="20">
        <f t="shared" si="319"/>
        <v>18412.192024941563</v>
      </c>
      <c r="H2532" s="7">
        <f t="shared" si="324"/>
        <v>-1512.1920249415634</v>
      </c>
      <c r="I2532" s="7">
        <f t="shared" si="320"/>
        <v>1512.1920249415634</v>
      </c>
      <c r="J2532" s="12">
        <f t="shared" si="325"/>
        <v>8.9478818043879499E-2</v>
      </c>
      <c r="K2532" s="7">
        <f t="shared" si="326"/>
        <v>2286724.7202968658</v>
      </c>
    </row>
    <row r="2533" spans="1:11" x14ac:dyDescent="0.4">
      <c r="A2533" s="1">
        <v>2532</v>
      </c>
      <c r="B2533" s="21">
        <v>42345</v>
      </c>
      <c r="C2533" s="22">
        <v>15950</v>
      </c>
      <c r="D2533" s="19">
        <f t="shared" si="321"/>
        <v>19625.817269821109</v>
      </c>
      <c r="E2533" s="19">
        <f t="shared" si="322"/>
        <v>1</v>
      </c>
      <c r="F2533" s="19">
        <f t="shared" si="323"/>
        <v>0.90654480058795972</v>
      </c>
      <c r="G2533" s="20">
        <f t="shared" si="319"/>
        <v>18186.642825103521</v>
      </c>
      <c r="H2533" s="7">
        <f t="shared" si="324"/>
        <v>-2236.6428251035213</v>
      </c>
      <c r="I2533" s="7">
        <f t="shared" si="320"/>
        <v>2236.6428251035213</v>
      </c>
      <c r="J2533" s="12">
        <f t="shared" si="325"/>
        <v>0.14022839028862202</v>
      </c>
      <c r="K2533" s="7">
        <f t="shared" si="326"/>
        <v>5002571.1270870613</v>
      </c>
    </row>
    <row r="2534" spans="1:11" x14ac:dyDescent="0.4">
      <c r="A2534" s="1">
        <v>2533</v>
      </c>
      <c r="B2534" s="21">
        <v>42346</v>
      </c>
      <c r="C2534" s="22">
        <v>16735</v>
      </c>
      <c r="D2534" s="19">
        <f t="shared" si="321"/>
        <v>19483.99349815759</v>
      </c>
      <c r="E2534" s="19">
        <f t="shared" si="322"/>
        <v>1</v>
      </c>
      <c r="F2534" s="19">
        <f t="shared" si="323"/>
        <v>0.89985912495347598</v>
      </c>
      <c r="G2534" s="20">
        <f t="shared" si="319"/>
        <v>17703.953064087731</v>
      </c>
      <c r="H2534" s="7">
        <f t="shared" si="324"/>
        <v>-968.95306408773104</v>
      </c>
      <c r="I2534" s="7">
        <f t="shared" si="320"/>
        <v>968.95306408773104</v>
      </c>
      <c r="J2534" s="12">
        <f t="shared" si="325"/>
        <v>5.7899794687046972E-2</v>
      </c>
      <c r="K2534" s="7">
        <f t="shared" si="326"/>
        <v>938870.04040500266</v>
      </c>
    </row>
    <row r="2535" spans="1:11" x14ac:dyDescent="0.4">
      <c r="A2535" s="1">
        <v>2534</v>
      </c>
      <c r="B2535" s="21">
        <v>42347</v>
      </c>
      <c r="C2535" s="22">
        <v>15368</v>
      </c>
      <c r="D2535" s="19">
        <f t="shared" si="321"/>
        <v>19140.963810863243</v>
      </c>
      <c r="E2535" s="19">
        <f t="shared" si="322"/>
        <v>1</v>
      </c>
      <c r="F2535" s="19">
        <f t="shared" si="323"/>
        <v>0.90411947641775647</v>
      </c>
      <c r="G2535" s="20">
        <f t="shared" si="319"/>
        <v>17721.273823658612</v>
      </c>
      <c r="H2535" s="7">
        <f t="shared" si="324"/>
        <v>-2353.2738236586119</v>
      </c>
      <c r="I2535" s="7">
        <f t="shared" si="320"/>
        <v>2353.2738236586119</v>
      </c>
      <c r="J2535" s="12">
        <f t="shared" si="325"/>
        <v>0.15312817696893621</v>
      </c>
      <c r="K2535" s="7">
        <f t="shared" si="326"/>
        <v>5537897.6891168235</v>
      </c>
    </row>
    <row r="2536" spans="1:11" x14ac:dyDescent="0.4">
      <c r="A2536" s="1">
        <v>2535</v>
      </c>
      <c r="B2536" s="21">
        <v>42348</v>
      </c>
      <c r="C2536" s="22">
        <v>14274</v>
      </c>
      <c r="D2536" s="19">
        <f t="shared" si="321"/>
        <v>18690.372806209318</v>
      </c>
      <c r="E2536" s="19">
        <f t="shared" si="322"/>
        <v>1</v>
      </c>
      <c r="F2536" s="19">
        <f t="shared" si="323"/>
        <v>0.89935768773592584</v>
      </c>
      <c r="G2536" s="20">
        <f t="shared" si="319"/>
        <v>17353.047765780961</v>
      </c>
      <c r="H2536" s="7">
        <f t="shared" si="324"/>
        <v>-3079.0477657809606</v>
      </c>
      <c r="I2536" s="7">
        <f t="shared" si="320"/>
        <v>3079.0477657809606</v>
      </c>
      <c r="J2536" s="12">
        <f t="shared" si="325"/>
        <v>0.21571022598997902</v>
      </c>
      <c r="K2536" s="7">
        <f t="shared" si="326"/>
        <v>9480535.1439607255</v>
      </c>
    </row>
    <row r="2537" spans="1:11" x14ac:dyDescent="0.4">
      <c r="A2537" s="1">
        <v>2536</v>
      </c>
      <c r="B2537" s="21">
        <v>42349</v>
      </c>
      <c r="C2537" s="22">
        <v>18261</v>
      </c>
      <c r="D2537" s="19">
        <f t="shared" si="321"/>
        <v>18904.347206542658</v>
      </c>
      <c r="E2537" s="19">
        <f t="shared" si="322"/>
        <v>1</v>
      </c>
      <c r="F2537" s="19">
        <f t="shared" si="323"/>
        <v>0.90318555288146496</v>
      </c>
      <c r="G2537" s="20">
        <f t="shared" si="319"/>
        <v>16819.602377574713</v>
      </c>
      <c r="H2537" s="7">
        <f t="shared" si="324"/>
        <v>1441.3976224252874</v>
      </c>
      <c r="I2537" s="7">
        <f t="shared" si="320"/>
        <v>1441.3976224252874</v>
      </c>
      <c r="J2537" s="12">
        <f t="shared" si="325"/>
        <v>7.8933115515321575E-2</v>
      </c>
      <c r="K2537" s="7">
        <f t="shared" si="326"/>
        <v>2077627.1059332713</v>
      </c>
    </row>
    <row r="2538" spans="1:11" x14ac:dyDescent="0.4">
      <c r="A2538" s="1">
        <v>2537</v>
      </c>
      <c r="B2538" s="21">
        <v>42350</v>
      </c>
      <c r="C2538" s="22">
        <v>16491</v>
      </c>
      <c r="D2538" s="19">
        <f t="shared" si="321"/>
        <v>18816.862750377586</v>
      </c>
      <c r="E2538" s="19">
        <f t="shared" si="322"/>
        <v>1</v>
      </c>
      <c r="F2538" s="19">
        <f t="shared" si="323"/>
        <v>0.90272444667189466</v>
      </c>
      <c r="G2538" s="20">
        <f t="shared" si="319"/>
        <v>17092.692617875244</v>
      </c>
      <c r="H2538" s="7">
        <f t="shared" si="324"/>
        <v>-601.69261787524374</v>
      </c>
      <c r="I2538" s="7">
        <f t="shared" si="320"/>
        <v>601.69261787524374</v>
      </c>
      <c r="J2538" s="12">
        <f t="shared" si="325"/>
        <v>3.6486120785594794E-2</v>
      </c>
      <c r="K2538" s="7">
        <f t="shared" si="326"/>
        <v>362034.00640556408</v>
      </c>
    </row>
    <row r="2539" spans="1:11" x14ac:dyDescent="0.4">
      <c r="A2539" s="1">
        <v>2538</v>
      </c>
      <c r="B2539" s="21">
        <v>42351</v>
      </c>
      <c r="C2539" s="22">
        <v>15562</v>
      </c>
      <c r="D2539" s="19">
        <f t="shared" si="321"/>
        <v>18616.509128585465</v>
      </c>
      <c r="E2539" s="19">
        <f t="shared" si="322"/>
        <v>1</v>
      </c>
      <c r="F2539" s="19">
        <f t="shared" si="323"/>
        <v>0.89616591821005465</v>
      </c>
      <c r="G2539" s="20">
        <f t="shared" si="319"/>
        <v>16923.989531311596</v>
      </c>
      <c r="H2539" s="7">
        <f t="shared" si="324"/>
        <v>-1361.9895313115958</v>
      </c>
      <c r="I2539" s="7">
        <f t="shared" si="320"/>
        <v>1361.9895313115958</v>
      </c>
      <c r="J2539" s="12">
        <f t="shared" si="325"/>
        <v>8.7520211496696809E-2</v>
      </c>
      <c r="K2539" s="7">
        <f t="shared" si="326"/>
        <v>1855015.4834023803</v>
      </c>
    </row>
    <row r="2540" spans="1:11" x14ac:dyDescent="0.4">
      <c r="A2540" s="1">
        <v>2539</v>
      </c>
      <c r="B2540" s="21">
        <v>42352</v>
      </c>
      <c r="C2540" s="22">
        <v>18543</v>
      </c>
      <c r="D2540" s="19">
        <f t="shared" si="321"/>
        <v>18871.880644310553</v>
      </c>
      <c r="E2540" s="19">
        <f t="shared" si="322"/>
        <v>1</v>
      </c>
      <c r="F2540" s="19">
        <f t="shared" si="323"/>
        <v>0.90718010556281625</v>
      </c>
      <c r="G2540" s="20">
        <f t="shared" si="319"/>
        <v>16815.065275577184</v>
      </c>
      <c r="H2540" s="7">
        <f t="shared" si="324"/>
        <v>1727.9347244228156</v>
      </c>
      <c r="I2540" s="7">
        <f t="shared" si="320"/>
        <v>1727.9347244228156</v>
      </c>
      <c r="J2540" s="12">
        <f t="shared" si="325"/>
        <v>9.3185284173155136E-2</v>
      </c>
      <c r="K2540" s="7">
        <f t="shared" si="326"/>
        <v>2985758.4118661517</v>
      </c>
    </row>
    <row r="2541" spans="1:11" x14ac:dyDescent="0.4">
      <c r="A2541" s="1">
        <v>2540</v>
      </c>
      <c r="B2541" s="21">
        <v>42353</v>
      </c>
      <c r="C2541" s="22">
        <v>18898</v>
      </c>
      <c r="D2541" s="19">
        <f t="shared" si="321"/>
        <v>19146.979227989854</v>
      </c>
      <c r="E2541" s="19">
        <f t="shared" si="322"/>
        <v>1</v>
      </c>
      <c r="F2541" s="19">
        <f t="shared" si="323"/>
        <v>0.90696477615395976</v>
      </c>
      <c r="G2541" s="20">
        <f t="shared" si="319"/>
        <v>17037.010736739954</v>
      </c>
      <c r="H2541" s="7">
        <f t="shared" si="324"/>
        <v>1860.9892632600458</v>
      </c>
      <c r="I2541" s="7">
        <f t="shared" si="320"/>
        <v>1860.9892632600458</v>
      </c>
      <c r="J2541" s="12">
        <f t="shared" si="325"/>
        <v>9.8475461067840289E-2</v>
      </c>
      <c r="K2541" s="7">
        <f t="shared" si="326"/>
        <v>3463281.0379691683</v>
      </c>
    </row>
    <row r="2542" spans="1:11" x14ac:dyDescent="0.4">
      <c r="A2542" s="1">
        <v>2541</v>
      </c>
      <c r="B2542" s="21">
        <v>42354</v>
      </c>
      <c r="C2542" s="22">
        <v>19448</v>
      </c>
      <c r="D2542" s="19">
        <f t="shared" si="321"/>
        <v>19487.471634849015</v>
      </c>
      <c r="E2542" s="19">
        <f t="shared" si="322"/>
        <v>1</v>
      </c>
      <c r="F2542" s="19">
        <f t="shared" si="323"/>
        <v>0.90128864113857254</v>
      </c>
      <c r="G2542" s="20">
        <f t="shared" si="319"/>
        <v>17159.76638671858</v>
      </c>
      <c r="H2542" s="7">
        <f t="shared" si="324"/>
        <v>2288.2336132814198</v>
      </c>
      <c r="I2542" s="7">
        <f t="shared" si="320"/>
        <v>2288.2336132814198</v>
      </c>
      <c r="J2542" s="12">
        <f t="shared" si="325"/>
        <v>0.11765907102434285</v>
      </c>
      <c r="K2542" s="7">
        <f t="shared" si="326"/>
        <v>5236013.0689509427</v>
      </c>
    </row>
    <row r="2543" spans="1:11" x14ac:dyDescent="0.4">
      <c r="A2543" s="1">
        <v>2542</v>
      </c>
      <c r="B2543" s="21">
        <v>42355</v>
      </c>
      <c r="C2543" s="22">
        <v>16147</v>
      </c>
      <c r="D2543" s="19">
        <f t="shared" si="321"/>
        <v>19263.855822272679</v>
      </c>
      <c r="E2543" s="19">
        <f t="shared" si="322"/>
        <v>1</v>
      </c>
      <c r="F2543" s="19">
        <f t="shared" si="323"/>
        <v>0.90370931426893442</v>
      </c>
      <c r="G2543" s="20">
        <f t="shared" si="319"/>
        <v>17679.553754960278</v>
      </c>
      <c r="H2543" s="7">
        <f t="shared" si="324"/>
        <v>-1532.5537549602777</v>
      </c>
      <c r="I2543" s="7">
        <f t="shared" si="320"/>
        <v>1532.5537549602777</v>
      </c>
      <c r="J2543" s="12">
        <f t="shared" si="325"/>
        <v>9.4912600170946784E-2</v>
      </c>
      <c r="K2543" s="7">
        <f t="shared" si="326"/>
        <v>2348721.0118428469</v>
      </c>
    </row>
    <row r="2544" spans="1:11" x14ac:dyDescent="0.4">
      <c r="A2544" s="1">
        <v>2543</v>
      </c>
      <c r="B2544" s="21">
        <v>42356</v>
      </c>
      <c r="C2544" s="22">
        <v>20259</v>
      </c>
      <c r="D2544" s="19">
        <f t="shared" si="321"/>
        <v>19673.344139034758</v>
      </c>
      <c r="E2544" s="19">
        <f t="shared" si="322"/>
        <v>1</v>
      </c>
      <c r="F2544" s="19">
        <f t="shared" si="323"/>
        <v>0.91314394049388614</v>
      </c>
      <c r="G2544" s="20">
        <f t="shared" si="319"/>
        <v>17472.545648485848</v>
      </c>
      <c r="H2544" s="7">
        <f t="shared" si="324"/>
        <v>2786.4543515141522</v>
      </c>
      <c r="I2544" s="7">
        <f t="shared" si="320"/>
        <v>2786.4543515141522</v>
      </c>
      <c r="J2544" s="12">
        <f t="shared" si="325"/>
        <v>0.13754155444563662</v>
      </c>
      <c r="K2544" s="7">
        <f t="shared" si="326"/>
        <v>7764327.8530721543</v>
      </c>
    </row>
    <row r="2545" spans="1:11" x14ac:dyDescent="0.4">
      <c r="A2545" s="1">
        <v>2544</v>
      </c>
      <c r="B2545" s="21">
        <v>42357</v>
      </c>
      <c r="C2545" s="22">
        <v>18252</v>
      </c>
      <c r="D2545" s="19">
        <f t="shared" si="321"/>
        <v>19751.016344084324</v>
      </c>
      <c r="E2545" s="19">
        <f t="shared" si="322"/>
        <v>1</v>
      </c>
      <c r="F2545" s="19">
        <f t="shared" si="323"/>
        <v>0.9024366633144304</v>
      </c>
      <c r="G2545" s="20">
        <f t="shared" si="319"/>
        <v>17732.262894363277</v>
      </c>
      <c r="H2545" s="7">
        <f t="shared" si="324"/>
        <v>519.73710563672284</v>
      </c>
      <c r="I2545" s="7">
        <f t="shared" si="320"/>
        <v>519.73710563672284</v>
      </c>
      <c r="J2545" s="12">
        <f t="shared" si="325"/>
        <v>2.8475624897913811E-2</v>
      </c>
      <c r="K2545" s="7">
        <f t="shared" si="326"/>
        <v>270126.65897563798</v>
      </c>
    </row>
    <row r="2546" spans="1:11" x14ac:dyDescent="0.4">
      <c r="A2546" s="1">
        <v>2545</v>
      </c>
      <c r="B2546" s="21">
        <v>42358</v>
      </c>
      <c r="C2546" s="22">
        <v>16662</v>
      </c>
      <c r="D2546" s="19">
        <f t="shared" si="321"/>
        <v>19577.218740978547</v>
      </c>
      <c r="E2546" s="19">
        <f t="shared" si="322"/>
        <v>1</v>
      </c>
      <c r="F2546" s="19">
        <f t="shared" si="323"/>
        <v>0.90106172194903267</v>
      </c>
      <c r="G2546" s="20">
        <f t="shared" si="319"/>
        <v>17850.081145741231</v>
      </c>
      <c r="H2546" s="7">
        <f t="shared" si="324"/>
        <v>-1188.081145741231</v>
      </c>
      <c r="I2546" s="7">
        <f t="shared" si="320"/>
        <v>1188.081145741231</v>
      </c>
      <c r="J2546" s="12">
        <f t="shared" si="325"/>
        <v>7.1304834098021311E-2</v>
      </c>
      <c r="K2546" s="7">
        <f t="shared" si="326"/>
        <v>1411536.8088657963</v>
      </c>
    </row>
    <row r="2547" spans="1:11" x14ac:dyDescent="0.4">
      <c r="A2547" s="1">
        <v>2546</v>
      </c>
      <c r="B2547" s="21">
        <v>42359</v>
      </c>
      <c r="C2547" s="22">
        <v>19263</v>
      </c>
      <c r="D2547" s="19">
        <f t="shared" si="321"/>
        <v>19779.921922286394</v>
      </c>
      <c r="E2547" s="19">
        <f t="shared" si="322"/>
        <v>1</v>
      </c>
      <c r="F2547" s="19">
        <f t="shared" si="323"/>
        <v>0.91619932091267764</v>
      </c>
      <c r="G2547" s="20">
        <f t="shared" si="319"/>
        <v>17877.731808988403</v>
      </c>
      <c r="H2547" s="7">
        <f t="shared" si="324"/>
        <v>1385.2681910115971</v>
      </c>
      <c r="I2547" s="7">
        <f t="shared" si="320"/>
        <v>1385.2681910115971</v>
      </c>
      <c r="J2547" s="12">
        <f t="shared" si="325"/>
        <v>7.1913419042288179E-2</v>
      </c>
      <c r="K2547" s="7">
        <f t="shared" si="326"/>
        <v>1918967.9610285426</v>
      </c>
    </row>
    <row r="2548" spans="1:11" x14ac:dyDescent="0.4">
      <c r="A2548" s="1">
        <v>2547</v>
      </c>
      <c r="B2548" s="21">
        <v>42360</v>
      </c>
      <c r="C2548" s="22">
        <v>19654</v>
      </c>
      <c r="D2548" s="19">
        <f t="shared" si="321"/>
        <v>20046.559857190558</v>
      </c>
      <c r="E2548" s="19">
        <f t="shared" si="322"/>
        <v>1</v>
      </c>
      <c r="F2548" s="19">
        <f t="shared" si="323"/>
        <v>0.90636044508977132</v>
      </c>
      <c r="G2548" s="20">
        <f t="shared" si="319"/>
        <v>17851.029176831402</v>
      </c>
      <c r="H2548" s="7">
        <f t="shared" si="324"/>
        <v>1802.9708231685981</v>
      </c>
      <c r="I2548" s="7">
        <f t="shared" si="320"/>
        <v>1802.9708231685981</v>
      </c>
      <c r="J2548" s="12">
        <f t="shared" si="325"/>
        <v>9.1735566458156004E-2</v>
      </c>
      <c r="K2548" s="7">
        <f t="shared" si="326"/>
        <v>3250703.7891972526</v>
      </c>
    </row>
    <row r="2549" spans="1:11" x14ac:dyDescent="0.4">
      <c r="A2549" s="1">
        <v>2548</v>
      </c>
      <c r="B2549" s="21">
        <v>42361</v>
      </c>
      <c r="C2549" s="22">
        <v>19056</v>
      </c>
      <c r="D2549" s="19">
        <f t="shared" si="321"/>
        <v>20193.92456779948</v>
      </c>
      <c r="E2549" s="19">
        <f t="shared" si="322"/>
        <v>1</v>
      </c>
      <c r="F2549" s="19">
        <f t="shared" si="323"/>
        <v>0.90320465233932634</v>
      </c>
      <c r="G2549" s="20">
        <f t="shared" si="319"/>
        <v>18064.088805796426</v>
      </c>
      <c r="H2549" s="7">
        <f t="shared" si="324"/>
        <v>991.91119420357427</v>
      </c>
      <c r="I2549" s="7">
        <f t="shared" si="320"/>
        <v>991.91119420357427</v>
      </c>
      <c r="J2549" s="12">
        <f t="shared" si="325"/>
        <v>5.2052434624452887E-2</v>
      </c>
      <c r="K2549" s="7">
        <f t="shared" si="326"/>
        <v>983887.81718636083</v>
      </c>
    </row>
    <row r="2550" spans="1:11" x14ac:dyDescent="0.4">
      <c r="A2550" s="1">
        <v>2549</v>
      </c>
      <c r="B2550" s="21">
        <v>42362</v>
      </c>
      <c r="C2550" s="22">
        <v>14469</v>
      </c>
      <c r="D2550" s="19">
        <f t="shared" si="321"/>
        <v>19609.570790476253</v>
      </c>
      <c r="E2550" s="19">
        <f t="shared" si="322"/>
        <v>1</v>
      </c>
      <c r="F2550" s="19">
        <f t="shared" si="323"/>
        <v>0.9072254839059094</v>
      </c>
      <c r="G2550" s="20">
        <f t="shared" si="319"/>
        <v>18502.576174900634</v>
      </c>
      <c r="H2550" s="7">
        <f t="shared" si="324"/>
        <v>-4033.5761749006342</v>
      </c>
      <c r="I2550" s="7">
        <f t="shared" si="320"/>
        <v>4033.5761749006342</v>
      </c>
      <c r="J2550" s="12">
        <f t="shared" si="325"/>
        <v>0.27877366610689297</v>
      </c>
      <c r="K2550" s="7">
        <f t="shared" si="326"/>
        <v>16269736.758726032</v>
      </c>
    </row>
    <row r="2551" spans="1:11" x14ac:dyDescent="0.4">
      <c r="A2551" s="1">
        <v>2550</v>
      </c>
      <c r="B2551" s="21">
        <v>42363</v>
      </c>
      <c r="C2551" s="22">
        <v>15978</v>
      </c>
      <c r="D2551" s="19">
        <f t="shared" si="321"/>
        <v>19347.069395974373</v>
      </c>
      <c r="E2551" s="19">
        <f t="shared" si="322"/>
        <v>1</v>
      </c>
      <c r="F2551" s="19">
        <f t="shared" si="323"/>
        <v>0.90230996457877477</v>
      </c>
      <c r="G2551" s="20">
        <f t="shared" si="319"/>
        <v>17774.245670120526</v>
      </c>
      <c r="H2551" s="7">
        <f t="shared" si="324"/>
        <v>-1796.2456701205265</v>
      </c>
      <c r="I2551" s="7">
        <f t="shared" si="320"/>
        <v>1796.2456701205265</v>
      </c>
      <c r="J2551" s="12">
        <f t="shared" si="325"/>
        <v>0.11241993178874242</v>
      </c>
      <c r="K2551" s="7">
        <f t="shared" si="326"/>
        <v>3226498.5074267392</v>
      </c>
    </row>
    <row r="2552" spans="1:11" x14ac:dyDescent="0.4">
      <c r="A2552" s="1">
        <v>2551</v>
      </c>
      <c r="B2552" s="21">
        <v>42364</v>
      </c>
      <c r="C2552" s="22">
        <v>14019</v>
      </c>
      <c r="D2552" s="19">
        <f t="shared" si="321"/>
        <v>18839.278703974414</v>
      </c>
      <c r="E2552" s="19">
        <f t="shared" si="322"/>
        <v>1</v>
      </c>
      <c r="F2552" s="19">
        <f t="shared" si="323"/>
        <v>0.89520080259850876</v>
      </c>
      <c r="G2552" s="20">
        <f t="shared" si="319"/>
        <v>17475.266292228192</v>
      </c>
      <c r="H2552" s="7">
        <f t="shared" si="324"/>
        <v>-3456.2662922281925</v>
      </c>
      <c r="I2552" s="7">
        <f t="shared" si="320"/>
        <v>3456.2662922281925</v>
      </c>
      <c r="J2552" s="12">
        <f t="shared" si="325"/>
        <v>0.24654157159770257</v>
      </c>
      <c r="K2552" s="7">
        <f t="shared" si="326"/>
        <v>11945776.682792816</v>
      </c>
    </row>
    <row r="2553" spans="1:11" x14ac:dyDescent="0.4">
      <c r="A2553" s="1">
        <v>2552</v>
      </c>
      <c r="B2553" s="21">
        <v>42365</v>
      </c>
      <c r="C2553" s="22">
        <v>15095</v>
      </c>
      <c r="D2553" s="19">
        <f t="shared" si="321"/>
        <v>18547.551022336229</v>
      </c>
      <c r="E2553" s="19">
        <f t="shared" si="322"/>
        <v>1</v>
      </c>
      <c r="F2553" s="19">
        <f t="shared" si="323"/>
        <v>0.90252729652376218</v>
      </c>
      <c r="G2553" s="20">
        <f t="shared" si="319"/>
        <v>17092.380964135387</v>
      </c>
      <c r="H2553" s="7">
        <f t="shared" si="324"/>
        <v>-1997.3809641353873</v>
      </c>
      <c r="I2553" s="7">
        <f t="shared" si="320"/>
        <v>1997.3809641353873</v>
      </c>
      <c r="J2553" s="12">
        <f t="shared" si="325"/>
        <v>0.13232069984335126</v>
      </c>
      <c r="K2553" s="7">
        <f t="shared" si="326"/>
        <v>3989530.7158904094</v>
      </c>
    </row>
    <row r="2554" spans="1:11" x14ac:dyDescent="0.4">
      <c r="A2554" s="1">
        <v>2553</v>
      </c>
      <c r="B2554" s="21">
        <v>42366</v>
      </c>
      <c r="C2554" s="22">
        <v>18284</v>
      </c>
      <c r="D2554" s="19">
        <f t="shared" si="321"/>
        <v>18776.575320660781</v>
      </c>
      <c r="E2554" s="19">
        <f t="shared" si="322"/>
        <v>1</v>
      </c>
      <c r="F2554" s="19">
        <f t="shared" si="323"/>
        <v>0.90590545695422997</v>
      </c>
      <c r="G2554" s="20">
        <f t="shared" si="319"/>
        <v>16736.542415951801</v>
      </c>
      <c r="H2554" s="7">
        <f t="shared" si="324"/>
        <v>1547.4575840481994</v>
      </c>
      <c r="I2554" s="7">
        <f t="shared" si="320"/>
        <v>1547.4575840481994</v>
      </c>
      <c r="J2554" s="12">
        <f t="shared" si="325"/>
        <v>8.4634521113990335E-2</v>
      </c>
      <c r="K2554" s="7">
        <f t="shared" si="326"/>
        <v>2394624.97442829</v>
      </c>
    </row>
    <row r="2555" spans="1:11" x14ac:dyDescent="0.4">
      <c r="A2555" s="1">
        <v>2554</v>
      </c>
      <c r="B2555" s="21">
        <v>42367</v>
      </c>
      <c r="C2555" s="22">
        <v>18199</v>
      </c>
      <c r="D2555" s="19">
        <f t="shared" si="321"/>
        <v>18983.920128240847</v>
      </c>
      <c r="E2555" s="19">
        <f t="shared" si="322"/>
        <v>1</v>
      </c>
      <c r="F2555" s="19">
        <f t="shared" si="323"/>
        <v>0.89839356046883756</v>
      </c>
      <c r="G2555" s="20">
        <f t="shared" si="319"/>
        <v>16809.700497909482</v>
      </c>
      <c r="H2555" s="7">
        <f t="shared" si="324"/>
        <v>1389.2995020905182</v>
      </c>
      <c r="I2555" s="7">
        <f t="shared" si="320"/>
        <v>1389.2995020905182</v>
      </c>
      <c r="J2555" s="12">
        <f t="shared" si="325"/>
        <v>7.6339331946289252E-2</v>
      </c>
      <c r="K2555" s="7">
        <f t="shared" si="326"/>
        <v>1930153.1065089619</v>
      </c>
    </row>
    <row r="2556" spans="1:11" x14ac:dyDescent="0.4">
      <c r="A2556" s="1">
        <v>2555</v>
      </c>
      <c r="B2556" s="21">
        <v>42368</v>
      </c>
      <c r="C2556" s="22">
        <v>17685</v>
      </c>
      <c r="D2556" s="19">
        <f t="shared" si="321"/>
        <v>19066.032513992708</v>
      </c>
      <c r="E2556" s="19">
        <f t="shared" si="322"/>
        <v>1</v>
      </c>
      <c r="F2556" s="19">
        <f t="shared" si="323"/>
        <v>0.90378716458505237</v>
      </c>
      <c r="G2556" s="20">
        <f t="shared" si="319"/>
        <v>17134.408638060766</v>
      </c>
      <c r="H2556" s="7">
        <f t="shared" si="324"/>
        <v>550.59136193923405</v>
      </c>
      <c r="I2556" s="7">
        <f t="shared" si="320"/>
        <v>550.59136193923405</v>
      </c>
      <c r="J2556" s="12">
        <f t="shared" si="325"/>
        <v>3.1133240709032176E-2</v>
      </c>
      <c r="K2556" s="7">
        <f t="shared" si="326"/>
        <v>303150.8478421006</v>
      </c>
    </row>
    <row r="2557" spans="1:11" x14ac:dyDescent="0.4">
      <c r="A2557" s="1">
        <v>2556</v>
      </c>
      <c r="B2557" s="21">
        <v>42369</v>
      </c>
      <c r="C2557" s="22">
        <v>14030</v>
      </c>
      <c r="D2557" s="19">
        <f t="shared" si="321"/>
        <v>18591.070091932863</v>
      </c>
      <c r="E2557" s="19">
        <f t="shared" si="322"/>
        <v>1</v>
      </c>
      <c r="F2557" s="19">
        <f t="shared" si="323"/>
        <v>0.89829538036238132</v>
      </c>
      <c r="G2557" s="20">
        <f t="shared" si="319"/>
        <v>17272.928802349725</v>
      </c>
      <c r="H2557" s="7">
        <f t="shared" si="324"/>
        <v>-3242.9288023497247</v>
      </c>
      <c r="I2557" s="7">
        <f t="shared" si="320"/>
        <v>3242.9288023497247</v>
      </c>
      <c r="J2557" s="12">
        <f t="shared" si="325"/>
        <v>0.2311424663114558</v>
      </c>
      <c r="K2557" s="7">
        <f t="shared" si="326"/>
        <v>10516587.217109419</v>
      </c>
    </row>
    <row r="2558" spans="1:11" x14ac:dyDescent="0.4">
      <c r="A2558" s="1">
        <v>2557</v>
      </c>
      <c r="B2558" s="21">
        <v>42370</v>
      </c>
      <c r="C2558" s="22">
        <v>13507</v>
      </c>
      <c r="D2558" s="19">
        <f t="shared" si="321"/>
        <v>18119.073805809752</v>
      </c>
      <c r="E2558" s="19">
        <f t="shared" si="322"/>
        <v>1</v>
      </c>
      <c r="F2558" s="19">
        <f t="shared" si="323"/>
        <v>0.89069824831332944</v>
      </c>
      <c r="G2558" s="20">
        <f t="shared" si="319"/>
        <v>16702.996046377753</v>
      </c>
      <c r="H2558" s="7">
        <f t="shared" si="324"/>
        <v>-3195.9960463777534</v>
      </c>
      <c r="I2558" s="7">
        <f t="shared" si="320"/>
        <v>3195.9960463777534</v>
      </c>
      <c r="J2558" s="12">
        <f t="shared" si="325"/>
        <v>0.23661775719091976</v>
      </c>
      <c r="K2558" s="7">
        <f t="shared" si="326"/>
        <v>10214390.72846223</v>
      </c>
    </row>
    <row r="2559" spans="1:11" x14ac:dyDescent="0.4">
      <c r="A2559" s="1">
        <v>2558</v>
      </c>
      <c r="B2559" s="21">
        <v>42371</v>
      </c>
      <c r="C2559" s="22">
        <v>11490</v>
      </c>
      <c r="D2559" s="19">
        <f t="shared" si="321"/>
        <v>17401.176660628968</v>
      </c>
      <c r="E2559" s="19">
        <f t="shared" si="322"/>
        <v>1</v>
      </c>
      <c r="F2559" s="19">
        <f t="shared" si="323"/>
        <v>0.89153558214978201</v>
      </c>
      <c r="G2559" s="20">
        <f t="shared" si="319"/>
        <v>16376.690127024674</v>
      </c>
      <c r="H2559" s="7">
        <f t="shared" si="324"/>
        <v>-4886.6901270246744</v>
      </c>
      <c r="I2559" s="7">
        <f t="shared" si="320"/>
        <v>4886.6901270246744</v>
      </c>
      <c r="J2559" s="12">
        <f t="shared" si="325"/>
        <v>0.42529940182982373</v>
      </c>
      <c r="K2559" s="7">
        <f t="shared" si="326"/>
        <v>23879740.397560429</v>
      </c>
    </row>
    <row r="2560" spans="1:11" x14ac:dyDescent="0.4">
      <c r="A2560" s="1">
        <v>2559</v>
      </c>
      <c r="B2560" s="21">
        <v>42372</v>
      </c>
      <c r="C2560" s="22">
        <v>12162</v>
      </c>
      <c r="D2560" s="19">
        <f t="shared" si="321"/>
        <v>16888.528965422007</v>
      </c>
      <c r="E2560" s="19">
        <f t="shared" si="322"/>
        <v>1</v>
      </c>
      <c r="F2560" s="19">
        <f t="shared" si="323"/>
        <v>0.88933078768642371</v>
      </c>
      <c r="G2560" s="20">
        <f t="shared" si="319"/>
        <v>15632.294902493053</v>
      </c>
      <c r="H2560" s="7">
        <f t="shared" si="324"/>
        <v>-3470.2949024930531</v>
      </c>
      <c r="I2560" s="7">
        <f t="shared" si="320"/>
        <v>3470.2949024930531</v>
      </c>
      <c r="J2560" s="12">
        <f t="shared" si="325"/>
        <v>0.2853391631716044</v>
      </c>
      <c r="K2560" s="7">
        <f t="shared" si="326"/>
        <v>12042946.710269269</v>
      </c>
    </row>
    <row r="2561" spans="1:11" x14ac:dyDescent="0.4">
      <c r="A2561" s="1">
        <v>2560</v>
      </c>
      <c r="B2561" s="21">
        <v>42373</v>
      </c>
      <c r="C2561" s="22">
        <v>15278</v>
      </c>
      <c r="D2561" s="19">
        <f t="shared" si="321"/>
        <v>16924.537890566029</v>
      </c>
      <c r="E2561" s="19">
        <f t="shared" si="322"/>
        <v>1</v>
      </c>
      <c r="F2561" s="19">
        <f t="shared" si="323"/>
        <v>0.89130279581423522</v>
      </c>
      <c r="G2561" s="20">
        <f t="shared" si="319"/>
        <v>15043.473864338621</v>
      </c>
      <c r="H2561" s="7">
        <f t="shared" si="324"/>
        <v>234.52613566137916</v>
      </c>
      <c r="I2561" s="7">
        <f t="shared" si="320"/>
        <v>234.52613566137916</v>
      </c>
      <c r="J2561" s="12">
        <f t="shared" si="325"/>
        <v>1.5350578325787352E-2</v>
      </c>
      <c r="K2561" s="7">
        <f t="shared" si="326"/>
        <v>55002.508308259617</v>
      </c>
    </row>
    <row r="2562" spans="1:11" x14ac:dyDescent="0.4">
      <c r="A2562" s="1">
        <v>2561</v>
      </c>
      <c r="B2562" s="21">
        <v>42374</v>
      </c>
      <c r="C2562" s="22">
        <v>15887</v>
      </c>
      <c r="D2562" s="19">
        <f t="shared" si="321"/>
        <v>17044.440315159336</v>
      </c>
      <c r="E2562" s="19">
        <f t="shared" si="322"/>
        <v>1</v>
      </c>
      <c r="F2562" s="19">
        <f t="shared" si="323"/>
        <v>0.89357630731982252</v>
      </c>
      <c r="G2562" s="20">
        <f t="shared" si="319"/>
        <v>15089.719276463979</v>
      </c>
      <c r="H2562" s="7">
        <f t="shared" si="324"/>
        <v>797.28072353602147</v>
      </c>
      <c r="I2562" s="7">
        <f t="shared" si="320"/>
        <v>797.28072353602147</v>
      </c>
      <c r="J2562" s="12">
        <f t="shared" si="325"/>
        <v>5.018447306200173E-2</v>
      </c>
      <c r="K2562" s="7">
        <f t="shared" si="326"/>
        <v>635656.55212212191</v>
      </c>
    </row>
    <row r="2563" spans="1:11" x14ac:dyDescent="0.4">
      <c r="A2563" s="1">
        <v>2562</v>
      </c>
      <c r="B2563" s="21">
        <v>42375</v>
      </c>
      <c r="C2563" s="22">
        <v>15191</v>
      </c>
      <c r="D2563" s="19">
        <f t="shared" si="321"/>
        <v>17050.219253033662</v>
      </c>
      <c r="E2563" s="19">
        <f t="shared" si="322"/>
        <v>1</v>
      </c>
      <c r="F2563" s="19">
        <f t="shared" si="323"/>
        <v>0.8894125781403508</v>
      </c>
      <c r="G2563" s="20">
        <f t="shared" si="319"/>
        <v>15159.034861942575</v>
      </c>
      <c r="H2563" s="7">
        <f t="shared" si="324"/>
        <v>31.965138057425065</v>
      </c>
      <c r="I2563" s="7">
        <f t="shared" si="320"/>
        <v>31.965138057425065</v>
      </c>
      <c r="J2563" s="12">
        <f t="shared" si="325"/>
        <v>2.1042155261289624E-3</v>
      </c>
      <c r="K2563" s="7">
        <f t="shared" si="326"/>
        <v>1021.7700510302443</v>
      </c>
    </row>
    <row r="2564" spans="1:11" x14ac:dyDescent="0.4">
      <c r="A2564" s="1">
        <v>2563</v>
      </c>
      <c r="B2564" s="21">
        <v>42376</v>
      </c>
      <c r="C2564" s="22">
        <v>9984</v>
      </c>
      <c r="D2564" s="19">
        <f t="shared" si="321"/>
        <v>16273.456437365936</v>
      </c>
      <c r="E2564" s="19">
        <f t="shared" si="322"/>
        <v>1</v>
      </c>
      <c r="F2564" s="19">
        <f t="shared" si="323"/>
        <v>0.87732526322614268</v>
      </c>
      <c r="G2564" s="20">
        <f t="shared" si="319"/>
        <v>15197.799392270417</v>
      </c>
      <c r="H2564" s="7">
        <f t="shared" si="324"/>
        <v>-5213.7993922704172</v>
      </c>
      <c r="I2564" s="7">
        <f t="shared" si="320"/>
        <v>5213.7993922704172</v>
      </c>
      <c r="J2564" s="12">
        <f t="shared" si="325"/>
        <v>0.52221548400144402</v>
      </c>
      <c r="K2564" s="7">
        <f t="shared" si="326"/>
        <v>27183704.102839373</v>
      </c>
    </row>
    <row r="2565" spans="1:11" x14ac:dyDescent="0.4">
      <c r="A2565" s="1">
        <v>2564</v>
      </c>
      <c r="B2565" s="21">
        <v>42377</v>
      </c>
      <c r="C2565" s="22">
        <v>14120</v>
      </c>
      <c r="D2565" s="19">
        <f t="shared" si="321"/>
        <v>16211.59547762673</v>
      </c>
      <c r="E2565" s="19">
        <f t="shared" si="322"/>
        <v>1</v>
      </c>
      <c r="F2565" s="19">
        <f t="shared" si="323"/>
        <v>0.89243940076987816</v>
      </c>
      <c r="G2565" s="20">
        <f t="shared" si="319"/>
        <v>14542.468686938768</v>
      </c>
      <c r="H2565" s="7">
        <f t="shared" si="324"/>
        <v>-422.46868693876786</v>
      </c>
      <c r="I2565" s="7">
        <f t="shared" si="320"/>
        <v>422.46868693876786</v>
      </c>
      <c r="J2565" s="12">
        <f t="shared" si="325"/>
        <v>2.9919878678382993E-2</v>
      </c>
      <c r="K2565" s="7">
        <f t="shared" si="326"/>
        <v>178479.79144376665</v>
      </c>
    </row>
    <row r="2566" spans="1:11" x14ac:dyDescent="0.4">
      <c r="A2566" s="1">
        <v>2565</v>
      </c>
      <c r="B2566" s="21">
        <v>42378</v>
      </c>
      <c r="C2566" s="22">
        <v>13483</v>
      </c>
      <c r="D2566" s="19">
        <f t="shared" si="321"/>
        <v>16072.569359747249</v>
      </c>
      <c r="E2566" s="19">
        <f t="shared" si="322"/>
        <v>1</v>
      </c>
      <c r="F2566" s="19">
        <f t="shared" si="323"/>
        <v>0.88687005519331941</v>
      </c>
      <c r="G2566" s="20">
        <f t="shared" ref="G2566:G2629" si="327">(D2565+1*E2565)*F2563</f>
        <v>14419.686342102581</v>
      </c>
      <c r="H2566" s="7">
        <f t="shared" si="324"/>
        <v>-936.68634210258097</v>
      </c>
      <c r="I2566" s="7">
        <f t="shared" si="320"/>
        <v>936.68634210258097</v>
      </c>
      <c r="J2566" s="12">
        <f t="shared" si="325"/>
        <v>6.9471656315551508E-2</v>
      </c>
      <c r="K2566" s="7">
        <f t="shared" si="326"/>
        <v>877381.30348151329</v>
      </c>
    </row>
    <row r="2567" spans="1:11" x14ac:dyDescent="0.4">
      <c r="A2567" s="1">
        <v>2566</v>
      </c>
      <c r="B2567" s="21">
        <v>42379</v>
      </c>
      <c r="C2567" s="22">
        <v>13081</v>
      </c>
      <c r="D2567" s="19">
        <f t="shared" si="321"/>
        <v>15918.874376513744</v>
      </c>
      <c r="E2567" s="19">
        <f t="shared" si="322"/>
        <v>1</v>
      </c>
      <c r="F2567" s="19">
        <f t="shared" si="323"/>
        <v>0.87452781289755399</v>
      </c>
      <c r="G2567" s="20">
        <f t="shared" si="327"/>
        <v>14101.748469523916</v>
      </c>
      <c r="H2567" s="7">
        <f t="shared" si="324"/>
        <v>-1020.7484695239164</v>
      </c>
      <c r="I2567" s="7">
        <f t="shared" si="320"/>
        <v>1020.7484695239164</v>
      </c>
      <c r="J2567" s="12">
        <f t="shared" si="325"/>
        <v>7.8032907998158887E-2</v>
      </c>
      <c r="K2567" s="7">
        <f t="shared" si="326"/>
        <v>1041927.4380354176</v>
      </c>
    </row>
    <row r="2568" spans="1:11" x14ac:dyDescent="0.4">
      <c r="A2568" s="1">
        <v>2567</v>
      </c>
      <c r="B2568" s="21">
        <v>42380</v>
      </c>
      <c r="C2568" s="22">
        <v>15758</v>
      </c>
      <c r="D2568" s="19">
        <f t="shared" si="321"/>
        <v>16150.870492834567</v>
      </c>
      <c r="E2568" s="19">
        <f t="shared" si="322"/>
        <v>1</v>
      </c>
      <c r="F2568" s="19">
        <f t="shared" si="323"/>
        <v>0.89662758091742822</v>
      </c>
      <c r="G2568" s="20">
        <f t="shared" si="327"/>
        <v>14207.523148907663</v>
      </c>
      <c r="H2568" s="7">
        <f t="shared" si="324"/>
        <v>1550.4768510923368</v>
      </c>
      <c r="I2568" s="7">
        <f t="shared" ref="I2568:I2631" si="328">ABS(H2568)</f>
        <v>1550.4768510923368</v>
      </c>
      <c r="J2568" s="12">
        <f t="shared" si="325"/>
        <v>9.8392997277086988E-2</v>
      </c>
      <c r="K2568" s="7">
        <f t="shared" si="326"/>
        <v>2403978.4657732085</v>
      </c>
    </row>
    <row r="2569" spans="1:11" x14ac:dyDescent="0.4">
      <c r="A2569" s="1">
        <v>2568</v>
      </c>
      <c r="B2569" s="21">
        <v>42381</v>
      </c>
      <c r="C2569" s="22">
        <v>15941</v>
      </c>
      <c r="D2569" s="19">
        <f t="shared" si="321"/>
        <v>16394.198838383967</v>
      </c>
      <c r="E2569" s="19">
        <f t="shared" si="322"/>
        <v>1</v>
      </c>
      <c r="F2569" s="19">
        <f t="shared" si="323"/>
        <v>0.89117147553763565</v>
      </c>
      <c r="G2569" s="20">
        <f t="shared" si="327"/>
        <v>14324.61027545554</v>
      </c>
      <c r="H2569" s="7">
        <f t="shared" si="324"/>
        <v>1616.3897245444605</v>
      </c>
      <c r="I2569" s="7">
        <f t="shared" si="328"/>
        <v>1616.3897245444605</v>
      </c>
      <c r="J2569" s="12">
        <f t="shared" si="325"/>
        <v>0.101398263882094</v>
      </c>
      <c r="K2569" s="7">
        <f t="shared" si="326"/>
        <v>2612715.7416129168</v>
      </c>
    </row>
    <row r="2570" spans="1:11" x14ac:dyDescent="0.4">
      <c r="A2570" s="1">
        <v>2569</v>
      </c>
      <c r="B2570" s="21">
        <v>42382</v>
      </c>
      <c r="C2570" s="22">
        <v>15893</v>
      </c>
      <c r="D2570" s="19">
        <f t="shared" si="321"/>
        <v>16631.605041814426</v>
      </c>
      <c r="E2570" s="19">
        <f t="shared" si="322"/>
        <v>1</v>
      </c>
      <c r="F2570" s="19">
        <f t="shared" si="323"/>
        <v>0.87860664854161818</v>
      </c>
      <c r="G2570" s="20">
        <f t="shared" si="327"/>
        <v>14338.057382152449</v>
      </c>
      <c r="H2570" s="7">
        <f t="shared" si="324"/>
        <v>1554.9426178475514</v>
      </c>
      <c r="I2570" s="7">
        <f t="shared" si="328"/>
        <v>1554.9426178475514</v>
      </c>
      <c r="J2570" s="12">
        <f t="shared" si="325"/>
        <v>9.7838206622258311E-2</v>
      </c>
      <c r="K2570" s="7">
        <f t="shared" si="326"/>
        <v>2417846.5447985963</v>
      </c>
    </row>
    <row r="2571" spans="1:11" x14ac:dyDescent="0.4">
      <c r="A2571" s="1">
        <v>2570</v>
      </c>
      <c r="B2571" s="21">
        <v>42383</v>
      </c>
      <c r="C2571" s="22">
        <v>12701</v>
      </c>
      <c r="D2571" s="19">
        <f t="shared" si="321"/>
        <v>16304.554534911544</v>
      </c>
      <c r="E2571" s="19">
        <f t="shared" si="322"/>
        <v>1</v>
      </c>
      <c r="F2571" s="19">
        <f t="shared" si="323"/>
        <v>0.89070812563948709</v>
      </c>
      <c r="G2571" s="20">
        <f t="shared" si="327"/>
        <v>14913.25242299709</v>
      </c>
      <c r="H2571" s="7">
        <f t="shared" si="324"/>
        <v>-2212.2524229970895</v>
      </c>
      <c r="I2571" s="7">
        <f t="shared" si="328"/>
        <v>2212.2524229970895</v>
      </c>
      <c r="J2571" s="12">
        <f t="shared" si="325"/>
        <v>0.17417938926045898</v>
      </c>
      <c r="K2571" s="7">
        <f t="shared" si="326"/>
        <v>4894060.7830564938</v>
      </c>
    </row>
    <row r="2572" spans="1:11" x14ac:dyDescent="0.4">
      <c r="A2572" s="1">
        <v>2571</v>
      </c>
      <c r="B2572" s="21">
        <v>42384</v>
      </c>
      <c r="C2572" s="22">
        <v>15839</v>
      </c>
      <c r="D2572" s="19">
        <f t="shared" si="321"/>
        <v>16500.69602707366</v>
      </c>
      <c r="E2572" s="19">
        <f t="shared" si="322"/>
        <v>1</v>
      </c>
      <c r="F2572" s="19">
        <f t="shared" si="323"/>
        <v>0.89462964689403235</v>
      </c>
      <c r="G2572" s="20">
        <f t="shared" si="327"/>
        <v>14531.045094336507</v>
      </c>
      <c r="H2572" s="7">
        <f t="shared" si="324"/>
        <v>1307.9549056634933</v>
      </c>
      <c r="I2572" s="7">
        <f t="shared" si="328"/>
        <v>1307.9549056634933</v>
      </c>
      <c r="J2572" s="12">
        <f t="shared" si="325"/>
        <v>8.2578123976481677E-2</v>
      </c>
      <c r="K2572" s="7">
        <f t="shared" si="326"/>
        <v>1710746.0352491976</v>
      </c>
    </row>
    <row r="2573" spans="1:11" x14ac:dyDescent="0.4">
      <c r="A2573" s="1">
        <v>2572</v>
      </c>
      <c r="B2573" s="21">
        <v>42385</v>
      </c>
      <c r="C2573" s="22">
        <v>13942</v>
      </c>
      <c r="D2573" s="19">
        <f t="shared" si="321"/>
        <v>16417.481175526224</v>
      </c>
      <c r="E2573" s="19">
        <f t="shared" si="322"/>
        <v>1</v>
      </c>
      <c r="F2573" s="19">
        <f t="shared" si="323"/>
        <v>0.87712783124988025</v>
      </c>
      <c r="G2573" s="20">
        <f t="shared" si="327"/>
        <v>14498.499841599723</v>
      </c>
      <c r="H2573" s="7">
        <f t="shared" si="324"/>
        <v>-556.49984159972337</v>
      </c>
      <c r="I2573" s="7">
        <f t="shared" si="328"/>
        <v>556.49984159972337</v>
      </c>
      <c r="J2573" s="12">
        <f t="shared" si="325"/>
        <v>3.9915352288030656E-2</v>
      </c>
      <c r="K2573" s="7">
        <f t="shared" si="326"/>
        <v>309692.07370051718</v>
      </c>
    </row>
    <row r="2574" spans="1:11" x14ac:dyDescent="0.4">
      <c r="A2574" s="1">
        <v>2573</v>
      </c>
      <c r="B2574" s="21">
        <v>42386</v>
      </c>
      <c r="C2574" s="22">
        <v>11833</v>
      </c>
      <c r="D2574" s="19">
        <f t="shared" si="321"/>
        <v>16001.847704448075</v>
      </c>
      <c r="E2574" s="19">
        <f t="shared" si="322"/>
        <v>1</v>
      </c>
      <c r="F2574" s="19">
        <f t="shared" si="323"/>
        <v>0.88309860476361179</v>
      </c>
      <c r="G2574" s="20">
        <f t="shared" si="327"/>
        <v>14624.074593700165</v>
      </c>
      <c r="H2574" s="7">
        <f t="shared" si="324"/>
        <v>-2791.0745937001648</v>
      </c>
      <c r="I2574" s="7">
        <f t="shared" si="328"/>
        <v>2791.0745937001648</v>
      </c>
      <c r="J2574" s="12">
        <f t="shared" si="325"/>
        <v>0.23587210290713806</v>
      </c>
      <c r="K2574" s="7">
        <f t="shared" si="326"/>
        <v>7790097.3875985397</v>
      </c>
    </row>
    <row r="2575" spans="1:11" x14ac:dyDescent="0.4">
      <c r="A2575" s="1">
        <v>2574</v>
      </c>
      <c r="B2575" s="21">
        <v>42387</v>
      </c>
      <c r="C2575" s="22">
        <v>15980</v>
      </c>
      <c r="D2575" s="19">
        <f t="shared" si="321"/>
        <v>16250.057569258224</v>
      </c>
      <c r="E2575" s="19">
        <f t="shared" si="322"/>
        <v>1</v>
      </c>
      <c r="F2575" s="19">
        <f t="shared" si="323"/>
        <v>0.89909537269602946</v>
      </c>
      <c r="G2575" s="20">
        <f t="shared" si="327"/>
        <v>14316.621991129357</v>
      </c>
      <c r="H2575" s="7">
        <f t="shared" si="324"/>
        <v>1663.3780088706426</v>
      </c>
      <c r="I2575" s="7">
        <f t="shared" si="328"/>
        <v>1663.3780088706426</v>
      </c>
      <c r="J2575" s="12">
        <f t="shared" si="325"/>
        <v>0.10409123960392007</v>
      </c>
      <c r="K2575" s="7">
        <f t="shared" si="326"/>
        <v>2766826.4003944634</v>
      </c>
    </row>
    <row r="2576" spans="1:11" x14ac:dyDescent="0.4">
      <c r="A2576" s="1">
        <v>2575</v>
      </c>
      <c r="B2576" s="21">
        <v>42388</v>
      </c>
      <c r="C2576" s="22">
        <v>16164</v>
      </c>
      <c r="D2576" s="19">
        <f t="shared" si="321"/>
        <v>16540.545621986555</v>
      </c>
      <c r="E2576" s="19">
        <f t="shared" si="322"/>
        <v>1</v>
      </c>
      <c r="F2576" s="19">
        <f t="shared" si="323"/>
        <v>0.88216494292196168</v>
      </c>
      <c r="G2576" s="20">
        <f t="shared" si="327"/>
        <v>14254.254881240417</v>
      </c>
      <c r="H2576" s="7">
        <f t="shared" si="324"/>
        <v>1909.7451187595834</v>
      </c>
      <c r="I2576" s="7">
        <f t="shared" si="328"/>
        <v>1909.7451187595834</v>
      </c>
      <c r="J2576" s="12">
        <f t="shared" si="325"/>
        <v>0.11814805238552235</v>
      </c>
      <c r="K2576" s="7">
        <f t="shared" si="326"/>
        <v>3647126.4186260556</v>
      </c>
    </row>
    <row r="2577" spans="1:11" x14ac:dyDescent="0.4">
      <c r="A2577" s="1">
        <v>2576</v>
      </c>
      <c r="B2577" s="21">
        <v>42389</v>
      </c>
      <c r="C2577" s="22">
        <v>14651</v>
      </c>
      <c r="D2577" s="19">
        <f t="shared" si="321"/>
        <v>16548.047416058165</v>
      </c>
      <c r="E2577" s="19">
        <f t="shared" si="322"/>
        <v>1</v>
      </c>
      <c r="F2577" s="19">
        <f t="shared" si="323"/>
        <v>0.88321245489247646</v>
      </c>
      <c r="G2577" s="20">
        <f t="shared" si="327"/>
        <v>14607.815859409959</v>
      </c>
      <c r="H2577" s="7">
        <f t="shared" si="324"/>
        <v>43.184140590041352</v>
      </c>
      <c r="I2577" s="7">
        <f t="shared" si="328"/>
        <v>43.184140590041352</v>
      </c>
      <c r="J2577" s="12">
        <f t="shared" si="325"/>
        <v>2.9475217111488193E-3</v>
      </c>
      <c r="K2577" s="7">
        <f t="shared" si="326"/>
        <v>1864.8699985004571</v>
      </c>
    </row>
    <row r="2578" spans="1:11" x14ac:dyDescent="0.4">
      <c r="A2578" s="1">
        <v>2577</v>
      </c>
      <c r="B2578" s="21">
        <v>42390</v>
      </c>
      <c r="C2578" s="22">
        <v>12949</v>
      </c>
      <c r="D2578" s="19">
        <f t="shared" si="321"/>
        <v>16263.611666184352</v>
      </c>
      <c r="E2578" s="19">
        <f t="shared" si="322"/>
        <v>1</v>
      </c>
      <c r="F2578" s="19">
        <f t="shared" si="323"/>
        <v>0.89391769506598495</v>
      </c>
      <c r="G2578" s="20">
        <f t="shared" si="327"/>
        <v>14879.171954305079</v>
      </c>
      <c r="H2578" s="7">
        <f t="shared" si="324"/>
        <v>-1930.1719543050785</v>
      </c>
      <c r="I2578" s="7">
        <f t="shared" si="328"/>
        <v>1930.1719543050785</v>
      </c>
      <c r="J2578" s="12">
        <f t="shared" si="325"/>
        <v>0.14905953774848085</v>
      </c>
      <c r="K2578" s="7">
        <f t="shared" si="326"/>
        <v>3725563.7731858864</v>
      </c>
    </row>
    <row r="2579" spans="1:11" x14ac:dyDescent="0.4">
      <c r="A2579" s="1">
        <v>2578</v>
      </c>
      <c r="B2579" s="21">
        <v>42391</v>
      </c>
      <c r="C2579" s="22">
        <v>12232</v>
      </c>
      <c r="D2579" s="19">
        <f t="shared" si="321"/>
        <v>15945.67943698574</v>
      </c>
      <c r="E2579" s="19">
        <f t="shared" si="322"/>
        <v>1</v>
      </c>
      <c r="F2579" s="19">
        <f t="shared" si="323"/>
        <v>0.87637541638701322</v>
      </c>
      <c r="G2579" s="20">
        <f t="shared" si="327"/>
        <v>14348.070222147391</v>
      </c>
      <c r="H2579" s="7">
        <f t="shared" si="324"/>
        <v>-2116.0702221473912</v>
      </c>
      <c r="I2579" s="7">
        <f t="shared" si="328"/>
        <v>2116.0702221473912</v>
      </c>
      <c r="J2579" s="12">
        <f t="shared" si="325"/>
        <v>0.17299462247771347</v>
      </c>
      <c r="K2579" s="7">
        <f t="shared" si="326"/>
        <v>4477753.1850589095</v>
      </c>
    </row>
    <row r="2580" spans="1:11" x14ac:dyDescent="0.4">
      <c r="A2580" s="1">
        <v>2579</v>
      </c>
      <c r="B2580" s="21">
        <v>42392</v>
      </c>
      <c r="C2580" s="22">
        <v>12741</v>
      </c>
      <c r="D2580" s="19">
        <f t="shared" si="321"/>
        <v>15744.457687700677</v>
      </c>
      <c r="E2580" s="19">
        <f t="shared" si="322"/>
        <v>1</v>
      </c>
      <c r="F2580" s="19">
        <f t="shared" si="323"/>
        <v>0.87949022479975825</v>
      </c>
      <c r="G2580" s="20">
        <f t="shared" si="327"/>
        <v>14084.30589292355</v>
      </c>
      <c r="H2580" s="7">
        <f t="shared" si="324"/>
        <v>-1343.3058929235503</v>
      </c>
      <c r="I2580" s="7">
        <f t="shared" si="328"/>
        <v>1343.3058929235503</v>
      </c>
      <c r="J2580" s="12">
        <f t="shared" si="325"/>
        <v>0.10543174734507106</v>
      </c>
      <c r="K2580" s="7">
        <f t="shared" si="326"/>
        <v>1804470.7219631369</v>
      </c>
    </row>
    <row r="2581" spans="1:11" x14ac:dyDescent="0.4">
      <c r="A2581" s="1">
        <v>2580</v>
      </c>
      <c r="B2581" s="21">
        <v>42393</v>
      </c>
      <c r="C2581" s="22">
        <v>15445</v>
      </c>
      <c r="D2581" s="19">
        <f t="shared" si="321"/>
        <v>15949.206811345144</v>
      </c>
      <c r="E2581" s="19">
        <f t="shared" si="322"/>
        <v>1</v>
      </c>
      <c r="F2581" s="19">
        <f t="shared" si="323"/>
        <v>0.89766476732799694</v>
      </c>
      <c r="G2581" s="20">
        <f t="shared" si="327"/>
        <v>14075.143243948381</v>
      </c>
      <c r="H2581" s="7">
        <f t="shared" si="324"/>
        <v>1369.8567560516185</v>
      </c>
      <c r="I2581" s="7">
        <f t="shared" si="328"/>
        <v>1369.8567560516185</v>
      </c>
      <c r="J2581" s="12">
        <f t="shared" si="325"/>
        <v>8.8692570802953605E-2</v>
      </c>
      <c r="K2581" s="7">
        <f t="shared" si="326"/>
        <v>1876507.5321002635</v>
      </c>
    </row>
    <row r="2582" spans="1:11" x14ac:dyDescent="0.4">
      <c r="A2582" s="1">
        <v>2581</v>
      </c>
      <c r="B2582" s="21">
        <v>42394</v>
      </c>
      <c r="C2582" s="22">
        <v>17108</v>
      </c>
      <c r="D2582" s="19">
        <f t="shared" si="321"/>
        <v>16425.018123566002</v>
      </c>
      <c r="E2582" s="19">
        <f t="shared" si="322"/>
        <v>1</v>
      </c>
      <c r="F2582" s="19">
        <f t="shared" si="323"/>
        <v>0.88468813846308558</v>
      </c>
      <c r="G2582" s="20">
        <f t="shared" si="327"/>
        <v>13978.369135751575</v>
      </c>
      <c r="H2582" s="7">
        <f t="shared" si="324"/>
        <v>3129.6308642484255</v>
      </c>
      <c r="I2582" s="7">
        <f t="shared" si="328"/>
        <v>3129.6308642484255</v>
      </c>
      <c r="J2582" s="12">
        <f t="shared" si="325"/>
        <v>0.18293376573815909</v>
      </c>
      <c r="K2582" s="7">
        <f t="shared" si="326"/>
        <v>9794589.346456347</v>
      </c>
    </row>
    <row r="2583" spans="1:11" x14ac:dyDescent="0.4">
      <c r="A2583" s="1">
        <v>2582</v>
      </c>
      <c r="B2583" s="21">
        <v>42395</v>
      </c>
      <c r="C2583" s="22">
        <v>15918</v>
      </c>
      <c r="D2583" s="19">
        <f t="shared" si="321"/>
        <v>16648.472407908539</v>
      </c>
      <c r="E2583" s="19">
        <f t="shared" si="322"/>
        <v>1</v>
      </c>
      <c r="F2583" s="19">
        <f t="shared" si="323"/>
        <v>0.8833462092592731</v>
      </c>
      <c r="G2583" s="20">
        <f t="shared" si="327"/>
        <v>14446.522372059966</v>
      </c>
      <c r="H2583" s="7">
        <f t="shared" si="324"/>
        <v>1471.4776279400339</v>
      </c>
      <c r="I2583" s="7">
        <f t="shared" si="328"/>
        <v>1471.4776279400339</v>
      </c>
      <c r="J2583" s="12">
        <f t="shared" si="325"/>
        <v>9.2441112447545798E-2</v>
      </c>
      <c r="K2583" s="7">
        <f t="shared" si="326"/>
        <v>2165246.4095280287</v>
      </c>
    </row>
    <row r="2584" spans="1:11" x14ac:dyDescent="0.4">
      <c r="A2584" s="1">
        <v>2583</v>
      </c>
      <c r="B2584" s="21">
        <v>42396</v>
      </c>
      <c r="C2584" s="22">
        <v>17476</v>
      </c>
      <c r="D2584" s="19">
        <f t="shared" si="321"/>
        <v>17024.260204915889</v>
      </c>
      <c r="E2584" s="19">
        <f t="shared" si="322"/>
        <v>1</v>
      </c>
      <c r="F2584" s="19">
        <f t="shared" si="323"/>
        <v>0.90414915912202587</v>
      </c>
      <c r="G2584" s="20">
        <f t="shared" si="327"/>
        <v>14945.644775179124</v>
      </c>
      <c r="H2584" s="7">
        <f t="shared" si="324"/>
        <v>2530.3552248208762</v>
      </c>
      <c r="I2584" s="7">
        <f t="shared" si="328"/>
        <v>2530.3552248208762</v>
      </c>
      <c r="J2584" s="12">
        <f t="shared" si="325"/>
        <v>0.14479029668235729</v>
      </c>
      <c r="K2584" s="7">
        <f t="shared" si="326"/>
        <v>6402697.5637783064</v>
      </c>
    </row>
    <row r="2585" spans="1:11" x14ac:dyDescent="0.4">
      <c r="A2585" s="1">
        <v>2584</v>
      </c>
      <c r="B2585" s="21">
        <v>42397</v>
      </c>
      <c r="C2585" s="22">
        <v>12503</v>
      </c>
      <c r="D2585" s="19">
        <f t="shared" si="321"/>
        <v>16640.663131948513</v>
      </c>
      <c r="E2585" s="19">
        <f t="shared" si="322"/>
        <v>1</v>
      </c>
      <c r="F2585" s="19">
        <f t="shared" si="323"/>
        <v>0.87797905144910071</v>
      </c>
      <c r="G2585" s="20">
        <f t="shared" si="327"/>
        <v>15062.045757536689</v>
      </c>
      <c r="H2585" s="7">
        <f t="shared" si="324"/>
        <v>-2559.0457575366891</v>
      </c>
      <c r="I2585" s="7">
        <f t="shared" si="328"/>
        <v>2559.0457575366891</v>
      </c>
      <c r="J2585" s="12">
        <f t="shared" si="325"/>
        <v>0.20467453871364386</v>
      </c>
      <c r="K2585" s="7">
        <f t="shared" si="326"/>
        <v>6548715.1891665263</v>
      </c>
    </row>
    <row r="2586" spans="1:11" x14ac:dyDescent="0.4">
      <c r="A2586" s="1">
        <v>2585</v>
      </c>
      <c r="B2586" s="21">
        <v>42398</v>
      </c>
      <c r="C2586" s="22">
        <v>12677</v>
      </c>
      <c r="D2586" s="19">
        <f t="shared" ref="D2586:D2649" si="329">$R$2*(C2586/F2583)+(1-$R$2)*(D2585+E2585)</f>
        <v>16337.11341441381</v>
      </c>
      <c r="E2586" s="19">
        <f t="shared" ref="E2586:E2649" si="330">$R$3*(D2586-D2585)+(1-$R$3)*E2585</f>
        <v>1</v>
      </c>
      <c r="F2586" s="19">
        <f t="shared" ref="F2586:F2649" si="331">$R$4*(C2586/D2586)+(1-$R$4)*F2583</f>
        <v>0.87794300107523526</v>
      </c>
      <c r="G2586" s="20">
        <f t="shared" si="327"/>
        <v>14700.350043376522</v>
      </c>
      <c r="H2586" s="7">
        <f t="shared" ref="H2586:H2649" si="332">C2586-G2586</f>
        <v>-2023.3500433765221</v>
      </c>
      <c r="I2586" s="7">
        <f t="shared" si="328"/>
        <v>2023.3500433765221</v>
      </c>
      <c r="J2586" s="12">
        <f t="shared" ref="J2586:J2649" si="333">I2586/C2586</f>
        <v>0.15960795482973275</v>
      </c>
      <c r="K2586" s="7">
        <f t="shared" ref="K2586:K2649" si="334">H2586^2</f>
        <v>4093945.398031774</v>
      </c>
    </row>
    <row r="2587" spans="1:11" x14ac:dyDescent="0.4">
      <c r="A2587" s="1">
        <v>2586</v>
      </c>
      <c r="B2587" s="21">
        <v>42399</v>
      </c>
      <c r="C2587" s="22">
        <v>11152</v>
      </c>
      <c r="D2587" s="19">
        <f t="shared" si="329"/>
        <v>15805.763003900487</v>
      </c>
      <c r="E2587" s="19">
        <f t="shared" si="330"/>
        <v>1</v>
      </c>
      <c r="F2587" s="19">
        <f t="shared" si="331"/>
        <v>0.89415698289895285</v>
      </c>
      <c r="G2587" s="20">
        <f t="shared" si="327"/>
        <v>14772.091505282538</v>
      </c>
      <c r="H2587" s="7">
        <f t="shared" si="332"/>
        <v>-3620.0915052825385</v>
      </c>
      <c r="I2587" s="7">
        <f t="shared" si="328"/>
        <v>3620.0915052825385</v>
      </c>
      <c r="J2587" s="12">
        <f t="shared" si="333"/>
        <v>0.32461365721687035</v>
      </c>
      <c r="K2587" s="7">
        <f t="shared" si="334"/>
        <v>13105062.506618796</v>
      </c>
    </row>
    <row r="2588" spans="1:11" x14ac:dyDescent="0.4">
      <c r="A2588" s="1">
        <v>2587</v>
      </c>
      <c r="B2588" s="21">
        <v>42400</v>
      </c>
      <c r="C2588" s="22">
        <v>10340</v>
      </c>
      <c r="D2588" s="19">
        <f t="shared" si="329"/>
        <v>15270.975431671244</v>
      </c>
      <c r="E2588" s="19">
        <f t="shared" si="330"/>
        <v>1</v>
      </c>
      <c r="F2588" s="19">
        <f t="shared" si="331"/>
        <v>0.86787145520188391</v>
      </c>
      <c r="G2588" s="20">
        <f t="shared" si="327"/>
        <v>13878.006788645287</v>
      </c>
      <c r="H2588" s="7">
        <f t="shared" si="332"/>
        <v>-3538.0067886452871</v>
      </c>
      <c r="I2588" s="7">
        <f t="shared" si="328"/>
        <v>3538.0067886452871</v>
      </c>
      <c r="J2588" s="12">
        <f t="shared" si="333"/>
        <v>0.34216700083610124</v>
      </c>
      <c r="K2588" s="7">
        <f t="shared" si="334"/>
        <v>12517492.036500137</v>
      </c>
    </row>
    <row r="2589" spans="1:11" x14ac:dyDescent="0.4">
      <c r="A2589" s="1">
        <v>2588</v>
      </c>
      <c r="B2589" s="21">
        <v>42401</v>
      </c>
      <c r="C2589" s="22">
        <v>13259</v>
      </c>
      <c r="D2589" s="19">
        <f t="shared" si="329"/>
        <v>15249.421807845823</v>
      </c>
      <c r="E2589" s="19">
        <f t="shared" si="330"/>
        <v>1</v>
      </c>
      <c r="F2589" s="19">
        <f t="shared" si="331"/>
        <v>0.87751694461928775</v>
      </c>
      <c r="G2589" s="20">
        <f t="shared" si="327"/>
        <v>13407.923942828713</v>
      </c>
      <c r="H2589" s="7">
        <f t="shared" si="332"/>
        <v>-148.92394282871282</v>
      </c>
      <c r="I2589" s="7">
        <f t="shared" si="328"/>
        <v>148.92394282871282</v>
      </c>
      <c r="J2589" s="12">
        <f t="shared" si="333"/>
        <v>1.1231913630644304E-2</v>
      </c>
      <c r="K2589" s="7">
        <f t="shared" si="334"/>
        <v>22178.340747649727</v>
      </c>
    </row>
    <row r="2590" spans="1:11" x14ac:dyDescent="0.4">
      <c r="A2590" s="1">
        <v>2589</v>
      </c>
      <c r="B2590" s="21">
        <v>42402</v>
      </c>
      <c r="C2590" s="22">
        <v>13377</v>
      </c>
      <c r="D2590" s="19">
        <f t="shared" si="329"/>
        <v>15211.868774680263</v>
      </c>
      <c r="E2590" s="19">
        <f t="shared" si="330"/>
        <v>1</v>
      </c>
      <c r="F2590" s="19">
        <f t="shared" si="331"/>
        <v>0.89341340302151906</v>
      </c>
      <c r="G2590" s="20">
        <f t="shared" si="327"/>
        <v>13636.271151639816</v>
      </c>
      <c r="H2590" s="7">
        <f t="shared" si="332"/>
        <v>-259.2711516398158</v>
      </c>
      <c r="I2590" s="7">
        <f t="shared" si="328"/>
        <v>259.2711516398158</v>
      </c>
      <c r="J2590" s="12">
        <f t="shared" si="333"/>
        <v>1.9381860778935171E-2</v>
      </c>
      <c r="K2590" s="7">
        <f t="shared" si="334"/>
        <v>67221.530072636364</v>
      </c>
    </row>
    <row r="2591" spans="1:11" x14ac:dyDescent="0.4">
      <c r="A2591" s="1">
        <v>2590</v>
      </c>
      <c r="B2591" s="21">
        <v>42403</v>
      </c>
      <c r="C2591" s="22">
        <v>13282</v>
      </c>
      <c r="D2591" s="19">
        <f t="shared" si="329"/>
        <v>15225.00009445174</v>
      </c>
      <c r="E2591" s="19">
        <f t="shared" si="330"/>
        <v>1</v>
      </c>
      <c r="F2591" s="19">
        <f t="shared" si="331"/>
        <v>0.8680983601806459</v>
      </c>
      <c r="G2591" s="20">
        <f t="shared" si="327"/>
        <v>13202.81456127706</v>
      </c>
      <c r="H2591" s="7">
        <f t="shared" si="332"/>
        <v>79.18543872293958</v>
      </c>
      <c r="I2591" s="7">
        <f t="shared" si="328"/>
        <v>79.18543872293958</v>
      </c>
      <c r="J2591" s="12">
        <f t="shared" si="333"/>
        <v>5.9618610693374175E-3</v>
      </c>
      <c r="K2591" s="7">
        <f t="shared" si="334"/>
        <v>6270.3337057444187</v>
      </c>
    </row>
    <row r="2592" spans="1:11" x14ac:dyDescent="0.4">
      <c r="A2592" s="1">
        <v>2591</v>
      </c>
      <c r="B2592" s="21">
        <v>42404</v>
      </c>
      <c r="C2592" s="22">
        <v>10531</v>
      </c>
      <c r="D2592" s="19">
        <f t="shared" si="329"/>
        <v>14797.194673658643</v>
      </c>
      <c r="E2592" s="19">
        <f t="shared" si="330"/>
        <v>1</v>
      </c>
      <c r="F2592" s="19">
        <f t="shared" si="331"/>
        <v>0.86917294520104293</v>
      </c>
      <c r="G2592" s="20">
        <f t="shared" si="327"/>
        <v>13361.073081656277</v>
      </c>
      <c r="H2592" s="7">
        <f t="shared" si="332"/>
        <v>-2830.0730816562773</v>
      </c>
      <c r="I2592" s="7">
        <f t="shared" si="328"/>
        <v>2830.0730816562773</v>
      </c>
      <c r="J2592" s="12">
        <f t="shared" si="333"/>
        <v>0.26873735463453396</v>
      </c>
      <c r="K2592" s="7">
        <f t="shared" si="334"/>
        <v>8009313.6475154581</v>
      </c>
    </row>
    <row r="2593" spans="1:11" x14ac:dyDescent="0.4">
      <c r="A2593" s="1">
        <v>2592</v>
      </c>
      <c r="B2593" s="21">
        <v>42405</v>
      </c>
      <c r="C2593" s="22">
        <v>12876</v>
      </c>
      <c r="D2593" s="19">
        <f t="shared" si="329"/>
        <v>14746.865327030906</v>
      </c>
      <c r="E2593" s="19">
        <f t="shared" si="330"/>
        <v>1</v>
      </c>
      <c r="F2593" s="19">
        <f t="shared" si="331"/>
        <v>0.89239303612642318</v>
      </c>
      <c r="G2593" s="20">
        <f t="shared" si="327"/>
        <v>13220.905461968287</v>
      </c>
      <c r="H2593" s="7">
        <f t="shared" si="332"/>
        <v>-344.90546196828655</v>
      </c>
      <c r="I2593" s="7">
        <f t="shared" si="328"/>
        <v>344.90546196828655</v>
      </c>
      <c r="J2593" s="12">
        <f t="shared" si="333"/>
        <v>2.6786693225247481E-2</v>
      </c>
      <c r="K2593" s="7">
        <f t="shared" si="334"/>
        <v>118959.77769555716</v>
      </c>
    </row>
    <row r="2594" spans="1:11" x14ac:dyDescent="0.4">
      <c r="A2594" s="1">
        <v>2593</v>
      </c>
      <c r="B2594" s="21">
        <v>42406</v>
      </c>
      <c r="C2594" s="22">
        <v>11372</v>
      </c>
      <c r="D2594" s="19">
        <f t="shared" si="329"/>
        <v>14528.753047879902</v>
      </c>
      <c r="E2594" s="19">
        <f t="shared" si="330"/>
        <v>1</v>
      </c>
      <c r="F2594" s="19">
        <f t="shared" si="331"/>
        <v>0.86380254899398989</v>
      </c>
      <c r="G2594" s="20">
        <f t="shared" si="327"/>
        <v>12802.597706560535</v>
      </c>
      <c r="H2594" s="7">
        <f t="shared" si="332"/>
        <v>-1430.5977065605348</v>
      </c>
      <c r="I2594" s="7">
        <f t="shared" si="328"/>
        <v>1430.5977065605348</v>
      </c>
      <c r="J2594" s="12">
        <f t="shared" si="333"/>
        <v>0.12580000937043043</v>
      </c>
      <c r="K2594" s="7">
        <f t="shared" si="334"/>
        <v>2046609.798016262</v>
      </c>
    </row>
    <row r="2595" spans="1:11" x14ac:dyDescent="0.4">
      <c r="A2595" s="1">
        <v>2594</v>
      </c>
      <c r="B2595" s="21">
        <v>42407</v>
      </c>
      <c r="C2595" s="22">
        <v>10354</v>
      </c>
      <c r="D2595" s="19">
        <f t="shared" si="329"/>
        <v>14181.761915364987</v>
      </c>
      <c r="E2595" s="19">
        <f t="shared" si="330"/>
        <v>1</v>
      </c>
      <c r="F2595" s="19">
        <f t="shared" si="331"/>
        <v>0.86217481430863108</v>
      </c>
      <c r="G2595" s="20">
        <f t="shared" si="327"/>
        <v>12628.868249669604</v>
      </c>
      <c r="H2595" s="7">
        <f t="shared" si="332"/>
        <v>-2274.8682496696038</v>
      </c>
      <c r="I2595" s="7">
        <f t="shared" si="328"/>
        <v>2274.8682496696038</v>
      </c>
      <c r="J2595" s="12">
        <f t="shared" si="333"/>
        <v>0.2197091220465138</v>
      </c>
      <c r="K2595" s="7">
        <f t="shared" si="334"/>
        <v>5175025.5533548463</v>
      </c>
    </row>
    <row r="2596" spans="1:11" x14ac:dyDescent="0.4">
      <c r="A2596" s="1">
        <v>2595</v>
      </c>
      <c r="B2596" s="21">
        <v>42408</v>
      </c>
      <c r="C2596" s="22">
        <v>12411</v>
      </c>
      <c r="D2596" s="19">
        <f t="shared" si="329"/>
        <v>14146.169866991335</v>
      </c>
      <c r="E2596" s="19">
        <f t="shared" si="330"/>
        <v>1</v>
      </c>
      <c r="F2596" s="19">
        <f t="shared" si="331"/>
        <v>0.89163560717798007</v>
      </c>
      <c r="G2596" s="20">
        <f t="shared" si="327"/>
        <v>12656.597966310765</v>
      </c>
      <c r="H2596" s="7">
        <f t="shared" si="332"/>
        <v>-245.5979663107646</v>
      </c>
      <c r="I2596" s="7">
        <f t="shared" si="328"/>
        <v>245.5979663107646</v>
      </c>
      <c r="J2596" s="12">
        <f t="shared" si="333"/>
        <v>1.9788733084422253E-2</v>
      </c>
      <c r="K2596" s="7">
        <f t="shared" si="334"/>
        <v>60318.361055983463</v>
      </c>
    </row>
    <row r="2597" spans="1:11" x14ac:dyDescent="0.4">
      <c r="A2597" s="1">
        <v>2596</v>
      </c>
      <c r="B2597" s="21">
        <v>42409</v>
      </c>
      <c r="C2597" s="22">
        <v>12871</v>
      </c>
      <c r="D2597" s="19">
        <f t="shared" si="329"/>
        <v>14247.318142737815</v>
      </c>
      <c r="E2597" s="19">
        <f t="shared" si="330"/>
        <v>1</v>
      </c>
      <c r="F2597" s="19">
        <f t="shared" si="331"/>
        <v>0.86579488557882756</v>
      </c>
      <c r="G2597" s="20">
        <f t="shared" si="327"/>
        <v>12220.36139215808</v>
      </c>
      <c r="H2597" s="7">
        <f t="shared" si="332"/>
        <v>650.63860784192002</v>
      </c>
      <c r="I2597" s="7">
        <f t="shared" si="328"/>
        <v>650.63860784192002</v>
      </c>
      <c r="J2597" s="12">
        <f t="shared" si="333"/>
        <v>5.0550742587360732E-2</v>
      </c>
      <c r="K2597" s="7">
        <f t="shared" si="334"/>
        <v>423330.59801447176</v>
      </c>
    </row>
    <row r="2598" spans="1:11" x14ac:dyDescent="0.4">
      <c r="A2598" s="1">
        <v>2597</v>
      </c>
      <c r="B2598" s="21">
        <v>42410</v>
      </c>
      <c r="C2598" s="22">
        <v>12776</v>
      </c>
      <c r="D2598" s="19">
        <f t="shared" si="329"/>
        <v>14324.107817766333</v>
      </c>
      <c r="E2598" s="19">
        <f t="shared" si="330"/>
        <v>1</v>
      </c>
      <c r="F2598" s="19">
        <f t="shared" si="331"/>
        <v>0.86367165530771928</v>
      </c>
      <c r="G2598" s="20">
        <f t="shared" si="327"/>
        <v>12284.541048925275</v>
      </c>
      <c r="H2598" s="7">
        <f t="shared" si="332"/>
        <v>491.45895107472461</v>
      </c>
      <c r="I2598" s="7">
        <f t="shared" si="328"/>
        <v>491.45895107472461</v>
      </c>
      <c r="J2598" s="12">
        <f t="shared" si="333"/>
        <v>3.846735684680061E-2</v>
      </c>
      <c r="K2598" s="7">
        <f t="shared" si="334"/>
        <v>241531.90059146855</v>
      </c>
    </row>
    <row r="2599" spans="1:11" x14ac:dyDescent="0.4">
      <c r="A2599" s="1">
        <v>2598</v>
      </c>
      <c r="B2599" s="21">
        <v>42411</v>
      </c>
      <c r="C2599" s="22">
        <v>10159</v>
      </c>
      <c r="D2599" s="19">
        <f t="shared" si="329"/>
        <v>13935.346150481237</v>
      </c>
      <c r="E2599" s="19">
        <f t="shared" si="330"/>
        <v>1</v>
      </c>
      <c r="F2599" s="19">
        <f t="shared" si="331"/>
        <v>0.88345271852957119</v>
      </c>
      <c r="G2599" s="20">
        <f t="shared" si="327"/>
        <v>12772.776206984114</v>
      </c>
      <c r="H2599" s="7">
        <f t="shared" si="332"/>
        <v>-2613.7762069841137</v>
      </c>
      <c r="I2599" s="7">
        <f t="shared" si="328"/>
        <v>2613.7762069841137</v>
      </c>
      <c r="J2599" s="12">
        <f t="shared" si="333"/>
        <v>0.25728676119540445</v>
      </c>
      <c r="K2599" s="7">
        <f t="shared" si="334"/>
        <v>6831826.0601962609</v>
      </c>
    </row>
    <row r="2600" spans="1:11" x14ac:dyDescent="0.4">
      <c r="A2600" s="1">
        <v>2599</v>
      </c>
      <c r="B2600" s="21">
        <v>42412</v>
      </c>
      <c r="C2600" s="22">
        <v>12558</v>
      </c>
      <c r="D2600" s="19">
        <f t="shared" si="329"/>
        <v>14011.899376559675</v>
      </c>
      <c r="E2600" s="19">
        <f t="shared" si="330"/>
        <v>1</v>
      </c>
      <c r="F2600" s="19">
        <f t="shared" si="331"/>
        <v>0.86732670966395709</v>
      </c>
      <c r="G2600" s="20">
        <f t="shared" si="327"/>
        <v>12066.017220742837</v>
      </c>
      <c r="H2600" s="7">
        <f t="shared" si="332"/>
        <v>491.9827792571632</v>
      </c>
      <c r="I2600" s="7">
        <f t="shared" si="328"/>
        <v>491.9827792571632</v>
      </c>
      <c r="J2600" s="12">
        <f t="shared" si="333"/>
        <v>3.9176841794645902E-2</v>
      </c>
      <c r="K2600" s="7">
        <f t="shared" si="334"/>
        <v>242047.05508560257</v>
      </c>
    </row>
    <row r="2601" spans="1:11" x14ac:dyDescent="0.4">
      <c r="A2601" s="1">
        <v>2600</v>
      </c>
      <c r="B2601" s="21">
        <v>42413</v>
      </c>
      <c r="C2601" s="22">
        <v>11102</v>
      </c>
      <c r="D2601" s="19">
        <f t="shared" si="329"/>
        <v>13858.869256855023</v>
      </c>
      <c r="E2601" s="19">
        <f t="shared" si="330"/>
        <v>1</v>
      </c>
      <c r="F2601" s="19">
        <f t="shared" si="331"/>
        <v>0.8605219900760166</v>
      </c>
      <c r="G2601" s="20">
        <f t="shared" si="327"/>
        <v>12102.544000213802</v>
      </c>
      <c r="H2601" s="7">
        <f t="shared" si="332"/>
        <v>-1000.5440002138021</v>
      </c>
      <c r="I2601" s="7">
        <f t="shared" si="328"/>
        <v>1000.5440002138021</v>
      </c>
      <c r="J2601" s="12">
        <f t="shared" si="333"/>
        <v>9.0122860765069548E-2</v>
      </c>
      <c r="K2601" s="7">
        <f t="shared" si="334"/>
        <v>1001088.2963638367</v>
      </c>
    </row>
    <row r="2602" spans="1:11" x14ac:dyDescent="0.4">
      <c r="A2602" s="1">
        <v>2601</v>
      </c>
      <c r="B2602" s="21">
        <v>42414</v>
      </c>
      <c r="C2602" s="22">
        <v>10330</v>
      </c>
      <c r="D2602" s="19">
        <f t="shared" si="329"/>
        <v>13571.732228344612</v>
      </c>
      <c r="E2602" s="19">
        <f t="shared" si="330"/>
        <v>1</v>
      </c>
      <c r="F2602" s="19">
        <f t="shared" si="331"/>
        <v>0.877298329056871</v>
      </c>
      <c r="G2602" s="20">
        <f t="shared" si="327"/>
        <v>12244.539173432999</v>
      </c>
      <c r="H2602" s="7">
        <f t="shared" si="332"/>
        <v>-1914.5391734329987</v>
      </c>
      <c r="I2602" s="7">
        <f t="shared" si="328"/>
        <v>1914.5391734329987</v>
      </c>
      <c r="J2602" s="12">
        <f t="shared" si="333"/>
        <v>0.18533777090348488</v>
      </c>
      <c r="K2602" s="7">
        <f t="shared" si="334"/>
        <v>3665460.2466095099</v>
      </c>
    </row>
    <row r="2603" spans="1:11" x14ac:dyDescent="0.4">
      <c r="A2603" s="1">
        <v>2602</v>
      </c>
      <c r="B2603" s="21">
        <v>42415</v>
      </c>
      <c r="C2603" s="22">
        <v>12444</v>
      </c>
      <c r="D2603" s="19">
        <f t="shared" si="329"/>
        <v>13675.749272434998</v>
      </c>
      <c r="E2603" s="19">
        <f t="shared" si="330"/>
        <v>1</v>
      </c>
      <c r="F2603" s="19">
        <f t="shared" si="331"/>
        <v>0.86947048144359951</v>
      </c>
      <c r="G2603" s="20">
        <f t="shared" si="327"/>
        <v>11771.99318476008</v>
      </c>
      <c r="H2603" s="7">
        <f t="shared" si="332"/>
        <v>672.00681523991989</v>
      </c>
      <c r="I2603" s="7">
        <f t="shared" si="328"/>
        <v>672.00681523991989</v>
      </c>
      <c r="J2603" s="12">
        <f t="shared" si="333"/>
        <v>5.400247631307617E-2</v>
      </c>
      <c r="K2603" s="7">
        <f t="shared" si="334"/>
        <v>451593.15972889983</v>
      </c>
    </row>
    <row r="2604" spans="1:11" x14ac:dyDescent="0.4">
      <c r="A2604" s="1">
        <v>2603</v>
      </c>
      <c r="B2604" s="21">
        <v>42416</v>
      </c>
      <c r="C2604" s="22">
        <v>13016</v>
      </c>
      <c r="D2604" s="19">
        <f t="shared" si="329"/>
        <v>13869.400875796211</v>
      </c>
      <c r="E2604" s="19">
        <f t="shared" si="330"/>
        <v>1</v>
      </c>
      <c r="F2604" s="19">
        <f t="shared" si="331"/>
        <v>0.86444405496030297</v>
      </c>
      <c r="G2604" s="20">
        <f t="shared" si="327"/>
        <v>11769.143501686476</v>
      </c>
      <c r="H2604" s="7">
        <f t="shared" si="332"/>
        <v>1246.8564983135238</v>
      </c>
      <c r="I2604" s="7">
        <f t="shared" si="328"/>
        <v>1246.8564983135238</v>
      </c>
      <c r="J2604" s="12">
        <f t="shared" si="333"/>
        <v>9.5794137854450206E-2</v>
      </c>
      <c r="K2604" s="7">
        <f t="shared" si="334"/>
        <v>1554651.1273866624</v>
      </c>
    </row>
    <row r="2605" spans="1:11" x14ac:dyDescent="0.4">
      <c r="A2605" s="1">
        <v>2604</v>
      </c>
      <c r="B2605" s="21">
        <v>42417</v>
      </c>
      <c r="C2605" s="22">
        <v>12879</v>
      </c>
      <c r="D2605" s="19">
        <f t="shared" si="329"/>
        <v>13978.083946411818</v>
      </c>
      <c r="E2605" s="19">
        <f t="shared" si="330"/>
        <v>1</v>
      </c>
      <c r="F2605" s="19">
        <f t="shared" si="331"/>
        <v>0.87951593799476702</v>
      </c>
      <c r="G2605" s="20">
        <f t="shared" si="327"/>
        <v>12168.479511684976</v>
      </c>
      <c r="H2605" s="7">
        <f t="shared" si="332"/>
        <v>710.52048831502361</v>
      </c>
      <c r="I2605" s="7">
        <f t="shared" si="328"/>
        <v>710.52048831502361</v>
      </c>
      <c r="J2605" s="12">
        <f t="shared" si="333"/>
        <v>5.5168917486996163E-2</v>
      </c>
      <c r="K2605" s="7">
        <f t="shared" si="334"/>
        <v>504839.36431541963</v>
      </c>
    </row>
    <row r="2606" spans="1:11" x14ac:dyDescent="0.4">
      <c r="A2606" s="1">
        <v>2605</v>
      </c>
      <c r="B2606" s="21">
        <v>42418</v>
      </c>
      <c r="C2606" s="22">
        <v>10278</v>
      </c>
      <c r="D2606" s="19">
        <f t="shared" si="329"/>
        <v>13692.145391888349</v>
      </c>
      <c r="E2606" s="19">
        <f t="shared" si="330"/>
        <v>1</v>
      </c>
      <c r="F2606" s="19">
        <f t="shared" si="331"/>
        <v>0.86349173520391953</v>
      </c>
      <c r="G2606" s="20">
        <f t="shared" si="327"/>
        <v>12154.400849027177</v>
      </c>
      <c r="H2606" s="7">
        <f t="shared" si="332"/>
        <v>-1876.4008490271772</v>
      </c>
      <c r="I2606" s="7">
        <f t="shared" si="328"/>
        <v>1876.4008490271772</v>
      </c>
      <c r="J2606" s="12">
        <f t="shared" si="333"/>
        <v>0.18256478391001918</v>
      </c>
      <c r="K2606" s="7">
        <f t="shared" si="334"/>
        <v>3520880.1462299111</v>
      </c>
    </row>
    <row r="2607" spans="1:11" x14ac:dyDescent="0.4">
      <c r="A2607" s="1">
        <v>2606</v>
      </c>
      <c r="B2607" s="21">
        <v>42419</v>
      </c>
      <c r="C2607" s="22">
        <v>12534</v>
      </c>
      <c r="D2607" s="19">
        <f t="shared" si="329"/>
        <v>13800.356578636069</v>
      </c>
      <c r="E2607" s="19">
        <f t="shared" si="330"/>
        <v>1</v>
      </c>
      <c r="F2607" s="19">
        <f t="shared" si="331"/>
        <v>0.86664761334344353</v>
      </c>
      <c r="G2607" s="20">
        <f t="shared" si="327"/>
        <v>11836.958127724951</v>
      </c>
      <c r="H2607" s="7">
        <f t="shared" si="332"/>
        <v>697.04187227504917</v>
      </c>
      <c r="I2607" s="7">
        <f t="shared" si="328"/>
        <v>697.04187227504917</v>
      </c>
      <c r="J2607" s="12">
        <f t="shared" si="333"/>
        <v>5.5612084911045891E-2</v>
      </c>
      <c r="K2607" s="7">
        <f t="shared" si="334"/>
        <v>485867.37170470599</v>
      </c>
    </row>
    <row r="2608" spans="1:11" x14ac:dyDescent="0.4">
      <c r="A2608" s="1">
        <v>2607</v>
      </c>
      <c r="B2608" s="21">
        <v>42420</v>
      </c>
      <c r="C2608" s="22">
        <v>11184</v>
      </c>
      <c r="D2608" s="19">
        <f t="shared" si="329"/>
        <v>13657.059912743429</v>
      </c>
      <c r="E2608" s="19">
        <f t="shared" si="330"/>
        <v>1</v>
      </c>
      <c r="F2608" s="19">
        <f t="shared" si="331"/>
        <v>0.87646677479228119</v>
      </c>
      <c r="G2608" s="20">
        <f t="shared" si="327"/>
        <v>12138.51307685935</v>
      </c>
      <c r="H2608" s="7">
        <f t="shared" si="332"/>
        <v>-954.51307685934989</v>
      </c>
      <c r="I2608" s="7">
        <f t="shared" si="328"/>
        <v>954.51307685934989</v>
      </c>
      <c r="J2608" s="12">
        <f t="shared" si="333"/>
        <v>8.5346305155521274E-2</v>
      </c>
      <c r="K2608" s="7">
        <f t="shared" si="334"/>
        <v>911095.2138955032</v>
      </c>
    </row>
    <row r="2609" spans="1:11" x14ac:dyDescent="0.4">
      <c r="A2609" s="1">
        <v>2608</v>
      </c>
      <c r="B2609" s="21">
        <v>42421</v>
      </c>
      <c r="C2609" s="22">
        <v>10014</v>
      </c>
      <c r="D2609" s="19">
        <f t="shared" si="329"/>
        <v>13384.036498784801</v>
      </c>
      <c r="E2609" s="19">
        <f t="shared" si="330"/>
        <v>1</v>
      </c>
      <c r="F2609" s="19">
        <f t="shared" si="331"/>
        <v>0.85769081862641805</v>
      </c>
      <c r="G2609" s="20">
        <f t="shared" si="327"/>
        <v>11793.621853573917</v>
      </c>
      <c r="H2609" s="7">
        <f t="shared" si="332"/>
        <v>-1779.6218535739172</v>
      </c>
      <c r="I2609" s="7">
        <f t="shared" si="328"/>
        <v>1779.6218535739172</v>
      </c>
      <c r="J2609" s="12">
        <f t="shared" si="333"/>
        <v>0.17771338661612915</v>
      </c>
      <c r="K2609" s="7">
        <f t="shared" si="334"/>
        <v>3167053.9417178649</v>
      </c>
    </row>
    <row r="2610" spans="1:11" x14ac:dyDescent="0.4">
      <c r="A2610" s="1">
        <v>2609</v>
      </c>
      <c r="B2610" s="21">
        <v>42422</v>
      </c>
      <c r="C2610" s="22">
        <v>11972</v>
      </c>
      <c r="D2610" s="19">
        <f t="shared" si="329"/>
        <v>13442.091032095748</v>
      </c>
      <c r="E2610" s="19">
        <f t="shared" si="330"/>
        <v>1</v>
      </c>
      <c r="F2610" s="19">
        <f t="shared" si="331"/>
        <v>0.86785460354608501</v>
      </c>
      <c r="G2610" s="20">
        <f t="shared" si="327"/>
        <v>11600.109936186729</v>
      </c>
      <c r="H2610" s="7">
        <f t="shared" si="332"/>
        <v>371.8900638132709</v>
      </c>
      <c r="I2610" s="7">
        <f t="shared" si="328"/>
        <v>371.8900638132709</v>
      </c>
      <c r="J2610" s="12">
        <f t="shared" si="333"/>
        <v>3.1063319730477022E-2</v>
      </c>
      <c r="K2610" s="7">
        <f t="shared" si="334"/>
        <v>138302.2195630387</v>
      </c>
    </row>
    <row r="2611" spans="1:11" x14ac:dyDescent="0.4">
      <c r="A2611" s="1">
        <v>2610</v>
      </c>
      <c r="B2611" s="21">
        <v>42423</v>
      </c>
      <c r="C2611" s="22">
        <v>16285</v>
      </c>
      <c r="D2611" s="19">
        <f t="shared" si="329"/>
        <v>14126.127439977228</v>
      </c>
      <c r="E2611" s="19">
        <f t="shared" si="330"/>
        <v>1</v>
      </c>
      <c r="F2611" s="19">
        <f t="shared" si="331"/>
        <v>0.89037251352389113</v>
      </c>
      <c r="G2611" s="20">
        <f t="shared" si="327"/>
        <v>11782.422640139999</v>
      </c>
      <c r="H2611" s="7">
        <f t="shared" si="332"/>
        <v>4502.5773598600008</v>
      </c>
      <c r="I2611" s="7">
        <f t="shared" si="328"/>
        <v>4502.5773598600008</v>
      </c>
      <c r="J2611" s="12">
        <f t="shared" si="333"/>
        <v>0.27648617499907896</v>
      </c>
      <c r="K2611" s="7">
        <f t="shared" si="334"/>
        <v>20273202.881523855</v>
      </c>
    </row>
    <row r="2612" spans="1:11" x14ac:dyDescent="0.4">
      <c r="A2612" s="1">
        <v>2611</v>
      </c>
      <c r="B2612" s="21">
        <v>42424</v>
      </c>
      <c r="C2612" s="22">
        <v>11774</v>
      </c>
      <c r="D2612" s="19">
        <f t="shared" si="329"/>
        <v>14074.000968275786</v>
      </c>
      <c r="E2612" s="19">
        <f t="shared" si="330"/>
        <v>1</v>
      </c>
      <c r="F2612" s="19">
        <f t="shared" si="331"/>
        <v>0.85662848229873345</v>
      </c>
      <c r="G2612" s="20">
        <f t="shared" si="327"/>
        <v>12116.707498833803</v>
      </c>
      <c r="H2612" s="7">
        <f t="shared" si="332"/>
        <v>-342.70749883380267</v>
      </c>
      <c r="I2612" s="7">
        <f t="shared" si="328"/>
        <v>342.70749883380267</v>
      </c>
      <c r="J2612" s="12">
        <f t="shared" si="333"/>
        <v>2.9107142758094333E-2</v>
      </c>
      <c r="K2612" s="7">
        <f t="shared" si="334"/>
        <v>117448.42975692086</v>
      </c>
    </row>
    <row r="2613" spans="1:11" x14ac:dyDescent="0.4">
      <c r="A2613" s="1">
        <v>2612</v>
      </c>
      <c r="B2613" s="21">
        <v>42425</v>
      </c>
      <c r="C2613" s="22">
        <v>10389</v>
      </c>
      <c r="D2613" s="19">
        <f t="shared" si="329"/>
        <v>13795.241454757741</v>
      </c>
      <c r="E2613" s="19">
        <f t="shared" si="330"/>
        <v>1</v>
      </c>
      <c r="F2613" s="19">
        <f t="shared" si="331"/>
        <v>0.86207975759201072</v>
      </c>
      <c r="G2613" s="20">
        <f t="shared" si="327"/>
        <v>12215.054385233745</v>
      </c>
      <c r="H2613" s="7">
        <f t="shared" si="332"/>
        <v>-1826.0543852337451</v>
      </c>
      <c r="I2613" s="7">
        <f t="shared" si="328"/>
        <v>1826.0543852337451</v>
      </c>
      <c r="J2613" s="12">
        <f t="shared" si="333"/>
        <v>0.17576806095232891</v>
      </c>
      <c r="K2613" s="7">
        <f t="shared" si="334"/>
        <v>3334474.6178313904</v>
      </c>
    </row>
    <row r="2614" spans="1:11" x14ac:dyDescent="0.4">
      <c r="A2614" s="1">
        <v>2613</v>
      </c>
      <c r="B2614" s="21">
        <v>42426</v>
      </c>
      <c r="C2614" s="22">
        <v>16475</v>
      </c>
      <c r="D2614" s="19">
        <f t="shared" si="329"/>
        <v>14422.113236886875</v>
      </c>
      <c r="E2614" s="19">
        <f t="shared" si="330"/>
        <v>1</v>
      </c>
      <c r="F2614" s="19">
        <f t="shared" si="331"/>
        <v>0.9030509613936536</v>
      </c>
      <c r="G2614" s="20">
        <f t="shared" si="327"/>
        <v>12283.794181255154</v>
      </c>
      <c r="H2614" s="7">
        <f t="shared" si="332"/>
        <v>4191.2058187448456</v>
      </c>
      <c r="I2614" s="7">
        <f t="shared" si="328"/>
        <v>4191.2058187448456</v>
      </c>
      <c r="J2614" s="12">
        <f t="shared" si="333"/>
        <v>0.25439792526524102</v>
      </c>
      <c r="K2614" s="7">
        <f t="shared" si="334"/>
        <v>17566206.215080652</v>
      </c>
    </row>
    <row r="2615" spans="1:11" x14ac:dyDescent="0.4">
      <c r="A2615" s="1">
        <v>2614</v>
      </c>
      <c r="B2615" s="21">
        <v>42427</v>
      </c>
      <c r="C2615" s="22">
        <v>13698</v>
      </c>
      <c r="D2615" s="19">
        <f t="shared" si="329"/>
        <v>14631.524366301968</v>
      </c>
      <c r="E2615" s="19">
        <f t="shared" si="330"/>
        <v>1</v>
      </c>
      <c r="F2615" s="19">
        <f t="shared" si="331"/>
        <v>0.86063218403976305</v>
      </c>
      <c r="G2615" s="20">
        <f t="shared" si="327"/>
        <v>12355.249602137177</v>
      </c>
      <c r="H2615" s="7">
        <f t="shared" si="332"/>
        <v>1342.7503978628229</v>
      </c>
      <c r="I2615" s="7">
        <f t="shared" si="328"/>
        <v>1342.7503978628229</v>
      </c>
      <c r="J2615" s="12">
        <f t="shared" si="333"/>
        <v>9.8025288207243599E-2</v>
      </c>
      <c r="K2615" s="7">
        <f t="shared" si="334"/>
        <v>1802978.630960769</v>
      </c>
    </row>
    <row r="2616" spans="1:11" x14ac:dyDescent="0.4">
      <c r="A2616" s="1">
        <v>2615</v>
      </c>
      <c r="B2616" s="21">
        <v>42428</v>
      </c>
      <c r="C2616" s="22">
        <v>11310</v>
      </c>
      <c r="D2616" s="19">
        <f t="shared" si="329"/>
        <v>14431.345438790602</v>
      </c>
      <c r="E2616" s="19">
        <f t="shared" si="330"/>
        <v>1</v>
      </c>
      <c r="F2616" s="19">
        <f t="shared" si="331"/>
        <v>0.85813644697409819</v>
      </c>
      <c r="G2616" s="20">
        <f t="shared" si="327"/>
        <v>12614.403058660791</v>
      </c>
      <c r="H2616" s="7">
        <f t="shared" si="332"/>
        <v>-1304.4030586607914</v>
      </c>
      <c r="I2616" s="7">
        <f t="shared" si="328"/>
        <v>1304.4030586607914</v>
      </c>
      <c r="J2616" s="12">
        <f t="shared" si="333"/>
        <v>0.11533183542535733</v>
      </c>
      <c r="K2616" s="7">
        <f t="shared" si="334"/>
        <v>1701467.339443628</v>
      </c>
    </row>
    <row r="2617" spans="1:11" x14ac:dyDescent="0.4">
      <c r="A2617" s="1">
        <v>2616</v>
      </c>
      <c r="B2617" s="21">
        <v>42429</v>
      </c>
      <c r="C2617" s="22">
        <v>15343</v>
      </c>
      <c r="D2617" s="19">
        <f t="shared" si="329"/>
        <v>14772.433105775415</v>
      </c>
      <c r="E2617" s="19">
        <f t="shared" si="330"/>
        <v>1</v>
      </c>
      <c r="F2617" s="19">
        <f t="shared" si="331"/>
        <v>0.90987260434623318</v>
      </c>
      <c r="G2617" s="20">
        <f t="shared" si="327"/>
        <v>13033.143423665164</v>
      </c>
      <c r="H2617" s="7">
        <f t="shared" si="332"/>
        <v>2309.8565763348361</v>
      </c>
      <c r="I2617" s="7">
        <f t="shared" si="328"/>
        <v>2309.8565763348361</v>
      </c>
      <c r="J2617" s="12">
        <f t="shared" si="333"/>
        <v>0.15054790955711633</v>
      </c>
      <c r="K2617" s="7">
        <f t="shared" si="334"/>
        <v>5335437.4032372907</v>
      </c>
    </row>
    <row r="2618" spans="1:11" x14ac:dyDescent="0.4">
      <c r="A2618" s="1">
        <v>2617</v>
      </c>
      <c r="B2618" s="21">
        <v>42430</v>
      </c>
      <c r="C2618" s="22">
        <v>12444</v>
      </c>
      <c r="D2618" s="19">
        <f t="shared" si="329"/>
        <v>14731.644780242357</v>
      </c>
      <c r="E2618" s="19">
        <f t="shared" si="330"/>
        <v>1</v>
      </c>
      <c r="F2618" s="19">
        <f t="shared" si="331"/>
        <v>0.85983113484507578</v>
      </c>
      <c r="G2618" s="20">
        <f t="shared" si="327"/>
        <v>12714.491999588836</v>
      </c>
      <c r="H2618" s="7">
        <f t="shared" si="332"/>
        <v>-270.49199958883582</v>
      </c>
      <c r="I2618" s="7">
        <f t="shared" si="328"/>
        <v>270.49199958883582</v>
      </c>
      <c r="J2618" s="12">
        <f t="shared" si="333"/>
        <v>2.1736740564837338E-2</v>
      </c>
      <c r="K2618" s="7">
        <f t="shared" si="334"/>
        <v>73165.921841566756</v>
      </c>
    </row>
    <row r="2619" spans="1:11" x14ac:dyDescent="0.4">
      <c r="A2619" s="1">
        <v>2618</v>
      </c>
      <c r="B2619" s="21">
        <v>42431</v>
      </c>
      <c r="C2619" s="22">
        <v>12773</v>
      </c>
      <c r="D2619" s="19">
        <f t="shared" si="329"/>
        <v>14752.845860826656</v>
      </c>
      <c r="E2619" s="19">
        <f t="shared" si="330"/>
        <v>1</v>
      </c>
      <c r="F2619" s="19">
        <f t="shared" si="331"/>
        <v>0.85852200790343947</v>
      </c>
      <c r="G2619" s="20">
        <f t="shared" si="327"/>
        <v>12642.619446248669</v>
      </c>
      <c r="H2619" s="7">
        <f t="shared" si="332"/>
        <v>130.38055375133081</v>
      </c>
      <c r="I2619" s="7">
        <f t="shared" si="328"/>
        <v>130.38055375133081</v>
      </c>
      <c r="J2619" s="12">
        <f t="shared" si="333"/>
        <v>1.0207512232939074E-2</v>
      </c>
      <c r="K2619" s="7">
        <f t="shared" si="334"/>
        <v>16999.088796503664</v>
      </c>
    </row>
    <row r="2620" spans="1:11" x14ac:dyDescent="0.4">
      <c r="A2620" s="1">
        <v>2619</v>
      </c>
      <c r="B2620" s="21">
        <v>42432</v>
      </c>
      <c r="C2620" s="22">
        <v>10442</v>
      </c>
      <c r="D2620" s="19">
        <f t="shared" si="329"/>
        <v>14318.070494035876</v>
      </c>
      <c r="E2620" s="19">
        <f t="shared" si="330"/>
        <v>1</v>
      </c>
      <c r="F2620" s="19">
        <f t="shared" si="331"/>
        <v>0.90078610407073911</v>
      </c>
      <c r="G2620" s="20">
        <f t="shared" si="327"/>
        <v>13424.120157513242</v>
      </c>
      <c r="H2620" s="7">
        <f t="shared" si="332"/>
        <v>-2982.1201575132418</v>
      </c>
      <c r="I2620" s="7">
        <f t="shared" si="328"/>
        <v>2982.1201575132418</v>
      </c>
      <c r="J2620" s="12">
        <f t="shared" si="333"/>
        <v>0.28558898271530758</v>
      </c>
      <c r="K2620" s="7">
        <f t="shared" si="334"/>
        <v>8893040.6338468026</v>
      </c>
    </row>
    <row r="2621" spans="1:11" x14ac:dyDescent="0.4">
      <c r="A2621" s="1">
        <v>2620</v>
      </c>
      <c r="B2621" s="21">
        <v>42433</v>
      </c>
      <c r="C2621" s="22">
        <v>13026</v>
      </c>
      <c r="D2621" s="19">
        <f t="shared" si="329"/>
        <v>14429.48184808473</v>
      </c>
      <c r="E2621" s="19">
        <f t="shared" si="330"/>
        <v>1</v>
      </c>
      <c r="F2621" s="19">
        <f t="shared" si="331"/>
        <v>0.86198994295653852</v>
      </c>
      <c r="G2621" s="20">
        <f t="shared" si="327"/>
        <v>12311.982632813506</v>
      </c>
      <c r="H2621" s="7">
        <f t="shared" si="332"/>
        <v>714.01736718649408</v>
      </c>
      <c r="I2621" s="7">
        <f t="shared" si="328"/>
        <v>714.01736718649408</v>
      </c>
      <c r="J2621" s="12">
        <f t="shared" si="333"/>
        <v>5.481478329391172E-2</v>
      </c>
      <c r="K2621" s="7">
        <f t="shared" si="334"/>
        <v>509820.80064393271</v>
      </c>
    </row>
    <row r="2622" spans="1:11" x14ac:dyDescent="0.4">
      <c r="A2622" s="1">
        <v>2621</v>
      </c>
      <c r="B2622" s="21">
        <v>42434</v>
      </c>
      <c r="C2622" s="22">
        <v>11101</v>
      </c>
      <c r="D2622" s="19">
        <f t="shared" si="329"/>
        <v>14231.027181429301</v>
      </c>
      <c r="E2622" s="19">
        <f t="shared" si="330"/>
        <v>1</v>
      </c>
      <c r="F2622" s="19">
        <f t="shared" si="331"/>
        <v>0.85457382502504209</v>
      </c>
      <c r="G2622" s="20">
        <f t="shared" si="327"/>
        <v>12388.886251231837</v>
      </c>
      <c r="H2622" s="7">
        <f t="shared" si="332"/>
        <v>-1287.8862512318374</v>
      </c>
      <c r="I2622" s="7">
        <f t="shared" si="328"/>
        <v>1287.8862512318374</v>
      </c>
      <c r="J2622" s="12">
        <f t="shared" si="333"/>
        <v>0.11601533656714147</v>
      </c>
      <c r="K2622" s="7">
        <f t="shared" si="334"/>
        <v>1658650.9961119953</v>
      </c>
    </row>
    <row r="2623" spans="1:11" x14ac:dyDescent="0.4">
      <c r="A2623" s="1">
        <v>2622</v>
      </c>
      <c r="B2623" s="21">
        <v>42435</v>
      </c>
      <c r="C2623" s="22">
        <v>10071</v>
      </c>
      <c r="D2623" s="19">
        <f t="shared" si="329"/>
        <v>13826.263534191916</v>
      </c>
      <c r="E2623" s="19">
        <f t="shared" si="330"/>
        <v>1</v>
      </c>
      <c r="F2623" s="19">
        <f t="shared" si="331"/>
        <v>0.89211193550769696</v>
      </c>
      <c r="G2623" s="20">
        <f t="shared" si="327"/>
        <v>12820.012317788562</v>
      </c>
      <c r="H2623" s="7">
        <f t="shared" si="332"/>
        <v>-2749.0123177885616</v>
      </c>
      <c r="I2623" s="7">
        <f t="shared" si="328"/>
        <v>2749.0123177885616</v>
      </c>
      <c r="J2623" s="12">
        <f t="shared" si="333"/>
        <v>0.27296319310779082</v>
      </c>
      <c r="K2623" s="7">
        <f t="shared" si="334"/>
        <v>7557068.7233532397</v>
      </c>
    </row>
    <row r="2624" spans="1:11" x14ac:dyDescent="0.4">
      <c r="A2624" s="1">
        <v>2623</v>
      </c>
      <c r="B2624" s="21">
        <v>42436</v>
      </c>
      <c r="C2624" s="22">
        <v>11828</v>
      </c>
      <c r="D2624" s="19">
        <f t="shared" si="329"/>
        <v>13813.232928124573</v>
      </c>
      <c r="E2624" s="19">
        <f t="shared" si="330"/>
        <v>1</v>
      </c>
      <c r="F2624" s="19">
        <f t="shared" si="331"/>
        <v>0.86170265251999922</v>
      </c>
      <c r="G2624" s="20">
        <f t="shared" si="327"/>
        <v>11918.962105083116</v>
      </c>
      <c r="H2624" s="7">
        <f t="shared" si="332"/>
        <v>-90.962105083115603</v>
      </c>
      <c r="I2624" s="7">
        <f t="shared" si="328"/>
        <v>90.962105083115603</v>
      </c>
      <c r="J2624" s="12">
        <f t="shared" si="333"/>
        <v>7.6904045555559351E-3</v>
      </c>
      <c r="K2624" s="7">
        <f t="shared" si="334"/>
        <v>8274.1045611517657</v>
      </c>
    </row>
    <row r="2625" spans="1:11" x14ac:dyDescent="0.4">
      <c r="A2625" s="1">
        <v>2624</v>
      </c>
      <c r="B2625" s="21">
        <v>42437</v>
      </c>
      <c r="C2625" s="22">
        <v>12378</v>
      </c>
      <c r="D2625" s="19">
        <f t="shared" si="329"/>
        <v>13903.339445496753</v>
      </c>
      <c r="E2625" s="19">
        <f t="shared" si="330"/>
        <v>1</v>
      </c>
      <c r="F2625" s="19">
        <f t="shared" si="331"/>
        <v>0.85637094803561153</v>
      </c>
      <c r="G2625" s="20">
        <f t="shared" si="327"/>
        <v>11805.281873174303</v>
      </c>
      <c r="H2625" s="7">
        <f t="shared" si="332"/>
        <v>572.71812682569725</v>
      </c>
      <c r="I2625" s="7">
        <f t="shared" si="328"/>
        <v>572.71812682569725</v>
      </c>
      <c r="J2625" s="12">
        <f t="shared" si="333"/>
        <v>4.6269035936798937E-2</v>
      </c>
      <c r="K2625" s="7">
        <f t="shared" si="334"/>
        <v>328006.05279473547</v>
      </c>
    </row>
    <row r="2626" spans="1:11" x14ac:dyDescent="0.4">
      <c r="A2626" s="1">
        <v>2625</v>
      </c>
      <c r="B2626" s="21">
        <v>42438</v>
      </c>
      <c r="C2626" s="22">
        <v>12473</v>
      </c>
      <c r="D2626" s="19">
        <f t="shared" si="329"/>
        <v>13914.589251467118</v>
      </c>
      <c r="E2626" s="19">
        <f t="shared" si="330"/>
        <v>1</v>
      </c>
      <c r="F2626" s="19">
        <f t="shared" si="331"/>
        <v>0.89232756217851128</v>
      </c>
      <c r="G2626" s="20">
        <f t="shared" si="327"/>
        <v>12404.227174678126</v>
      </c>
      <c r="H2626" s="7">
        <f t="shared" si="332"/>
        <v>68.772825321873825</v>
      </c>
      <c r="I2626" s="7">
        <f t="shared" si="328"/>
        <v>68.772825321873825</v>
      </c>
      <c r="J2626" s="12">
        <f t="shared" si="333"/>
        <v>5.5137356948507833E-3</v>
      </c>
      <c r="K2626" s="7">
        <f t="shared" si="334"/>
        <v>4729.7015027529696</v>
      </c>
    </row>
    <row r="2627" spans="1:11" x14ac:dyDescent="0.4">
      <c r="A2627" s="1">
        <v>2626</v>
      </c>
      <c r="B2627" s="21">
        <v>42439</v>
      </c>
      <c r="C2627" s="22">
        <v>9831</v>
      </c>
      <c r="D2627" s="19">
        <f t="shared" si="329"/>
        <v>13582.289807738693</v>
      </c>
      <c r="E2627" s="19">
        <f t="shared" si="330"/>
        <v>1</v>
      </c>
      <c r="F2627" s="19">
        <f t="shared" si="331"/>
        <v>0.85476429139354315</v>
      </c>
      <c r="G2627" s="20">
        <f t="shared" si="327"/>
        <v>11991.100169368006</v>
      </c>
      <c r="H2627" s="7">
        <f t="shared" si="332"/>
        <v>-2160.1001693680064</v>
      </c>
      <c r="I2627" s="7">
        <f t="shared" si="328"/>
        <v>2160.1001693680064</v>
      </c>
      <c r="J2627" s="12">
        <f t="shared" si="333"/>
        <v>0.21972334140657171</v>
      </c>
      <c r="K2627" s="7">
        <f t="shared" si="334"/>
        <v>4666032.74170369</v>
      </c>
    </row>
    <row r="2628" spans="1:11" x14ac:dyDescent="0.4">
      <c r="A2628" s="1">
        <v>2627</v>
      </c>
      <c r="B2628" s="21">
        <v>42440</v>
      </c>
      <c r="C2628" s="22">
        <v>12387</v>
      </c>
      <c r="D2628" s="19">
        <f t="shared" si="329"/>
        <v>13700.458219493317</v>
      </c>
      <c r="E2628" s="19">
        <f t="shared" si="330"/>
        <v>1</v>
      </c>
      <c r="F2628" s="19">
        <f t="shared" si="331"/>
        <v>0.85877406688756974</v>
      </c>
      <c r="G2628" s="20">
        <f t="shared" si="327"/>
        <v>11632.334770095644</v>
      </c>
      <c r="H2628" s="7">
        <f t="shared" si="332"/>
        <v>754.66522990435624</v>
      </c>
      <c r="I2628" s="7">
        <f t="shared" si="328"/>
        <v>754.66522990435624</v>
      </c>
      <c r="J2628" s="12">
        <f t="shared" si="333"/>
        <v>6.0923971091011241E-2</v>
      </c>
      <c r="K2628" s="7">
        <f t="shared" si="334"/>
        <v>569519.60922659491</v>
      </c>
    </row>
    <row r="2629" spans="1:11" x14ac:dyDescent="0.4">
      <c r="A2629" s="1">
        <v>2628</v>
      </c>
      <c r="B2629" s="21">
        <v>42441</v>
      </c>
      <c r="C2629" s="22">
        <v>11001</v>
      </c>
      <c r="D2629" s="19">
        <f t="shared" si="329"/>
        <v>13518.901912313857</v>
      </c>
      <c r="E2629" s="19">
        <f t="shared" si="330"/>
        <v>1</v>
      </c>
      <c r="F2629" s="19">
        <f t="shared" si="331"/>
        <v>0.88837373568532096</v>
      </c>
      <c r="G2629" s="20">
        <f t="shared" si="327"/>
        <v>12226.188811291198</v>
      </c>
      <c r="H2629" s="7">
        <f t="shared" si="332"/>
        <v>-1225.1888112911984</v>
      </c>
      <c r="I2629" s="7">
        <f t="shared" si="328"/>
        <v>1225.1888112911984</v>
      </c>
      <c r="J2629" s="12">
        <f t="shared" si="333"/>
        <v>0.11137067641952535</v>
      </c>
      <c r="K2629" s="7">
        <f t="shared" si="334"/>
        <v>1501087.6233131397</v>
      </c>
    </row>
    <row r="2630" spans="1:11" x14ac:dyDescent="0.4">
      <c r="A2630" s="1">
        <v>2629</v>
      </c>
      <c r="B2630" s="21">
        <v>42442</v>
      </c>
      <c r="C2630" s="22">
        <v>9884</v>
      </c>
      <c r="D2630" s="19">
        <f t="shared" si="329"/>
        <v>13259.770034526171</v>
      </c>
      <c r="E2630" s="19">
        <f t="shared" si="330"/>
        <v>1</v>
      </c>
      <c r="F2630" s="19">
        <f t="shared" si="331"/>
        <v>0.84926202226374148</v>
      </c>
      <c r="G2630" s="20">
        <f t="shared" ref="G2630:G2693" si="335">(D2629+1*E2629)*F2627</f>
        <v>11556.329377789163</v>
      </c>
      <c r="H2630" s="7">
        <f t="shared" si="332"/>
        <v>-1672.3293777891631</v>
      </c>
      <c r="I2630" s="7">
        <f t="shared" si="328"/>
        <v>1672.3293777891631</v>
      </c>
      <c r="J2630" s="12">
        <f t="shared" si="333"/>
        <v>0.16919560681800516</v>
      </c>
      <c r="K2630" s="7">
        <f t="shared" si="334"/>
        <v>2796685.5478166896</v>
      </c>
    </row>
    <row r="2631" spans="1:11" x14ac:dyDescent="0.4">
      <c r="A2631" s="1">
        <v>2630</v>
      </c>
      <c r="B2631" s="21">
        <v>42443</v>
      </c>
      <c r="C2631" s="22">
        <v>12098</v>
      </c>
      <c r="D2631" s="19">
        <f t="shared" si="329"/>
        <v>13370.694470108287</v>
      </c>
      <c r="E2631" s="19">
        <f t="shared" si="330"/>
        <v>1</v>
      </c>
      <c r="F2631" s="19">
        <f t="shared" si="331"/>
        <v>0.86109069901534174</v>
      </c>
      <c r="G2631" s="20">
        <f t="shared" si="335"/>
        <v>11388.005412610859</v>
      </c>
      <c r="H2631" s="7">
        <f t="shared" si="332"/>
        <v>709.99458738914109</v>
      </c>
      <c r="I2631" s="7">
        <f t="shared" si="328"/>
        <v>709.99458738914109</v>
      </c>
      <c r="J2631" s="12">
        <f t="shared" si="333"/>
        <v>5.8686938947688963E-2</v>
      </c>
      <c r="K2631" s="7">
        <f t="shared" si="334"/>
        <v>504092.31412187673</v>
      </c>
    </row>
    <row r="2632" spans="1:11" x14ac:dyDescent="0.4">
      <c r="A2632" s="1">
        <v>2631</v>
      </c>
      <c r="B2632" s="21">
        <v>42444</v>
      </c>
      <c r="C2632" s="22">
        <v>12250</v>
      </c>
      <c r="D2632" s="19">
        <f t="shared" si="329"/>
        <v>13427.211157654503</v>
      </c>
      <c r="E2632" s="19">
        <f t="shared" si="330"/>
        <v>1</v>
      </c>
      <c r="F2632" s="19">
        <f t="shared" si="331"/>
        <v>0.88957896951026283</v>
      </c>
      <c r="G2632" s="20">
        <f t="shared" si="335"/>
        <v>11879.062168852846</v>
      </c>
      <c r="H2632" s="7">
        <f t="shared" si="332"/>
        <v>370.9378311471537</v>
      </c>
      <c r="I2632" s="7">
        <f t="shared" ref="I2632:I2695" si="336">ABS(H2632)</f>
        <v>370.9378311471537</v>
      </c>
      <c r="J2632" s="12">
        <f t="shared" si="333"/>
        <v>3.028063927731867E-2</v>
      </c>
      <c r="K2632" s="7">
        <f t="shared" si="334"/>
        <v>137594.87457615431</v>
      </c>
    </row>
    <row r="2633" spans="1:11" x14ac:dyDescent="0.4">
      <c r="A2633" s="1">
        <v>2632</v>
      </c>
      <c r="B2633" s="21">
        <v>42445</v>
      </c>
      <c r="C2633" s="22">
        <v>12175</v>
      </c>
      <c r="D2633" s="19">
        <f t="shared" si="329"/>
        <v>13548.906775917947</v>
      </c>
      <c r="E2633" s="19">
        <f t="shared" si="330"/>
        <v>1</v>
      </c>
      <c r="F2633" s="19">
        <f t="shared" si="331"/>
        <v>0.8517443940527214</v>
      </c>
      <c r="G2633" s="20">
        <f t="shared" si="335"/>
        <v>11404.069763134201</v>
      </c>
      <c r="H2633" s="7">
        <f t="shared" si="332"/>
        <v>770.93023686579909</v>
      </c>
      <c r="I2633" s="7">
        <f t="shared" si="336"/>
        <v>770.93023686579909</v>
      </c>
      <c r="J2633" s="12">
        <f t="shared" si="333"/>
        <v>6.3320758674808963E-2</v>
      </c>
      <c r="K2633" s="7">
        <f t="shared" si="334"/>
        <v>594333.43011395703</v>
      </c>
    </row>
    <row r="2634" spans="1:11" x14ac:dyDescent="0.4">
      <c r="A2634" s="1">
        <v>2633</v>
      </c>
      <c r="B2634" s="21">
        <v>42446</v>
      </c>
      <c r="C2634" s="22">
        <v>9445</v>
      </c>
      <c r="D2634" s="19">
        <f t="shared" si="329"/>
        <v>13206.704764583521</v>
      </c>
      <c r="E2634" s="19">
        <f t="shared" si="330"/>
        <v>1</v>
      </c>
      <c r="F2634" s="19">
        <f t="shared" si="331"/>
        <v>0.85374822991220733</v>
      </c>
      <c r="G2634" s="20">
        <f t="shared" si="335"/>
        <v>11667.698697267901</v>
      </c>
      <c r="H2634" s="7">
        <f t="shared" si="332"/>
        <v>-2222.6986972679006</v>
      </c>
      <c r="I2634" s="7">
        <f t="shared" si="336"/>
        <v>2222.6986972679006</v>
      </c>
      <c r="J2634" s="12">
        <f t="shared" si="333"/>
        <v>0.23533072496219171</v>
      </c>
      <c r="K2634" s="7">
        <f t="shared" si="334"/>
        <v>4940389.4988364223</v>
      </c>
    </row>
    <row r="2635" spans="1:11" x14ac:dyDescent="0.4">
      <c r="A2635" s="1">
        <v>2634</v>
      </c>
      <c r="B2635" s="21">
        <v>42447</v>
      </c>
      <c r="C2635" s="22">
        <v>15500</v>
      </c>
      <c r="D2635" s="19">
        <f t="shared" si="329"/>
        <v>13768.296081267621</v>
      </c>
      <c r="E2635" s="19">
        <f t="shared" si="330"/>
        <v>1</v>
      </c>
      <c r="F2635" s="19">
        <f t="shared" si="331"/>
        <v>0.90146367848087339</v>
      </c>
      <c r="G2635" s="20">
        <f t="shared" si="335"/>
        <v>11749.296394073997</v>
      </c>
      <c r="H2635" s="7">
        <f t="shared" si="332"/>
        <v>3750.7036059260026</v>
      </c>
      <c r="I2635" s="7">
        <f t="shared" si="336"/>
        <v>3750.7036059260026</v>
      </c>
      <c r="J2635" s="12">
        <f t="shared" si="333"/>
        <v>0.2419808778016776</v>
      </c>
      <c r="K2635" s="7">
        <f t="shared" si="334"/>
        <v>14067777.539506318</v>
      </c>
    </row>
    <row r="2636" spans="1:11" x14ac:dyDescent="0.4">
      <c r="A2636" s="1">
        <v>2635</v>
      </c>
      <c r="B2636" s="21">
        <v>42448</v>
      </c>
      <c r="C2636" s="22">
        <v>9854</v>
      </c>
      <c r="D2636" s="19">
        <f t="shared" si="329"/>
        <v>13476.773051186794</v>
      </c>
      <c r="E2636" s="19">
        <f t="shared" si="330"/>
        <v>1</v>
      </c>
      <c r="F2636" s="19">
        <f t="shared" si="331"/>
        <v>0.84567813005149328</v>
      </c>
      <c r="G2636" s="20">
        <f t="shared" si="335"/>
        <v>11727.920747271801</v>
      </c>
      <c r="H2636" s="7">
        <f t="shared" si="332"/>
        <v>-1873.9207472718008</v>
      </c>
      <c r="I2636" s="7">
        <f t="shared" si="336"/>
        <v>1873.9207472718008</v>
      </c>
      <c r="J2636" s="12">
        <f t="shared" si="333"/>
        <v>0.19016853534319067</v>
      </c>
      <c r="K2636" s="7">
        <f t="shared" si="334"/>
        <v>3511578.9670557044</v>
      </c>
    </row>
    <row r="2637" spans="1:11" x14ac:dyDescent="0.4">
      <c r="A2637" s="1">
        <v>2636</v>
      </c>
      <c r="B2637" s="21">
        <v>42449</v>
      </c>
      <c r="C2637" s="22">
        <v>10099</v>
      </c>
      <c r="D2637" s="19">
        <f t="shared" si="329"/>
        <v>13258.555537589411</v>
      </c>
      <c r="E2637" s="19">
        <f t="shared" si="330"/>
        <v>1</v>
      </c>
      <c r="F2637" s="19">
        <f t="shared" si="331"/>
        <v>0.84911646267840823</v>
      </c>
      <c r="G2637" s="20">
        <f t="shared" si="335"/>
        <v>11506.624885609175</v>
      </c>
      <c r="H2637" s="7">
        <f t="shared" si="332"/>
        <v>-1407.6248856091752</v>
      </c>
      <c r="I2637" s="7">
        <f t="shared" si="336"/>
        <v>1407.6248856091752</v>
      </c>
      <c r="J2637" s="12">
        <f t="shared" si="333"/>
        <v>0.1393826008128701</v>
      </c>
      <c r="K2637" s="7">
        <f t="shared" si="334"/>
        <v>1981407.8185862435</v>
      </c>
    </row>
    <row r="2638" spans="1:11" x14ac:dyDescent="0.4">
      <c r="A2638" s="1">
        <v>2637</v>
      </c>
      <c r="B2638" s="21">
        <v>42450</v>
      </c>
      <c r="C2638" s="22">
        <v>16037</v>
      </c>
      <c r="D2638" s="19">
        <f t="shared" si="329"/>
        <v>13861.913711831916</v>
      </c>
      <c r="E2638" s="19">
        <f t="shared" si="330"/>
        <v>1</v>
      </c>
      <c r="F2638" s="19">
        <f t="shared" si="331"/>
        <v>0.9143170696438554</v>
      </c>
      <c r="G2638" s="20">
        <f t="shared" si="335"/>
        <v>11953.007709936785</v>
      </c>
      <c r="H2638" s="7">
        <f t="shared" si="332"/>
        <v>4083.9922900632155</v>
      </c>
      <c r="I2638" s="7">
        <f t="shared" si="336"/>
        <v>4083.9922900632155</v>
      </c>
      <c r="J2638" s="12">
        <f t="shared" si="333"/>
        <v>0.25466061545570962</v>
      </c>
      <c r="K2638" s="7">
        <f t="shared" si="334"/>
        <v>16678993.025295787</v>
      </c>
    </row>
    <row r="2639" spans="1:11" x14ac:dyDescent="0.4">
      <c r="A2639" s="1">
        <v>2638</v>
      </c>
      <c r="B2639" s="21">
        <v>42451</v>
      </c>
      <c r="C2639" s="22">
        <v>15534</v>
      </c>
      <c r="D2639" s="19">
        <f t="shared" si="329"/>
        <v>14461.997848653573</v>
      </c>
      <c r="E2639" s="19">
        <f t="shared" si="330"/>
        <v>1</v>
      </c>
      <c r="F2639" s="19">
        <f t="shared" si="331"/>
        <v>0.85717295869051924</v>
      </c>
      <c r="G2639" s="20">
        <f t="shared" si="335"/>
        <v>11723.562944887221</v>
      </c>
      <c r="H2639" s="7">
        <f t="shared" si="332"/>
        <v>3810.4370551127795</v>
      </c>
      <c r="I2639" s="7">
        <f t="shared" si="336"/>
        <v>3810.4370551127795</v>
      </c>
      <c r="J2639" s="12">
        <f t="shared" si="333"/>
        <v>0.24529657880216169</v>
      </c>
      <c r="K2639" s="7">
        <f t="shared" si="334"/>
        <v>14519430.550976552</v>
      </c>
    </row>
    <row r="2640" spans="1:11" x14ac:dyDescent="0.4">
      <c r="A2640" s="1">
        <v>2639</v>
      </c>
      <c r="B2640" s="21">
        <v>42452</v>
      </c>
      <c r="C2640" s="22">
        <v>14346</v>
      </c>
      <c r="D2640" s="19">
        <f t="shared" si="329"/>
        <v>14786.382483722849</v>
      </c>
      <c r="E2640" s="19">
        <f t="shared" si="330"/>
        <v>1</v>
      </c>
      <c r="F2640" s="19">
        <f t="shared" si="331"/>
        <v>0.85520990326435309</v>
      </c>
      <c r="G2640" s="20">
        <f t="shared" si="335"/>
        <v>12280.76957297415</v>
      </c>
      <c r="H2640" s="7">
        <f t="shared" si="332"/>
        <v>2065.2304270258501</v>
      </c>
      <c r="I2640" s="7">
        <f t="shared" si="336"/>
        <v>2065.2304270258501</v>
      </c>
      <c r="J2640" s="12">
        <f t="shared" si="333"/>
        <v>0.14395862449643454</v>
      </c>
      <c r="K2640" s="7">
        <f t="shared" si="334"/>
        <v>4265176.7167133754</v>
      </c>
    </row>
    <row r="2641" spans="1:11" x14ac:dyDescent="0.4">
      <c r="A2641" s="1">
        <v>2640</v>
      </c>
      <c r="B2641" s="21">
        <v>42453</v>
      </c>
      <c r="C2641" s="22">
        <v>12597</v>
      </c>
      <c r="D2641" s="19">
        <f t="shared" si="329"/>
        <v>14653.108900379541</v>
      </c>
      <c r="E2641" s="19">
        <f t="shared" si="330"/>
        <v>1</v>
      </c>
      <c r="F2641" s="19">
        <f t="shared" si="331"/>
        <v>0.91156793820778348</v>
      </c>
      <c r="G2641" s="20">
        <f t="shared" si="335"/>
        <v>13520.356220220352</v>
      </c>
      <c r="H2641" s="7">
        <f t="shared" si="332"/>
        <v>-923.35622022035204</v>
      </c>
      <c r="I2641" s="7">
        <f t="shared" si="336"/>
        <v>923.35622022035204</v>
      </c>
      <c r="J2641" s="12">
        <f t="shared" si="333"/>
        <v>7.3299692007648812E-2</v>
      </c>
      <c r="K2641" s="7">
        <f t="shared" si="334"/>
        <v>852586.70941961522</v>
      </c>
    </row>
    <row r="2642" spans="1:11" x14ac:dyDescent="0.4">
      <c r="A2642" s="1">
        <v>2641</v>
      </c>
      <c r="B2642" s="21">
        <v>42454</v>
      </c>
      <c r="C2642" s="22">
        <v>11695</v>
      </c>
      <c r="D2642" s="19">
        <f t="shared" si="329"/>
        <v>14519.764164325621</v>
      </c>
      <c r="E2642" s="19">
        <f t="shared" si="330"/>
        <v>1</v>
      </c>
      <c r="F2642" s="19">
        <f t="shared" si="331"/>
        <v>0.85457059837125271</v>
      </c>
      <c r="G2642" s="20">
        <f t="shared" si="335"/>
        <v>12561.105883111402</v>
      </c>
      <c r="H2642" s="7">
        <f t="shared" si="332"/>
        <v>-866.10588311140236</v>
      </c>
      <c r="I2642" s="7">
        <f t="shared" si="336"/>
        <v>866.10588311140236</v>
      </c>
      <c r="J2642" s="12">
        <f t="shared" si="333"/>
        <v>7.4057792484942486E-2</v>
      </c>
      <c r="K2642" s="7">
        <f t="shared" si="334"/>
        <v>750139.40076018218</v>
      </c>
    </row>
    <row r="2643" spans="1:11" x14ac:dyDescent="0.4">
      <c r="A2643" s="1">
        <v>2642</v>
      </c>
      <c r="B2643" s="21">
        <v>42455</v>
      </c>
      <c r="C2643" s="22">
        <v>10241</v>
      </c>
      <c r="D2643" s="19">
        <f t="shared" si="329"/>
        <v>14182.26005793611</v>
      </c>
      <c r="E2643" s="19">
        <f t="shared" si="330"/>
        <v>1</v>
      </c>
      <c r="F2643" s="19">
        <f t="shared" si="331"/>
        <v>0.84851215080555786</v>
      </c>
      <c r="G2643" s="20">
        <f t="shared" si="335"/>
        <v>12418.301316297398</v>
      </c>
      <c r="H2643" s="7">
        <f t="shared" si="332"/>
        <v>-2177.3013162973984</v>
      </c>
      <c r="I2643" s="7">
        <f t="shared" si="336"/>
        <v>2177.3013162973984</v>
      </c>
      <c r="J2643" s="12">
        <f t="shared" si="333"/>
        <v>0.21260631933379537</v>
      </c>
      <c r="K2643" s="7">
        <f t="shared" si="334"/>
        <v>4740641.0219503837</v>
      </c>
    </row>
    <row r="2644" spans="1:11" x14ac:dyDescent="0.4">
      <c r="A2644" s="1">
        <v>2643</v>
      </c>
      <c r="B2644" s="21">
        <v>42456</v>
      </c>
      <c r="C2644" s="22">
        <v>8941</v>
      </c>
      <c r="D2644" s="19">
        <f t="shared" si="329"/>
        <v>13601.579170719358</v>
      </c>
      <c r="E2644" s="19">
        <f t="shared" si="330"/>
        <v>1</v>
      </c>
      <c r="F2644" s="19">
        <f t="shared" si="331"/>
        <v>0.89877641166389666</v>
      </c>
      <c r="G2644" s="20">
        <f t="shared" si="335"/>
        <v>12929.005128077628</v>
      </c>
      <c r="H2644" s="7">
        <f t="shared" si="332"/>
        <v>-3988.0051280776279</v>
      </c>
      <c r="I2644" s="7">
        <f t="shared" si="336"/>
        <v>3988.0051280776279</v>
      </c>
      <c r="J2644" s="12">
        <f t="shared" si="333"/>
        <v>0.44603569266051091</v>
      </c>
      <c r="K2644" s="7">
        <f t="shared" si="334"/>
        <v>15904184.901573457</v>
      </c>
    </row>
    <row r="2645" spans="1:11" x14ac:dyDescent="0.4">
      <c r="A2645" s="1">
        <v>2644</v>
      </c>
      <c r="B2645" s="21">
        <v>42457</v>
      </c>
      <c r="C2645" s="22">
        <v>11235</v>
      </c>
      <c r="D2645" s="19">
        <f t="shared" si="329"/>
        <v>13541.999595662943</v>
      </c>
      <c r="E2645" s="19">
        <f t="shared" si="330"/>
        <v>1</v>
      </c>
      <c r="F2645" s="19">
        <f t="shared" si="331"/>
        <v>0.85331621800645663</v>
      </c>
      <c r="G2645" s="20">
        <f t="shared" si="335"/>
        <v>11624.364221313981</v>
      </c>
      <c r="H2645" s="7">
        <f t="shared" si="332"/>
        <v>-389.36422131398103</v>
      </c>
      <c r="I2645" s="7">
        <f t="shared" si="336"/>
        <v>389.36422131398103</v>
      </c>
      <c r="J2645" s="12">
        <f t="shared" si="333"/>
        <v>3.4656361487670762E-2</v>
      </c>
      <c r="K2645" s="7">
        <f t="shared" si="334"/>
        <v>151604.49683944281</v>
      </c>
    </row>
    <row r="2646" spans="1:11" x14ac:dyDescent="0.4">
      <c r="A2646" s="1">
        <v>2645</v>
      </c>
      <c r="B2646" s="21">
        <v>42458</v>
      </c>
      <c r="C2646" s="22">
        <v>11440</v>
      </c>
      <c r="D2646" s="19">
        <f t="shared" si="329"/>
        <v>13534.945425977803</v>
      </c>
      <c r="E2646" s="19">
        <f t="shared" si="330"/>
        <v>1</v>
      </c>
      <c r="F2646" s="19">
        <f t="shared" si="331"/>
        <v>0.8483464745744963</v>
      </c>
      <c r="G2646" s="20">
        <f t="shared" si="335"/>
        <v>11491.399715274763</v>
      </c>
      <c r="H2646" s="7">
        <f t="shared" si="332"/>
        <v>-51.399715274763366</v>
      </c>
      <c r="I2646" s="7">
        <f t="shared" si="336"/>
        <v>51.399715274763366</v>
      </c>
      <c r="J2646" s="12">
        <f t="shared" si="333"/>
        <v>4.4929821044373576E-3</v>
      </c>
      <c r="K2646" s="7">
        <f t="shared" si="334"/>
        <v>2641.9307303267424</v>
      </c>
    </row>
    <row r="2647" spans="1:11" x14ac:dyDescent="0.4">
      <c r="A2647" s="1">
        <v>2646</v>
      </c>
      <c r="B2647" s="21">
        <v>42459</v>
      </c>
      <c r="C2647" s="22">
        <v>11443</v>
      </c>
      <c r="D2647" s="19">
        <f t="shared" si="329"/>
        <v>13429.020816957076</v>
      </c>
      <c r="E2647" s="19">
        <f t="shared" si="330"/>
        <v>1</v>
      </c>
      <c r="F2647" s="19">
        <f t="shared" si="331"/>
        <v>0.89642827773362976</v>
      </c>
      <c r="G2647" s="20">
        <f t="shared" si="335"/>
        <v>12165.788458438665</v>
      </c>
      <c r="H2647" s="7">
        <f t="shared" si="332"/>
        <v>-722.78845843866475</v>
      </c>
      <c r="I2647" s="7">
        <f t="shared" si="336"/>
        <v>722.78845843866475</v>
      </c>
      <c r="J2647" s="12">
        <f t="shared" si="333"/>
        <v>6.3164245253750306E-2</v>
      </c>
      <c r="K2647" s="7">
        <f t="shared" si="334"/>
        <v>522423.15565214137</v>
      </c>
    </row>
    <row r="2648" spans="1:11" x14ac:dyDescent="0.4">
      <c r="A2648" s="1">
        <v>2647</v>
      </c>
      <c r="B2648" s="21">
        <v>42460</v>
      </c>
      <c r="C2648" s="22">
        <v>8970</v>
      </c>
      <c r="D2648" s="19">
        <f t="shared" si="329"/>
        <v>13042.033978977766</v>
      </c>
      <c r="E2648" s="19">
        <f t="shared" si="330"/>
        <v>1</v>
      </c>
      <c r="F2648" s="19">
        <f t="shared" si="331"/>
        <v>0.8449867063601415</v>
      </c>
      <c r="G2648" s="20">
        <f t="shared" si="335"/>
        <v>11460.054571273795</v>
      </c>
      <c r="H2648" s="7">
        <f t="shared" si="332"/>
        <v>-2490.0545712737949</v>
      </c>
      <c r="I2648" s="7">
        <f t="shared" si="336"/>
        <v>2490.0545712737949</v>
      </c>
      <c r="J2648" s="12">
        <f t="shared" si="333"/>
        <v>0.2775980569981934</v>
      </c>
      <c r="K2648" s="7">
        <f t="shared" si="334"/>
        <v>6200371.7679215223</v>
      </c>
    </row>
    <row r="2649" spans="1:11" x14ac:dyDescent="0.4">
      <c r="A2649" s="1">
        <v>2648</v>
      </c>
      <c r="B2649" s="21">
        <v>42461</v>
      </c>
      <c r="C2649" s="22">
        <v>12176</v>
      </c>
      <c r="D2649" s="19">
        <f t="shared" si="329"/>
        <v>13217.156231937388</v>
      </c>
      <c r="E2649" s="19">
        <f t="shared" si="330"/>
        <v>1</v>
      </c>
      <c r="F2649" s="19">
        <f t="shared" si="331"/>
        <v>0.85201361371133355</v>
      </c>
      <c r="G2649" s="20">
        <f t="shared" si="335"/>
        <v>11065.011893821153</v>
      </c>
      <c r="H2649" s="7">
        <f t="shared" si="332"/>
        <v>1110.9881061788474</v>
      </c>
      <c r="I2649" s="7">
        <f t="shared" si="336"/>
        <v>1110.9881061788474</v>
      </c>
      <c r="J2649" s="12">
        <f t="shared" si="333"/>
        <v>9.1244095448328469E-2</v>
      </c>
      <c r="K2649" s="7">
        <f t="shared" si="334"/>
        <v>1234294.5720708619</v>
      </c>
    </row>
    <row r="2650" spans="1:11" x14ac:dyDescent="0.4">
      <c r="A2650" s="1">
        <v>2649</v>
      </c>
      <c r="B2650" s="21">
        <v>42462</v>
      </c>
      <c r="C2650" s="22">
        <v>10856</v>
      </c>
      <c r="D2650" s="19">
        <f t="shared" ref="D2650:D2713" si="337">$R$2*(C2650/F2647)+(1-$R$2)*(D2649+E2649)</f>
        <v>13070.854363767057</v>
      </c>
      <c r="E2650" s="19">
        <f t="shared" ref="E2650:E2713" si="338">$R$3*(D2650-D2649)+(1-$R$3)*E2649</f>
        <v>1</v>
      </c>
      <c r="F2650" s="19">
        <f t="shared" ref="F2650:F2713" si="339">$R$4*(C2650/D2650)+(1-$R$4)*F2647</f>
        <v>0.89311347490061777</v>
      </c>
      <c r="G2650" s="20">
        <f t="shared" si="335"/>
        <v>11849.129025809678</v>
      </c>
      <c r="H2650" s="7">
        <f t="shared" ref="H2650:H2713" si="340">C2650-G2650</f>
        <v>-993.12902580967784</v>
      </c>
      <c r="I2650" s="7">
        <f t="shared" si="336"/>
        <v>993.12902580967784</v>
      </c>
      <c r="J2650" s="12">
        <f t="shared" ref="J2650:J2713" si="341">I2650/C2650</f>
        <v>9.1482039960360889E-2</v>
      </c>
      <c r="K2650" s="7">
        <f t="shared" ref="K2650:K2713" si="342">H2650^2</f>
        <v>986305.26190567971</v>
      </c>
    </row>
    <row r="2651" spans="1:11" x14ac:dyDescent="0.4">
      <c r="A2651" s="1">
        <v>2650</v>
      </c>
      <c r="B2651" s="21">
        <v>42463</v>
      </c>
      <c r="C2651" s="22">
        <v>13509</v>
      </c>
      <c r="D2651" s="19">
        <f t="shared" si="337"/>
        <v>13459.48063906911</v>
      </c>
      <c r="E2651" s="19">
        <f t="shared" si="338"/>
        <v>1</v>
      </c>
      <c r="F2651" s="19">
        <f t="shared" si="339"/>
        <v>0.85297166474187303</v>
      </c>
      <c r="G2651" s="20">
        <f t="shared" si="335"/>
        <v>11045.543164858969</v>
      </c>
      <c r="H2651" s="7">
        <f t="shared" si="340"/>
        <v>2463.4568351410308</v>
      </c>
      <c r="I2651" s="7">
        <f t="shared" si="336"/>
        <v>2463.4568351410308</v>
      </c>
      <c r="J2651" s="12">
        <f t="shared" si="341"/>
        <v>0.18235671294255909</v>
      </c>
      <c r="K2651" s="7">
        <f t="shared" si="342"/>
        <v>6068619.5786030637</v>
      </c>
    </row>
    <row r="2652" spans="1:11" x14ac:dyDescent="0.4">
      <c r="A2652" s="1">
        <v>2651</v>
      </c>
      <c r="B2652" s="21">
        <v>42464</v>
      </c>
      <c r="C2652" s="22">
        <v>11912</v>
      </c>
      <c r="D2652" s="19">
        <f t="shared" si="337"/>
        <v>13529.688070428079</v>
      </c>
      <c r="E2652" s="19">
        <f t="shared" si="338"/>
        <v>1</v>
      </c>
      <c r="F2652" s="19">
        <f t="shared" si="339"/>
        <v>0.8534436575631531</v>
      </c>
      <c r="G2652" s="20">
        <f t="shared" si="335"/>
        <v>11468.512751584713</v>
      </c>
      <c r="H2652" s="7">
        <f t="shared" si="340"/>
        <v>443.48724841528747</v>
      </c>
      <c r="I2652" s="7">
        <f t="shared" si="336"/>
        <v>443.48724841528747</v>
      </c>
      <c r="J2652" s="12">
        <f t="shared" si="341"/>
        <v>3.7230292848832058E-2</v>
      </c>
      <c r="K2652" s="7">
        <f t="shared" si="342"/>
        <v>196680.9395069629</v>
      </c>
    </row>
    <row r="2653" spans="1:11" x14ac:dyDescent="0.4">
      <c r="A2653" s="1">
        <v>2652</v>
      </c>
      <c r="B2653" s="21">
        <v>42465</v>
      </c>
      <c r="C2653" s="22">
        <v>13627</v>
      </c>
      <c r="D2653" s="19">
        <f t="shared" si="337"/>
        <v>13760.33127375332</v>
      </c>
      <c r="E2653" s="19">
        <f t="shared" si="338"/>
        <v>1</v>
      </c>
      <c r="F2653" s="19">
        <f t="shared" si="339"/>
        <v>0.8980041546239127</v>
      </c>
      <c r="G2653" s="20">
        <f t="shared" si="335"/>
        <v>12084.439840376357</v>
      </c>
      <c r="H2653" s="7">
        <f t="shared" si="340"/>
        <v>1542.5601596236429</v>
      </c>
      <c r="I2653" s="7">
        <f t="shared" si="336"/>
        <v>1542.5601596236429</v>
      </c>
      <c r="J2653" s="12">
        <f t="shared" si="341"/>
        <v>0.11319880822071203</v>
      </c>
      <c r="K2653" s="7">
        <f t="shared" si="342"/>
        <v>2379491.8460581186</v>
      </c>
    </row>
    <row r="2654" spans="1:11" x14ac:dyDescent="0.4">
      <c r="A2654" s="1">
        <v>2653</v>
      </c>
      <c r="B2654" s="21">
        <v>42466</v>
      </c>
      <c r="C2654" s="22">
        <v>17648</v>
      </c>
      <c r="D2654" s="19">
        <f t="shared" si="337"/>
        <v>14682.563495128659</v>
      </c>
      <c r="E2654" s="19">
        <f t="shared" si="338"/>
        <v>1</v>
      </c>
      <c r="F2654" s="19">
        <f t="shared" si="339"/>
        <v>0.87053227930632227</v>
      </c>
      <c r="G2654" s="20">
        <f t="shared" si="335"/>
        <v>11738.025645637768</v>
      </c>
      <c r="H2654" s="7">
        <f t="shared" si="340"/>
        <v>5909.9743543622317</v>
      </c>
      <c r="I2654" s="7">
        <f t="shared" si="336"/>
        <v>5909.9743543622317</v>
      </c>
      <c r="J2654" s="12">
        <f t="shared" si="341"/>
        <v>0.33488068644391611</v>
      </c>
      <c r="K2654" s="7">
        <f t="shared" si="342"/>
        <v>34927796.869219281</v>
      </c>
    </row>
    <row r="2655" spans="1:11" x14ac:dyDescent="0.4">
      <c r="A2655" s="1">
        <v>2654</v>
      </c>
      <c r="B2655" s="21">
        <v>42467</v>
      </c>
      <c r="C2655" s="22">
        <v>13006</v>
      </c>
      <c r="D2655" s="19">
        <f t="shared" si="337"/>
        <v>14757.471813615295</v>
      </c>
      <c r="E2655" s="19">
        <f t="shared" si="338"/>
        <v>1</v>
      </c>
      <c r="F2655" s="19">
        <f t="shared" si="339"/>
        <v>0.85484612920599112</v>
      </c>
      <c r="G2655" s="20">
        <f t="shared" si="335"/>
        <v>12531.594135343399</v>
      </c>
      <c r="H2655" s="7">
        <f t="shared" si="340"/>
        <v>474.4058646566009</v>
      </c>
      <c r="I2655" s="7">
        <f t="shared" si="336"/>
        <v>474.4058646566009</v>
      </c>
      <c r="J2655" s="12">
        <f t="shared" si="341"/>
        <v>3.6475923777994843E-2</v>
      </c>
      <c r="K2655" s="7">
        <f t="shared" si="342"/>
        <v>225060.92442057712</v>
      </c>
    </row>
    <row r="2656" spans="1:11" x14ac:dyDescent="0.4">
      <c r="A2656" s="1">
        <v>2655</v>
      </c>
      <c r="B2656" s="21">
        <v>42468</v>
      </c>
      <c r="C2656" s="22">
        <v>14815</v>
      </c>
      <c r="D2656" s="19">
        <f t="shared" si="337"/>
        <v>14989.717595263821</v>
      </c>
      <c r="E2656" s="19">
        <f t="shared" si="338"/>
        <v>1</v>
      </c>
      <c r="F2656" s="19">
        <f t="shared" si="339"/>
        <v>0.90254981085335817</v>
      </c>
      <c r="G2656" s="20">
        <f t="shared" si="335"/>
        <v>13253.169004526446</v>
      </c>
      <c r="H2656" s="7">
        <f t="shared" si="340"/>
        <v>1561.8309954735541</v>
      </c>
      <c r="I2656" s="7">
        <f t="shared" si="336"/>
        <v>1561.8309954735541</v>
      </c>
      <c r="J2656" s="12">
        <f t="shared" si="341"/>
        <v>0.1054222744160347</v>
      </c>
      <c r="K2656" s="7">
        <f t="shared" si="342"/>
        <v>2439316.0584219131</v>
      </c>
    </row>
    <row r="2657" spans="1:11" x14ac:dyDescent="0.4">
      <c r="A2657" s="1">
        <v>2656</v>
      </c>
      <c r="B2657" s="21">
        <v>42469</v>
      </c>
      <c r="C2657" s="22">
        <v>14185</v>
      </c>
      <c r="D2657" s="19">
        <f t="shared" si="337"/>
        <v>15164.084426448131</v>
      </c>
      <c r="E2657" s="19">
        <f t="shared" si="338"/>
        <v>1</v>
      </c>
      <c r="F2657" s="19">
        <f t="shared" si="339"/>
        <v>0.87379795137123373</v>
      </c>
      <c r="G2657" s="20">
        <f t="shared" si="335"/>
        <v>13049.903556642405</v>
      </c>
      <c r="H2657" s="7">
        <f t="shared" si="340"/>
        <v>1135.0964433575955</v>
      </c>
      <c r="I2657" s="7">
        <f t="shared" si="336"/>
        <v>1135.0964433575955</v>
      </c>
      <c r="J2657" s="12">
        <f t="shared" si="341"/>
        <v>8.0020898368529825E-2</v>
      </c>
      <c r="K2657" s="7">
        <f t="shared" si="342"/>
        <v>1288443.9357230631</v>
      </c>
    </row>
    <row r="2658" spans="1:11" x14ac:dyDescent="0.4">
      <c r="A2658" s="1">
        <v>2657</v>
      </c>
      <c r="B2658" s="21">
        <v>42470</v>
      </c>
      <c r="C2658" s="22">
        <v>9768</v>
      </c>
      <c r="D2658" s="19">
        <f t="shared" si="337"/>
        <v>14668.02119922621</v>
      </c>
      <c r="E2658" s="19">
        <f t="shared" si="338"/>
        <v>1</v>
      </c>
      <c r="F2658" s="19">
        <f t="shared" si="339"/>
        <v>0.84534082697804536</v>
      </c>
      <c r="G2658" s="20">
        <f t="shared" si="335"/>
        <v>12963.813721031243</v>
      </c>
      <c r="H2658" s="7">
        <f t="shared" si="340"/>
        <v>-3195.8137210312434</v>
      </c>
      <c r="I2658" s="7">
        <f t="shared" si="336"/>
        <v>3195.8137210312434</v>
      </c>
      <c r="J2658" s="12">
        <f t="shared" si="341"/>
        <v>0.32717175686233041</v>
      </c>
      <c r="K2658" s="7">
        <f t="shared" si="342"/>
        <v>10213225.339531561</v>
      </c>
    </row>
    <row r="2659" spans="1:11" x14ac:dyDescent="0.4">
      <c r="A2659" s="1">
        <v>2658</v>
      </c>
      <c r="B2659" s="21">
        <v>42471</v>
      </c>
      <c r="C2659" s="22">
        <v>11862</v>
      </c>
      <c r="D2659" s="19">
        <f t="shared" si="337"/>
        <v>14466.091510570341</v>
      </c>
      <c r="E2659" s="19">
        <f t="shared" si="338"/>
        <v>1</v>
      </c>
      <c r="F2659" s="19">
        <f t="shared" si="339"/>
        <v>0.8983954574835874</v>
      </c>
      <c r="G2659" s="20">
        <f t="shared" si="335"/>
        <v>13239.522308765518</v>
      </c>
      <c r="H2659" s="7">
        <f t="shared" si="340"/>
        <v>-1377.5223087655177</v>
      </c>
      <c r="I2659" s="7">
        <f t="shared" si="336"/>
        <v>1377.5223087655177</v>
      </c>
      <c r="J2659" s="12">
        <f t="shared" si="341"/>
        <v>0.11612900933784502</v>
      </c>
      <c r="K2659" s="7">
        <f t="shared" si="342"/>
        <v>1897567.7111466823</v>
      </c>
    </row>
    <row r="2660" spans="1:11" x14ac:dyDescent="0.4">
      <c r="A2660" s="1">
        <v>2659</v>
      </c>
      <c r="B2660" s="21">
        <v>42472</v>
      </c>
      <c r="C2660" s="22">
        <v>12122</v>
      </c>
      <c r="D2660" s="19">
        <f t="shared" si="337"/>
        <v>14388.071349757443</v>
      </c>
      <c r="E2660" s="19">
        <f t="shared" si="338"/>
        <v>1</v>
      </c>
      <c r="F2660" s="19">
        <f t="shared" si="339"/>
        <v>0.87222330069899356</v>
      </c>
      <c r="G2660" s="20">
        <f t="shared" si="335"/>
        <v>12641.314924236531</v>
      </c>
      <c r="H2660" s="7">
        <f t="shared" si="340"/>
        <v>-519.31492423653071</v>
      </c>
      <c r="I2660" s="7">
        <f t="shared" si="336"/>
        <v>519.31492423653071</v>
      </c>
      <c r="J2660" s="12">
        <f t="shared" si="341"/>
        <v>4.2840696604234507E-2</v>
      </c>
      <c r="K2660" s="7">
        <f t="shared" si="342"/>
        <v>269687.99053479364</v>
      </c>
    </row>
    <row r="2661" spans="1:11" x14ac:dyDescent="0.4">
      <c r="A2661" s="1">
        <v>2660</v>
      </c>
      <c r="B2661" s="21">
        <v>42473</v>
      </c>
      <c r="C2661" s="22">
        <v>12109</v>
      </c>
      <c r="D2661" s="19">
        <f t="shared" si="337"/>
        <v>14380.472681762107</v>
      </c>
      <c r="E2661" s="19">
        <f t="shared" si="338"/>
        <v>1</v>
      </c>
      <c r="F2661" s="19">
        <f t="shared" si="339"/>
        <v>0.84517497229526706</v>
      </c>
      <c r="G2661" s="20">
        <f t="shared" si="335"/>
        <v>12163.669474250057</v>
      </c>
      <c r="H2661" s="7">
        <f t="shared" si="340"/>
        <v>-54.669474250056737</v>
      </c>
      <c r="I2661" s="7">
        <f t="shared" si="336"/>
        <v>54.669474250056737</v>
      </c>
      <c r="J2661" s="12">
        <f t="shared" si="341"/>
        <v>4.5147802667484301E-3</v>
      </c>
      <c r="K2661" s="7">
        <f t="shared" si="342"/>
        <v>2988.7514147776164</v>
      </c>
    </row>
    <row r="2662" spans="1:11" x14ac:dyDescent="0.4">
      <c r="A2662" s="1">
        <v>2661</v>
      </c>
      <c r="B2662" s="21">
        <v>42474</v>
      </c>
      <c r="C2662" s="22">
        <v>9737</v>
      </c>
      <c r="D2662" s="19">
        <f t="shared" si="337"/>
        <v>13910.36380097079</v>
      </c>
      <c r="E2662" s="19">
        <f t="shared" si="338"/>
        <v>1</v>
      </c>
      <c r="F2662" s="19">
        <f t="shared" si="339"/>
        <v>0.88841183329678153</v>
      </c>
      <c r="G2662" s="20">
        <f t="shared" si="335"/>
        <v>12920.249729219382</v>
      </c>
      <c r="H2662" s="7">
        <f t="shared" si="340"/>
        <v>-3183.2497292193821</v>
      </c>
      <c r="I2662" s="7">
        <f t="shared" si="336"/>
        <v>3183.2497292193821</v>
      </c>
      <c r="J2662" s="12">
        <f t="shared" si="341"/>
        <v>0.32692304911362657</v>
      </c>
      <c r="K2662" s="7">
        <f t="shared" si="342"/>
        <v>10133078.83857527</v>
      </c>
    </row>
    <row r="2663" spans="1:11" x14ac:dyDescent="0.4">
      <c r="A2663" s="1">
        <v>2662</v>
      </c>
      <c r="B2663" s="21">
        <v>42475</v>
      </c>
      <c r="C2663" s="22">
        <v>12050</v>
      </c>
      <c r="D2663" s="19">
        <f t="shared" si="337"/>
        <v>13898.587192994051</v>
      </c>
      <c r="E2663" s="19">
        <f t="shared" si="338"/>
        <v>1</v>
      </c>
      <c r="F2663" s="19">
        <f t="shared" si="339"/>
        <v>0.87196020698468091</v>
      </c>
      <c r="G2663" s="20">
        <f t="shared" si="335"/>
        <v>12133.81565170724</v>
      </c>
      <c r="H2663" s="7">
        <f t="shared" si="340"/>
        <v>-83.815651707240249</v>
      </c>
      <c r="I2663" s="7">
        <f t="shared" si="336"/>
        <v>83.815651707240249</v>
      </c>
      <c r="J2663" s="12">
        <f t="shared" si="341"/>
        <v>6.9556557433394402E-3</v>
      </c>
      <c r="K2663" s="7">
        <f t="shared" si="342"/>
        <v>7025.0634711094053</v>
      </c>
    </row>
    <row r="2664" spans="1:11" x14ac:dyDescent="0.4">
      <c r="A2664" s="1">
        <v>2663</v>
      </c>
      <c r="B2664" s="21">
        <v>42476</v>
      </c>
      <c r="C2664" s="22">
        <v>14899</v>
      </c>
      <c r="D2664" s="19">
        <f t="shared" si="337"/>
        <v>14395.353881839799</v>
      </c>
      <c r="E2664" s="19">
        <f t="shared" si="338"/>
        <v>1</v>
      </c>
      <c r="F2664" s="19">
        <f t="shared" si="339"/>
        <v>0.854725766768615</v>
      </c>
      <c r="G2664" s="20">
        <f t="shared" si="335"/>
        <v>11747.583220754395</v>
      </c>
      <c r="H2664" s="7">
        <f t="shared" si="340"/>
        <v>3151.4167792456046</v>
      </c>
      <c r="I2664" s="7">
        <f t="shared" si="336"/>
        <v>3151.4167792456046</v>
      </c>
      <c r="J2664" s="12">
        <f t="shared" si="341"/>
        <v>0.21151867771297433</v>
      </c>
      <c r="K2664" s="7">
        <f t="shared" si="342"/>
        <v>9931427.7165107392</v>
      </c>
    </row>
    <row r="2665" spans="1:11" x14ac:dyDescent="0.4">
      <c r="A2665" s="1">
        <v>2664</v>
      </c>
      <c r="B2665" s="21">
        <v>42477</v>
      </c>
      <c r="C2665" s="22">
        <v>11790</v>
      </c>
      <c r="D2665" s="19">
        <f t="shared" si="337"/>
        <v>14246.710844219133</v>
      </c>
      <c r="E2665" s="19">
        <f t="shared" si="338"/>
        <v>1</v>
      </c>
      <c r="F2665" s="19">
        <f t="shared" si="339"/>
        <v>0.88534991135796692</v>
      </c>
      <c r="G2665" s="20">
        <f t="shared" si="335"/>
        <v>12789.891144954534</v>
      </c>
      <c r="H2665" s="7">
        <f t="shared" si="340"/>
        <v>-999.89114495453396</v>
      </c>
      <c r="I2665" s="7">
        <f t="shared" si="336"/>
        <v>999.89114495453396</v>
      </c>
      <c r="J2665" s="12">
        <f t="shared" si="341"/>
        <v>8.4808409241266661E-2</v>
      </c>
      <c r="K2665" s="7">
        <f t="shared" si="342"/>
        <v>999782.30175848887</v>
      </c>
    </row>
    <row r="2666" spans="1:11" x14ac:dyDescent="0.4">
      <c r="A2666" s="1">
        <v>2665</v>
      </c>
      <c r="B2666" s="21">
        <v>42478</v>
      </c>
      <c r="C2666" s="22">
        <v>11660</v>
      </c>
      <c r="D2666" s="19">
        <f t="shared" si="337"/>
        <v>14131.299686762108</v>
      </c>
      <c r="E2666" s="19">
        <f t="shared" si="338"/>
        <v>1</v>
      </c>
      <c r="F2666" s="19">
        <f t="shared" si="339"/>
        <v>0.86960327504978308</v>
      </c>
      <c r="G2666" s="20">
        <f t="shared" si="335"/>
        <v>12423.436896783198</v>
      </c>
      <c r="H2666" s="7">
        <f t="shared" si="340"/>
        <v>-763.43689678319788</v>
      </c>
      <c r="I2666" s="7">
        <f t="shared" si="336"/>
        <v>763.43689678319788</v>
      </c>
      <c r="J2666" s="12">
        <f t="shared" si="341"/>
        <v>6.5474862502847161E-2</v>
      </c>
      <c r="K2666" s="7">
        <f t="shared" si="342"/>
        <v>582835.89536995918</v>
      </c>
    </row>
    <row r="2667" spans="1:11" x14ac:dyDescent="0.4">
      <c r="A2667" s="1">
        <v>2666</v>
      </c>
      <c r="B2667" s="21">
        <v>42479</v>
      </c>
      <c r="C2667" s="22">
        <v>11900</v>
      </c>
      <c r="D2667" s="19">
        <f t="shared" si="337"/>
        <v>14104.41742959612</v>
      </c>
      <c r="E2667" s="19">
        <f t="shared" si="338"/>
        <v>1</v>
      </c>
      <c r="F2667" s="19">
        <f t="shared" si="339"/>
        <v>0.85417134860926458</v>
      </c>
      <c r="G2667" s="20">
        <f t="shared" si="335"/>
        <v>12079.240685971599</v>
      </c>
      <c r="H2667" s="7">
        <f t="shared" si="340"/>
        <v>-179.24068597159931</v>
      </c>
      <c r="I2667" s="7">
        <f t="shared" si="336"/>
        <v>179.24068597159931</v>
      </c>
      <c r="J2667" s="12">
        <f t="shared" si="341"/>
        <v>1.506224251862179E-2</v>
      </c>
      <c r="K2667" s="7">
        <f t="shared" si="342"/>
        <v>32127.223507569477</v>
      </c>
    </row>
    <row r="2668" spans="1:11" x14ac:dyDescent="0.4">
      <c r="A2668" s="1">
        <v>2667</v>
      </c>
      <c r="B2668" s="21">
        <v>42480</v>
      </c>
      <c r="C2668" s="22">
        <v>11594</v>
      </c>
      <c r="D2668" s="19">
        <f t="shared" si="337"/>
        <v>13971.124715955979</v>
      </c>
      <c r="E2668" s="19">
        <f t="shared" si="338"/>
        <v>1</v>
      </c>
      <c r="F2668" s="19">
        <f t="shared" si="339"/>
        <v>0.88255753531914649</v>
      </c>
      <c r="G2668" s="20">
        <f t="shared" si="335"/>
        <v>12488.230070960046</v>
      </c>
      <c r="H2668" s="7">
        <f t="shared" si="340"/>
        <v>-894.23007096004585</v>
      </c>
      <c r="I2668" s="7">
        <f t="shared" si="336"/>
        <v>894.23007096004585</v>
      </c>
      <c r="J2668" s="12">
        <f t="shared" si="341"/>
        <v>7.7128693372437968E-2</v>
      </c>
      <c r="K2668" s="7">
        <f t="shared" si="342"/>
        <v>799647.4198092086</v>
      </c>
    </row>
    <row r="2669" spans="1:11" x14ac:dyDescent="0.4">
      <c r="A2669" s="1">
        <v>2668</v>
      </c>
      <c r="B2669" s="21">
        <v>42481</v>
      </c>
      <c r="C2669" s="22">
        <v>8014</v>
      </c>
      <c r="D2669" s="19">
        <f t="shared" si="337"/>
        <v>13339.714234046662</v>
      </c>
      <c r="E2669" s="19">
        <f t="shared" si="338"/>
        <v>1</v>
      </c>
      <c r="F2669" s="19">
        <f t="shared" si="339"/>
        <v>0.85607596094480198</v>
      </c>
      <c r="G2669" s="20">
        <f t="shared" si="335"/>
        <v>12150.205412399338</v>
      </c>
      <c r="H2669" s="7">
        <f t="shared" si="340"/>
        <v>-4136.2054123993385</v>
      </c>
      <c r="I2669" s="7">
        <f t="shared" si="336"/>
        <v>4136.2054123993385</v>
      </c>
      <c r="J2669" s="12">
        <f t="shared" si="341"/>
        <v>0.51612246224099556</v>
      </c>
      <c r="K2669" s="7">
        <f t="shared" si="342"/>
        <v>17108195.213561583</v>
      </c>
    </row>
    <row r="2670" spans="1:11" x14ac:dyDescent="0.4">
      <c r="A2670" s="1">
        <v>2669</v>
      </c>
      <c r="B2670" s="21">
        <v>42482</v>
      </c>
      <c r="C2670" s="22">
        <v>9270</v>
      </c>
      <c r="D2670" s="19">
        <f t="shared" si="337"/>
        <v>13009.899874962983</v>
      </c>
      <c r="E2670" s="19">
        <f t="shared" si="338"/>
        <v>1</v>
      </c>
      <c r="F2670" s="19">
        <f t="shared" si="339"/>
        <v>0.84704456993198329</v>
      </c>
      <c r="G2670" s="20">
        <f t="shared" si="335"/>
        <v>11395.255868706448</v>
      </c>
      <c r="H2670" s="7">
        <f t="shared" si="340"/>
        <v>-2125.2558687064484</v>
      </c>
      <c r="I2670" s="7">
        <f t="shared" si="336"/>
        <v>2125.2558687064484</v>
      </c>
      <c r="J2670" s="12">
        <f t="shared" si="341"/>
        <v>0.22926169025959531</v>
      </c>
      <c r="K2670" s="7">
        <f t="shared" si="342"/>
        <v>4516712.507471201</v>
      </c>
    </row>
    <row r="2671" spans="1:11" x14ac:dyDescent="0.4">
      <c r="A2671" s="1">
        <v>2670</v>
      </c>
      <c r="B2671" s="21">
        <v>42483</v>
      </c>
      <c r="C2671" s="22">
        <v>9617</v>
      </c>
      <c r="D2671" s="19">
        <f t="shared" si="337"/>
        <v>12729.803041663648</v>
      </c>
      <c r="E2671" s="19">
        <f t="shared" si="338"/>
        <v>1</v>
      </c>
      <c r="F2671" s="19">
        <f t="shared" si="339"/>
        <v>0.87616290900347626</v>
      </c>
      <c r="G2671" s="20">
        <f t="shared" si="335"/>
        <v>11482.867725931521</v>
      </c>
      <c r="H2671" s="7">
        <f t="shared" si="340"/>
        <v>-1865.8677259315209</v>
      </c>
      <c r="I2671" s="7">
        <f t="shared" si="336"/>
        <v>1865.8677259315209</v>
      </c>
      <c r="J2671" s="12">
        <f t="shared" si="341"/>
        <v>0.19401764853192482</v>
      </c>
      <c r="K2671" s="7">
        <f t="shared" si="342"/>
        <v>3481462.3706728653</v>
      </c>
    </row>
    <row r="2672" spans="1:11" x14ac:dyDescent="0.4">
      <c r="A2672" s="1">
        <v>2671</v>
      </c>
      <c r="B2672" s="21">
        <v>42484</v>
      </c>
      <c r="C2672" s="22">
        <v>9020</v>
      </c>
      <c r="D2672" s="19">
        <f t="shared" si="337"/>
        <v>12439.043553122519</v>
      </c>
      <c r="E2672" s="19">
        <f t="shared" si="338"/>
        <v>1</v>
      </c>
      <c r="F2672" s="19">
        <f t="shared" si="339"/>
        <v>0.84948743626725098</v>
      </c>
      <c r="G2672" s="20">
        <f t="shared" si="335"/>
        <v>10898.534447491216</v>
      </c>
      <c r="H2672" s="7">
        <f t="shared" si="340"/>
        <v>-1878.5344474912163</v>
      </c>
      <c r="I2672" s="7">
        <f t="shared" si="336"/>
        <v>1878.5344474912163</v>
      </c>
      <c r="J2672" s="12">
        <f t="shared" si="341"/>
        <v>0.20826324251565589</v>
      </c>
      <c r="K2672" s="7">
        <f t="shared" si="342"/>
        <v>3528891.670411129</v>
      </c>
    </row>
    <row r="2673" spans="1:11" x14ac:dyDescent="0.4">
      <c r="A2673" s="1">
        <v>2672</v>
      </c>
      <c r="B2673" s="21">
        <v>42485</v>
      </c>
      <c r="C2673" s="22">
        <v>10216</v>
      </c>
      <c r="D2673" s="19">
        <f t="shared" si="337"/>
        <v>12389.614147257271</v>
      </c>
      <c r="E2673" s="19">
        <f t="shared" si="338"/>
        <v>1</v>
      </c>
      <c r="F2673" s="19">
        <f t="shared" si="339"/>
        <v>0.84591328967638724</v>
      </c>
      <c r="G2673" s="20">
        <f t="shared" si="335"/>
        <v>10537.271341389805</v>
      </c>
      <c r="H2673" s="7">
        <f t="shared" si="340"/>
        <v>-321.27134138980546</v>
      </c>
      <c r="I2673" s="7">
        <f t="shared" si="336"/>
        <v>321.27134138980546</v>
      </c>
      <c r="J2673" s="12">
        <f t="shared" si="341"/>
        <v>3.1447860355305939E-2</v>
      </c>
      <c r="K2673" s="7">
        <f t="shared" si="342"/>
        <v>103215.27479840492</v>
      </c>
    </row>
    <row r="2674" spans="1:11" x14ac:dyDescent="0.4">
      <c r="A2674" s="1">
        <v>2673</v>
      </c>
      <c r="B2674" s="21">
        <v>42486</v>
      </c>
      <c r="C2674" s="22">
        <v>11561</v>
      </c>
      <c r="D2674" s="19">
        <f t="shared" si="337"/>
        <v>12497.569196934246</v>
      </c>
      <c r="E2674" s="19">
        <f t="shared" si="338"/>
        <v>1</v>
      </c>
      <c r="F2674" s="19">
        <f t="shared" si="339"/>
        <v>0.87862326800871737</v>
      </c>
      <c r="G2674" s="20">
        <f t="shared" si="335"/>
        <v>10856.196535600558</v>
      </c>
      <c r="H2674" s="7">
        <f t="shared" si="340"/>
        <v>704.80346439944151</v>
      </c>
      <c r="I2674" s="7">
        <f t="shared" si="336"/>
        <v>704.80346439944151</v>
      </c>
      <c r="J2674" s="12">
        <f t="shared" si="341"/>
        <v>6.0963884127622311E-2</v>
      </c>
      <c r="K2674" s="7">
        <f t="shared" si="342"/>
        <v>496747.92342945479</v>
      </c>
    </row>
    <row r="2675" spans="1:11" x14ac:dyDescent="0.4">
      <c r="A2675" s="1">
        <v>2674</v>
      </c>
      <c r="B2675" s="21">
        <v>42487</v>
      </c>
      <c r="C2675" s="22">
        <v>11736</v>
      </c>
      <c r="D2675" s="19">
        <f t="shared" si="337"/>
        <v>12673.652494015132</v>
      </c>
      <c r="E2675" s="19">
        <f t="shared" si="338"/>
        <v>1</v>
      </c>
      <c r="F2675" s="19">
        <f t="shared" si="339"/>
        <v>0.85333811916540292</v>
      </c>
      <c r="G2675" s="20">
        <f t="shared" si="335"/>
        <v>10617.377504112506</v>
      </c>
      <c r="H2675" s="7">
        <f t="shared" si="340"/>
        <v>1118.6224958874936</v>
      </c>
      <c r="I2675" s="7">
        <f t="shared" si="336"/>
        <v>1118.6224958874936</v>
      </c>
      <c r="J2675" s="12">
        <f t="shared" si="341"/>
        <v>9.5315481926337223E-2</v>
      </c>
      <c r="K2675" s="7">
        <f t="shared" si="342"/>
        <v>1251316.2883055657</v>
      </c>
    </row>
    <row r="2676" spans="1:11" x14ac:dyDescent="0.4">
      <c r="A2676" s="1">
        <v>2675</v>
      </c>
      <c r="B2676" s="21">
        <v>42488</v>
      </c>
      <c r="C2676" s="22">
        <v>9520</v>
      </c>
      <c r="D2676" s="19">
        <f t="shared" si="337"/>
        <v>12485.778225411315</v>
      </c>
      <c r="E2676" s="19">
        <f t="shared" si="338"/>
        <v>1</v>
      </c>
      <c r="F2676" s="19">
        <f t="shared" si="339"/>
        <v>0.84171453112558603</v>
      </c>
      <c r="G2676" s="20">
        <f t="shared" si="335"/>
        <v>10721.656986717366</v>
      </c>
      <c r="H2676" s="7">
        <f t="shared" si="340"/>
        <v>-1201.6569867173657</v>
      </c>
      <c r="I2676" s="7">
        <f t="shared" si="336"/>
        <v>1201.6569867173657</v>
      </c>
      <c r="J2676" s="12">
        <f t="shared" si="341"/>
        <v>0.12622447339468126</v>
      </c>
      <c r="K2676" s="7">
        <f t="shared" si="342"/>
        <v>1443979.5137266594</v>
      </c>
    </row>
    <row r="2677" spans="1:11" x14ac:dyDescent="0.4">
      <c r="A2677" s="1">
        <v>2676</v>
      </c>
      <c r="B2677" s="21">
        <v>42489</v>
      </c>
      <c r="C2677" s="22">
        <v>12006</v>
      </c>
      <c r="D2677" s="19">
        <f t="shared" si="337"/>
        <v>12643.374997191768</v>
      </c>
      <c r="E2677" s="19">
        <f t="shared" si="338"/>
        <v>1</v>
      </c>
      <c r="F2677" s="19">
        <f t="shared" si="339"/>
        <v>0.88219402553600212</v>
      </c>
      <c r="G2677" s="20">
        <f t="shared" si="335"/>
        <v>10971.173891310982</v>
      </c>
      <c r="H2677" s="7">
        <f t="shared" si="340"/>
        <v>1034.8261086890179</v>
      </c>
      <c r="I2677" s="7">
        <f t="shared" si="336"/>
        <v>1034.8261086890179</v>
      </c>
      <c r="J2677" s="12">
        <f t="shared" si="341"/>
        <v>8.6192412850992661E-2</v>
      </c>
      <c r="K2677" s="7">
        <f t="shared" si="342"/>
        <v>1070865.0752244552</v>
      </c>
    </row>
    <row r="2678" spans="1:11" x14ac:dyDescent="0.4">
      <c r="A2678" s="1">
        <v>2677</v>
      </c>
      <c r="B2678" s="21">
        <v>42490</v>
      </c>
      <c r="C2678" s="22">
        <v>10549</v>
      </c>
      <c r="D2678" s="19">
        <f t="shared" si="337"/>
        <v>12606.835990617185</v>
      </c>
      <c r="E2678" s="19">
        <f t="shared" si="338"/>
        <v>1</v>
      </c>
      <c r="F2678" s="19">
        <f t="shared" si="339"/>
        <v>0.85250436946067831</v>
      </c>
      <c r="G2678" s="20">
        <f t="shared" si="335"/>
        <v>10789.92717812567</v>
      </c>
      <c r="H2678" s="7">
        <f t="shared" si="340"/>
        <v>-240.92717812567025</v>
      </c>
      <c r="I2678" s="7">
        <f t="shared" si="336"/>
        <v>240.92717812567025</v>
      </c>
      <c r="J2678" s="12">
        <f t="shared" si="341"/>
        <v>2.2838864169653073E-2</v>
      </c>
      <c r="K2678" s="7">
        <f t="shared" si="342"/>
        <v>58045.905159598442</v>
      </c>
    </row>
    <row r="2679" spans="1:11" x14ac:dyDescent="0.4">
      <c r="A2679" s="1">
        <v>2678</v>
      </c>
      <c r="B2679" s="21">
        <v>42491</v>
      </c>
      <c r="C2679" s="22">
        <v>9544</v>
      </c>
      <c r="D2679" s="19">
        <f t="shared" si="337"/>
        <v>12439.100914354613</v>
      </c>
      <c r="E2679" s="19">
        <f t="shared" si="338"/>
        <v>1</v>
      </c>
      <c r="F2679" s="19">
        <f t="shared" si="339"/>
        <v>0.83796808855073823</v>
      </c>
      <c r="G2679" s="20">
        <f t="shared" si="335"/>
        <v>10612.198759350633</v>
      </c>
      <c r="H2679" s="7">
        <f t="shared" si="340"/>
        <v>-1068.1987593506328</v>
      </c>
      <c r="I2679" s="7">
        <f t="shared" si="336"/>
        <v>1068.1987593506328</v>
      </c>
      <c r="J2679" s="12">
        <f t="shared" si="341"/>
        <v>0.11192359171737561</v>
      </c>
      <c r="K2679" s="7">
        <f t="shared" si="342"/>
        <v>1141048.5894782313</v>
      </c>
    </row>
    <row r="2680" spans="1:11" x14ac:dyDescent="0.4">
      <c r="A2680" s="1">
        <v>2679</v>
      </c>
      <c r="B2680" s="21">
        <v>42492</v>
      </c>
      <c r="C2680" s="22">
        <v>10494</v>
      </c>
      <c r="D2680" s="19">
        <f t="shared" si="337"/>
        <v>12367.67030285593</v>
      </c>
      <c r="E2680" s="19">
        <f t="shared" si="338"/>
        <v>1</v>
      </c>
      <c r="F2680" s="19">
        <f t="shared" si="339"/>
        <v>0.88049876583169551</v>
      </c>
      <c r="G2680" s="20">
        <f t="shared" si="335"/>
        <v>10974.582703708596</v>
      </c>
      <c r="H2680" s="7">
        <f t="shared" si="340"/>
        <v>-480.58270370859645</v>
      </c>
      <c r="I2680" s="7">
        <f t="shared" si="336"/>
        <v>480.58270370859645</v>
      </c>
      <c r="J2680" s="12">
        <f t="shared" si="341"/>
        <v>4.5795950420106389E-2</v>
      </c>
      <c r="K2680" s="7">
        <f t="shared" si="342"/>
        <v>230959.7351038646</v>
      </c>
    </row>
    <row r="2681" spans="1:11" x14ac:dyDescent="0.4">
      <c r="A2681" s="1">
        <v>2680</v>
      </c>
      <c r="B2681" s="21">
        <v>42493</v>
      </c>
      <c r="C2681" s="22">
        <v>11782</v>
      </c>
      <c r="D2681" s="19">
        <f t="shared" si="337"/>
        <v>12561.698585645821</v>
      </c>
      <c r="E2681" s="19">
        <f t="shared" si="338"/>
        <v>1</v>
      </c>
      <c r="F2681" s="19">
        <f t="shared" si="339"/>
        <v>0.85680277182774001</v>
      </c>
      <c r="G2681" s="20">
        <f t="shared" si="335"/>
        <v>10544.34547760321</v>
      </c>
      <c r="H2681" s="7">
        <f t="shared" si="340"/>
        <v>1237.6545223967896</v>
      </c>
      <c r="I2681" s="7">
        <f t="shared" si="336"/>
        <v>1237.6545223967896</v>
      </c>
      <c r="J2681" s="12">
        <f t="shared" si="341"/>
        <v>0.1050462164655228</v>
      </c>
      <c r="K2681" s="7">
        <f t="shared" si="342"/>
        <v>1531788.7168092255</v>
      </c>
    </row>
    <row r="2682" spans="1:11" x14ac:dyDescent="0.4">
      <c r="A2682" s="1">
        <v>2681</v>
      </c>
      <c r="B2682" s="21">
        <v>42494</v>
      </c>
      <c r="C2682" s="22">
        <v>11901</v>
      </c>
      <c r="D2682" s="19">
        <f t="shared" si="337"/>
        <v>12780.68677399194</v>
      </c>
      <c r="E2682" s="19">
        <f t="shared" si="338"/>
        <v>1</v>
      </c>
      <c r="F2682" s="19">
        <f t="shared" si="339"/>
        <v>0.84265777843724665</v>
      </c>
      <c r="G2682" s="20">
        <f t="shared" si="335"/>
        <v>10527.140520852692</v>
      </c>
      <c r="H2682" s="7">
        <f t="shared" si="340"/>
        <v>1373.8594791473079</v>
      </c>
      <c r="I2682" s="7">
        <f t="shared" si="336"/>
        <v>1373.8594791473079</v>
      </c>
      <c r="J2682" s="12">
        <f t="shared" si="341"/>
        <v>0.11544067550183244</v>
      </c>
      <c r="K2682" s="7">
        <f t="shared" si="342"/>
        <v>1887489.8684429121</v>
      </c>
    </row>
    <row r="2683" spans="1:11" x14ac:dyDescent="0.4">
      <c r="A2683" s="1">
        <v>2682</v>
      </c>
      <c r="B2683" s="21">
        <v>42495</v>
      </c>
      <c r="C2683" s="22">
        <v>9402</v>
      </c>
      <c r="D2683" s="19">
        <f t="shared" si="337"/>
        <v>12501.987595671259</v>
      </c>
      <c r="E2683" s="19">
        <f t="shared" si="338"/>
        <v>1</v>
      </c>
      <c r="F2683" s="19">
        <f t="shared" si="339"/>
        <v>0.87403510212414992</v>
      </c>
      <c r="G2683" s="20">
        <f t="shared" si="335"/>
        <v>11254.259429747208</v>
      </c>
      <c r="H2683" s="7">
        <f t="shared" si="340"/>
        <v>-1852.2594297472078</v>
      </c>
      <c r="I2683" s="7">
        <f t="shared" si="336"/>
        <v>1852.2594297472078</v>
      </c>
      <c r="J2683" s="12">
        <f t="shared" si="341"/>
        <v>0.19700695913073898</v>
      </c>
      <c r="K2683" s="7">
        <f t="shared" si="342"/>
        <v>3430864.9950874518</v>
      </c>
    </row>
    <row r="2684" spans="1:11" x14ac:dyDescent="0.4">
      <c r="A2684" s="1">
        <v>2683</v>
      </c>
      <c r="B2684" s="21">
        <v>42496</v>
      </c>
      <c r="C2684" s="22">
        <v>11752</v>
      </c>
      <c r="D2684" s="19">
        <f t="shared" si="337"/>
        <v>12664.283115851673</v>
      </c>
      <c r="E2684" s="19">
        <f t="shared" si="338"/>
        <v>1</v>
      </c>
      <c r="F2684" s="19">
        <f t="shared" si="339"/>
        <v>0.86038340995531992</v>
      </c>
      <c r="G2684" s="20">
        <f t="shared" si="335"/>
        <v>10712.594428098984</v>
      </c>
      <c r="H2684" s="7">
        <f t="shared" si="340"/>
        <v>1039.4055719010157</v>
      </c>
      <c r="I2684" s="7">
        <f t="shared" si="336"/>
        <v>1039.4055719010157</v>
      </c>
      <c r="J2684" s="12">
        <f t="shared" si="341"/>
        <v>8.8444994205328087E-2</v>
      </c>
      <c r="K2684" s="7">
        <f t="shared" si="342"/>
        <v>1080363.9428988777</v>
      </c>
    </row>
    <row r="2685" spans="1:11" x14ac:dyDescent="0.4">
      <c r="A2685" s="1">
        <v>2684</v>
      </c>
      <c r="B2685" s="21">
        <v>42497</v>
      </c>
      <c r="C2685" s="22">
        <v>10510</v>
      </c>
      <c r="D2685" s="19">
        <f t="shared" si="337"/>
        <v>12639.643088852941</v>
      </c>
      <c r="E2685" s="19">
        <f t="shared" si="338"/>
        <v>1</v>
      </c>
      <c r="F2685" s="19">
        <f t="shared" si="339"/>
        <v>0.84209689479306138</v>
      </c>
      <c r="G2685" s="20">
        <f t="shared" si="335"/>
        <v>10672.499333682339</v>
      </c>
      <c r="H2685" s="7">
        <f t="shared" si="340"/>
        <v>-162.49933368233906</v>
      </c>
      <c r="I2685" s="7">
        <f t="shared" si="336"/>
        <v>162.49933368233906</v>
      </c>
      <c r="J2685" s="12">
        <f t="shared" si="341"/>
        <v>1.5461401872724934E-2</v>
      </c>
      <c r="K2685" s="7">
        <f t="shared" si="342"/>
        <v>26406.033447204172</v>
      </c>
    </row>
    <row r="2686" spans="1:11" x14ac:dyDescent="0.4">
      <c r="A2686" s="1">
        <v>2685</v>
      </c>
      <c r="B2686" s="21">
        <v>42498</v>
      </c>
      <c r="C2686" s="22">
        <v>9464</v>
      </c>
      <c r="D2686" s="19">
        <f t="shared" si="337"/>
        <v>12399.627737961911</v>
      </c>
      <c r="E2686" s="19">
        <f t="shared" si="338"/>
        <v>1</v>
      </c>
      <c r="F2686" s="19">
        <f t="shared" si="339"/>
        <v>0.86846064208032359</v>
      </c>
      <c r="G2686" s="20">
        <f t="shared" si="335"/>
        <v>11048.36577308051</v>
      </c>
      <c r="H2686" s="7">
        <f t="shared" si="340"/>
        <v>-1584.3657730805098</v>
      </c>
      <c r="I2686" s="7">
        <f t="shared" si="336"/>
        <v>1584.3657730805098</v>
      </c>
      <c r="J2686" s="12">
        <f t="shared" si="341"/>
        <v>0.16740973933648667</v>
      </c>
      <c r="K2686" s="7">
        <f t="shared" si="342"/>
        <v>2510214.9029090013</v>
      </c>
    </row>
    <row r="2687" spans="1:11" x14ac:dyDescent="0.4">
      <c r="A2687" s="1">
        <v>2686</v>
      </c>
      <c r="B2687" s="21">
        <v>42499</v>
      </c>
      <c r="C2687" s="22">
        <v>11733</v>
      </c>
      <c r="D2687" s="19">
        <f t="shared" si="337"/>
        <v>12565.007199814885</v>
      </c>
      <c r="E2687" s="19">
        <f t="shared" si="338"/>
        <v>1</v>
      </c>
      <c r="F2687" s="19">
        <f t="shared" si="339"/>
        <v>0.86407671104851036</v>
      </c>
      <c r="G2687" s="20">
        <f t="shared" si="335"/>
        <v>10669.294378774195</v>
      </c>
      <c r="H2687" s="7">
        <f t="shared" si="340"/>
        <v>1063.7056212258049</v>
      </c>
      <c r="I2687" s="7">
        <f t="shared" si="336"/>
        <v>1063.7056212258049</v>
      </c>
      <c r="J2687" s="12">
        <f t="shared" si="341"/>
        <v>9.065930463017173E-2</v>
      </c>
      <c r="K2687" s="7">
        <f t="shared" si="342"/>
        <v>1131469.6486273755</v>
      </c>
    </row>
    <row r="2688" spans="1:11" x14ac:dyDescent="0.4">
      <c r="A2688" s="1">
        <v>2687</v>
      </c>
      <c r="B2688" s="21">
        <v>42500</v>
      </c>
      <c r="C2688" s="22">
        <v>12104</v>
      </c>
      <c r="D2688" s="19">
        <f t="shared" si="337"/>
        <v>12806.34884101534</v>
      </c>
      <c r="E2688" s="19">
        <f t="shared" si="338"/>
        <v>1</v>
      </c>
      <c r="F2688" s="19">
        <f t="shared" si="339"/>
        <v>0.84728254997393926</v>
      </c>
      <c r="G2688" s="20">
        <f t="shared" si="335"/>
        <v>10581.795642911367</v>
      </c>
      <c r="H2688" s="7">
        <f t="shared" si="340"/>
        <v>1522.2043570886326</v>
      </c>
      <c r="I2688" s="7">
        <f t="shared" si="336"/>
        <v>1522.2043570886326</v>
      </c>
      <c r="J2688" s="12">
        <f t="shared" si="341"/>
        <v>0.1257604392835949</v>
      </c>
      <c r="K2688" s="7">
        <f t="shared" si="342"/>
        <v>2317106.1047396176</v>
      </c>
    </row>
    <row r="2689" spans="1:11" x14ac:dyDescent="0.4">
      <c r="A2689" s="1">
        <v>2688</v>
      </c>
      <c r="B2689" s="21">
        <v>42501</v>
      </c>
      <c r="C2689" s="22">
        <v>12221</v>
      </c>
      <c r="D2689" s="19">
        <f t="shared" si="337"/>
        <v>12975.499088890596</v>
      </c>
      <c r="E2689" s="19">
        <f t="shared" si="338"/>
        <v>1</v>
      </c>
      <c r="F2689" s="19">
        <f t="shared" si="339"/>
        <v>0.87215349028353928</v>
      </c>
      <c r="G2689" s="20">
        <f t="shared" si="335"/>
        <v>11122.678397814871</v>
      </c>
      <c r="H2689" s="7">
        <f t="shared" si="340"/>
        <v>1098.3216021851294</v>
      </c>
      <c r="I2689" s="7">
        <f t="shared" si="336"/>
        <v>1098.3216021851294</v>
      </c>
      <c r="J2689" s="12">
        <f t="shared" si="341"/>
        <v>8.9871663708790558E-2</v>
      </c>
      <c r="K2689" s="7">
        <f t="shared" si="342"/>
        <v>1206310.3418265097</v>
      </c>
    </row>
    <row r="2690" spans="1:11" x14ac:dyDescent="0.4">
      <c r="A2690" s="1">
        <v>2689</v>
      </c>
      <c r="B2690" s="21">
        <v>42502</v>
      </c>
      <c r="C2690" s="22">
        <v>9772</v>
      </c>
      <c r="D2690" s="19">
        <f t="shared" si="337"/>
        <v>12754.81395708781</v>
      </c>
      <c r="E2690" s="19">
        <f t="shared" si="338"/>
        <v>1</v>
      </c>
      <c r="F2690" s="19">
        <f t="shared" si="339"/>
        <v>0.85914891627653311</v>
      </c>
      <c r="G2690" s="20">
        <f t="shared" si="335"/>
        <v>11212.690653652577</v>
      </c>
      <c r="H2690" s="7">
        <f t="shared" si="340"/>
        <v>-1440.6906536525767</v>
      </c>
      <c r="I2690" s="7">
        <f t="shared" si="336"/>
        <v>1440.6906536525767</v>
      </c>
      <c r="J2690" s="12">
        <f t="shared" si="341"/>
        <v>0.14743048031647327</v>
      </c>
      <c r="K2690" s="7">
        <f t="shared" si="342"/>
        <v>2075589.5595218886</v>
      </c>
    </row>
    <row r="2691" spans="1:11" x14ac:dyDescent="0.4">
      <c r="A2691" s="1">
        <v>2690</v>
      </c>
      <c r="B2691" s="21">
        <v>42503</v>
      </c>
      <c r="C2691" s="22">
        <v>12183</v>
      </c>
      <c r="D2691" s="19">
        <f t="shared" si="337"/>
        <v>12971.61945011279</v>
      </c>
      <c r="E2691" s="19">
        <f t="shared" si="338"/>
        <v>1</v>
      </c>
      <c r="F2691" s="19">
        <f t="shared" si="339"/>
        <v>0.85190779166951069</v>
      </c>
      <c r="G2691" s="20">
        <f t="shared" si="335"/>
        <v>10807.778576554525</v>
      </c>
      <c r="H2691" s="7">
        <f t="shared" si="340"/>
        <v>1375.221423445475</v>
      </c>
      <c r="I2691" s="7">
        <f t="shared" si="336"/>
        <v>1375.221423445475</v>
      </c>
      <c r="J2691" s="12">
        <f t="shared" si="341"/>
        <v>0.11288035980017032</v>
      </c>
      <c r="K2691" s="7">
        <f t="shared" si="342"/>
        <v>1891233.9635033985</v>
      </c>
    </row>
    <row r="2692" spans="1:11" x14ac:dyDescent="0.4">
      <c r="A2692" s="1">
        <v>2691</v>
      </c>
      <c r="B2692" s="21">
        <v>42504</v>
      </c>
      <c r="C2692" s="22">
        <v>10888</v>
      </c>
      <c r="D2692" s="19">
        <f t="shared" si="337"/>
        <v>12907.658500507867</v>
      </c>
      <c r="E2692" s="19">
        <f t="shared" si="338"/>
        <v>1</v>
      </c>
      <c r="F2692" s="19">
        <f t="shared" si="339"/>
        <v>0.87071324754039658</v>
      </c>
      <c r="G2692" s="20">
        <f t="shared" si="335"/>
        <v>11314.115331535999</v>
      </c>
      <c r="H2692" s="7">
        <f t="shared" si="340"/>
        <v>-426.11533153599885</v>
      </c>
      <c r="I2692" s="7">
        <f t="shared" si="336"/>
        <v>426.11533153599885</v>
      </c>
      <c r="J2692" s="12">
        <f t="shared" si="341"/>
        <v>3.9136235445995489E-2</v>
      </c>
      <c r="K2692" s="7">
        <f t="shared" si="342"/>
        <v>181574.2757700342</v>
      </c>
    </row>
    <row r="2693" spans="1:11" x14ac:dyDescent="0.4">
      <c r="A2693" s="1">
        <v>2692</v>
      </c>
      <c r="B2693" s="21">
        <v>42505</v>
      </c>
      <c r="C2693" s="22">
        <v>9659</v>
      </c>
      <c r="D2693" s="19">
        <f t="shared" si="337"/>
        <v>12687.130368131391</v>
      </c>
      <c r="E2693" s="19">
        <f t="shared" si="338"/>
        <v>1</v>
      </c>
      <c r="F2693" s="19">
        <f t="shared" si="339"/>
        <v>0.85422657405232816</v>
      </c>
      <c r="G2693" s="20">
        <f t="shared" si="335"/>
        <v>11090.459961295192</v>
      </c>
      <c r="H2693" s="7">
        <f t="shared" si="340"/>
        <v>-1431.4599612951915</v>
      </c>
      <c r="I2693" s="7">
        <f t="shared" si="336"/>
        <v>1431.4599612951915</v>
      </c>
      <c r="J2693" s="12">
        <f t="shared" si="341"/>
        <v>0.1481996025774088</v>
      </c>
      <c r="K2693" s="7">
        <f t="shared" si="342"/>
        <v>2049077.6207912313</v>
      </c>
    </row>
    <row r="2694" spans="1:11" x14ac:dyDescent="0.4">
      <c r="A2694" s="1">
        <v>2693</v>
      </c>
      <c r="B2694" s="21">
        <v>42506</v>
      </c>
      <c r="C2694" s="22">
        <v>11733</v>
      </c>
      <c r="D2694" s="19">
        <f t="shared" si="337"/>
        <v>12832.322796425411</v>
      </c>
      <c r="E2694" s="19">
        <f t="shared" si="338"/>
        <v>1</v>
      </c>
      <c r="F2694" s="19">
        <f t="shared" si="339"/>
        <v>0.85504878955997199</v>
      </c>
      <c r="G2694" s="20">
        <f t="shared" ref="G2694:G2757" si="343">(D2693+1*E2693)*F2691</f>
        <v>10809.11712232967</v>
      </c>
      <c r="H2694" s="7">
        <f t="shared" si="340"/>
        <v>923.88287767033034</v>
      </c>
      <c r="I2694" s="7">
        <f t="shared" si="336"/>
        <v>923.88287767033034</v>
      </c>
      <c r="J2694" s="12">
        <f t="shared" si="341"/>
        <v>7.8742254979146886E-2</v>
      </c>
      <c r="K2694" s="7">
        <f t="shared" si="342"/>
        <v>853559.57165241055</v>
      </c>
    </row>
    <row r="2695" spans="1:11" x14ac:dyDescent="0.4">
      <c r="A2695" s="1">
        <v>2694</v>
      </c>
      <c r="B2695" s="21">
        <v>42507</v>
      </c>
      <c r="C2695" s="22">
        <v>12079</v>
      </c>
      <c r="D2695" s="19">
        <f t="shared" si="337"/>
        <v>12971.495534892991</v>
      </c>
      <c r="E2695" s="19">
        <f t="shared" si="338"/>
        <v>1</v>
      </c>
      <c r="F2695" s="19">
        <f t="shared" si="339"/>
        <v>0.8737565515698924</v>
      </c>
      <c r="G2695" s="20">
        <f t="shared" si="343"/>
        <v>11174.144168809773</v>
      </c>
      <c r="H2695" s="7">
        <f t="shared" si="340"/>
        <v>904.85583119022704</v>
      </c>
      <c r="I2695" s="7">
        <f t="shared" si="336"/>
        <v>904.85583119022704</v>
      </c>
      <c r="J2695" s="12">
        <f t="shared" si="341"/>
        <v>7.4911485320823493E-2</v>
      </c>
      <c r="K2695" s="7">
        <f t="shared" si="342"/>
        <v>818764.0752389566</v>
      </c>
    </row>
    <row r="2696" spans="1:11" x14ac:dyDescent="0.4">
      <c r="A2696" s="1">
        <v>2695</v>
      </c>
      <c r="B2696" s="21">
        <v>42508</v>
      </c>
      <c r="C2696" s="22">
        <v>12246</v>
      </c>
      <c r="D2696" s="19">
        <f t="shared" si="337"/>
        <v>13153.755976570288</v>
      </c>
      <c r="E2696" s="19">
        <f t="shared" si="338"/>
        <v>1</v>
      </c>
      <c r="F2696" s="19">
        <f t="shared" si="339"/>
        <v>0.85808903592367802</v>
      </c>
      <c r="G2696" s="20">
        <f t="shared" si="343"/>
        <v>11081.450417680764</v>
      </c>
      <c r="H2696" s="7">
        <f t="shared" si="340"/>
        <v>1164.5495823192359</v>
      </c>
      <c r="I2696" s="7">
        <f t="shared" ref="I2696:I2759" si="344">ABS(H2696)</f>
        <v>1164.5495823192359</v>
      </c>
      <c r="J2696" s="12">
        <f t="shared" si="341"/>
        <v>9.5096323886921116E-2</v>
      </c>
      <c r="K2696" s="7">
        <f t="shared" si="342"/>
        <v>1356175.7296799067</v>
      </c>
    </row>
    <row r="2697" spans="1:11" x14ac:dyDescent="0.4">
      <c r="A2697" s="1">
        <v>2696</v>
      </c>
      <c r="B2697" s="21">
        <v>42509</v>
      </c>
      <c r="C2697" s="22">
        <v>9755</v>
      </c>
      <c r="D2697" s="19">
        <f t="shared" si="337"/>
        <v>12922.602670774784</v>
      </c>
      <c r="E2697" s="19">
        <f t="shared" si="338"/>
        <v>1</v>
      </c>
      <c r="F2697" s="19">
        <f t="shared" si="339"/>
        <v>0.85000852129816939</v>
      </c>
      <c r="G2697" s="20">
        <f t="shared" si="343"/>
        <v>11247.958174723231</v>
      </c>
      <c r="H2697" s="7">
        <f t="shared" si="340"/>
        <v>-1492.9581747232314</v>
      </c>
      <c r="I2697" s="7">
        <f t="shared" si="344"/>
        <v>1492.9581747232314</v>
      </c>
      <c r="J2697" s="12">
        <f t="shared" si="341"/>
        <v>0.15304543052006472</v>
      </c>
      <c r="K2697" s="7">
        <f t="shared" si="342"/>
        <v>2228924.1114729228</v>
      </c>
    </row>
    <row r="2698" spans="1:11" x14ac:dyDescent="0.4">
      <c r="A2698" s="1">
        <v>2697</v>
      </c>
      <c r="B2698" s="21">
        <v>42510</v>
      </c>
      <c r="C2698" s="22">
        <v>11912</v>
      </c>
      <c r="D2698" s="19">
        <f t="shared" si="337"/>
        <v>13017.93522122482</v>
      </c>
      <c r="E2698" s="19">
        <f t="shared" si="338"/>
        <v>1</v>
      </c>
      <c r="F2698" s="19">
        <f t="shared" si="339"/>
        <v>0.87583408389555073</v>
      </c>
      <c r="G2698" s="20">
        <f t="shared" si="343"/>
        <v>11292.082503475627</v>
      </c>
      <c r="H2698" s="7">
        <f t="shared" si="340"/>
        <v>619.91749652437284</v>
      </c>
      <c r="I2698" s="7">
        <f t="shared" si="344"/>
        <v>619.91749652437284</v>
      </c>
      <c r="J2698" s="12">
        <f t="shared" si="341"/>
        <v>5.2041428519507459E-2</v>
      </c>
      <c r="K2698" s="7">
        <f t="shared" si="342"/>
        <v>384297.7024970458</v>
      </c>
    </row>
    <row r="2699" spans="1:11" x14ac:dyDescent="0.4">
      <c r="A2699" s="1">
        <v>2698</v>
      </c>
      <c r="B2699" s="21">
        <v>42511</v>
      </c>
      <c r="C2699" s="22">
        <v>10673</v>
      </c>
      <c r="D2699" s="19">
        <f t="shared" si="337"/>
        <v>12941.708310131209</v>
      </c>
      <c r="E2699" s="19">
        <f t="shared" si="338"/>
        <v>1</v>
      </c>
      <c r="F2699" s="19">
        <f t="shared" si="339"/>
        <v>0.8564088889095316</v>
      </c>
      <c r="G2699" s="20">
        <f t="shared" si="343"/>
        <v>11171.405572733622</v>
      </c>
      <c r="H2699" s="7">
        <f t="shared" si="340"/>
        <v>-498.40557273362174</v>
      </c>
      <c r="I2699" s="7">
        <f t="shared" si="344"/>
        <v>498.40557273362174</v>
      </c>
      <c r="J2699" s="12">
        <f t="shared" si="341"/>
        <v>4.6697795627623134E-2</v>
      </c>
      <c r="K2699" s="7">
        <f t="shared" si="342"/>
        <v>248408.11493192951</v>
      </c>
    </row>
    <row r="2700" spans="1:11" x14ac:dyDescent="0.4">
      <c r="A2700" s="1">
        <v>2699</v>
      </c>
      <c r="B2700" s="21">
        <v>42512</v>
      </c>
      <c r="C2700" s="22">
        <v>9663</v>
      </c>
      <c r="D2700" s="19">
        <f t="shared" si="337"/>
        <v>12733.352612735487</v>
      </c>
      <c r="E2700" s="19">
        <f t="shared" si="338"/>
        <v>1</v>
      </c>
      <c r="F2700" s="19">
        <f t="shared" si="339"/>
        <v>0.84542284734750994</v>
      </c>
      <c r="G2700" s="20">
        <f t="shared" si="343"/>
        <v>11001.412352288158</v>
      </c>
      <c r="H2700" s="7">
        <f t="shared" si="340"/>
        <v>-1338.4123522881582</v>
      </c>
      <c r="I2700" s="7">
        <f t="shared" si="344"/>
        <v>1338.4123522881582</v>
      </c>
      <c r="J2700" s="12">
        <f t="shared" si="341"/>
        <v>0.13850898812875487</v>
      </c>
      <c r="K2700" s="7">
        <f t="shared" si="342"/>
        <v>1791347.6247575209</v>
      </c>
    </row>
    <row r="2701" spans="1:11" x14ac:dyDescent="0.4">
      <c r="A2701" s="1">
        <v>2700</v>
      </c>
      <c r="B2701" s="21">
        <v>42513</v>
      </c>
      <c r="C2701" s="22">
        <v>12045</v>
      </c>
      <c r="D2701" s="19">
        <f t="shared" si="337"/>
        <v>12869.738522156251</v>
      </c>
      <c r="E2701" s="19">
        <f t="shared" si="338"/>
        <v>1</v>
      </c>
      <c r="F2701" s="19">
        <f t="shared" si="339"/>
        <v>0.87885726009454423</v>
      </c>
      <c r="G2701" s="20">
        <f t="shared" si="343"/>
        <v>11153.180054578099</v>
      </c>
      <c r="H2701" s="7">
        <f t="shared" si="340"/>
        <v>891.81994542190114</v>
      </c>
      <c r="I2701" s="7">
        <f t="shared" si="344"/>
        <v>891.81994542190114</v>
      </c>
      <c r="J2701" s="12">
        <f t="shared" si="341"/>
        <v>7.4040676249223836E-2</v>
      </c>
      <c r="K2701" s="7">
        <f t="shared" si="342"/>
        <v>795342.81505232269</v>
      </c>
    </row>
    <row r="2702" spans="1:11" x14ac:dyDescent="0.4">
      <c r="A2702" s="1">
        <v>2701</v>
      </c>
      <c r="B2702" s="21">
        <v>42514</v>
      </c>
      <c r="C2702" s="22">
        <v>12534</v>
      </c>
      <c r="D2702" s="19">
        <f t="shared" si="337"/>
        <v>13105.383954367908</v>
      </c>
      <c r="E2702" s="19">
        <f t="shared" si="338"/>
        <v>1</v>
      </c>
      <c r="F2702" s="19">
        <f t="shared" si="339"/>
        <v>0.86144020260486254</v>
      </c>
      <c r="G2702" s="20">
        <f t="shared" si="343"/>
        <v>11022.614877204942</v>
      </c>
      <c r="H2702" s="7">
        <f t="shared" si="340"/>
        <v>1511.3851227950581</v>
      </c>
      <c r="I2702" s="7">
        <f t="shared" si="344"/>
        <v>1511.3851227950581</v>
      </c>
      <c r="J2702" s="12">
        <f t="shared" si="341"/>
        <v>0.12058282454085353</v>
      </c>
      <c r="K2702" s="7">
        <f t="shared" si="342"/>
        <v>2284284.9894062327</v>
      </c>
    </row>
    <row r="2703" spans="1:11" x14ac:dyDescent="0.4">
      <c r="A2703" s="1">
        <v>2702</v>
      </c>
      <c r="B2703" s="21">
        <v>42515</v>
      </c>
      <c r="C2703" s="22">
        <v>12809</v>
      </c>
      <c r="D2703" s="19">
        <f t="shared" si="337"/>
        <v>13378.234056434856</v>
      </c>
      <c r="E2703" s="19">
        <f t="shared" si="338"/>
        <v>1</v>
      </c>
      <c r="F2703" s="19">
        <f t="shared" si="339"/>
        <v>0.85105977635572705</v>
      </c>
      <c r="G2703" s="20">
        <f t="shared" si="343"/>
        <v>11080.436441131433</v>
      </c>
      <c r="H2703" s="7">
        <f t="shared" si="340"/>
        <v>1728.5635588685673</v>
      </c>
      <c r="I2703" s="7">
        <f t="shared" si="344"/>
        <v>1728.5635588685673</v>
      </c>
      <c r="J2703" s="12">
        <f t="shared" si="341"/>
        <v>0.13494914192119348</v>
      </c>
      <c r="K2703" s="7">
        <f t="shared" si="342"/>
        <v>2987931.9770483668</v>
      </c>
    </row>
    <row r="2704" spans="1:11" x14ac:dyDescent="0.4">
      <c r="A2704" s="1">
        <v>2703</v>
      </c>
      <c r="B2704" s="21">
        <v>42516</v>
      </c>
      <c r="C2704" s="22">
        <v>10269</v>
      </c>
      <c r="D2704" s="19">
        <f t="shared" si="337"/>
        <v>13153.902551738065</v>
      </c>
      <c r="E2704" s="19">
        <f t="shared" si="338"/>
        <v>1</v>
      </c>
      <c r="F2704" s="19">
        <f t="shared" si="339"/>
        <v>0.87391729914598593</v>
      </c>
      <c r="G2704" s="20">
        <f t="shared" si="343"/>
        <v>11758.436985001952</v>
      </c>
      <c r="H2704" s="7">
        <f t="shared" si="340"/>
        <v>-1489.4369850019521</v>
      </c>
      <c r="I2704" s="7">
        <f t="shared" si="344"/>
        <v>1489.4369850019521</v>
      </c>
      <c r="J2704" s="12">
        <f t="shared" si="341"/>
        <v>0.14504206690056987</v>
      </c>
      <c r="K2704" s="7">
        <f t="shared" si="342"/>
        <v>2218422.5322917053</v>
      </c>
    </row>
    <row r="2705" spans="1:11" x14ac:dyDescent="0.4">
      <c r="A2705" s="1">
        <v>2704</v>
      </c>
      <c r="B2705" s="21">
        <v>42517</v>
      </c>
      <c r="C2705" s="22">
        <v>16373</v>
      </c>
      <c r="D2705" s="19">
        <f t="shared" si="337"/>
        <v>13932.931469466253</v>
      </c>
      <c r="E2705" s="19">
        <f t="shared" si="338"/>
        <v>1</v>
      </c>
      <c r="F2705" s="19">
        <f t="shared" si="339"/>
        <v>0.8772241726674026</v>
      </c>
      <c r="G2705" s="20">
        <f t="shared" si="343"/>
        <v>11332.161919416461</v>
      </c>
      <c r="H2705" s="7">
        <f t="shared" si="340"/>
        <v>5040.8380805835386</v>
      </c>
      <c r="I2705" s="7">
        <f t="shared" si="344"/>
        <v>5040.8380805835386</v>
      </c>
      <c r="J2705" s="12">
        <f t="shared" si="341"/>
        <v>0.3078750430943345</v>
      </c>
      <c r="K2705" s="7">
        <f t="shared" si="342"/>
        <v>25410048.554661132</v>
      </c>
    </row>
    <row r="2706" spans="1:11" x14ac:dyDescent="0.4">
      <c r="A2706" s="1">
        <v>2705</v>
      </c>
      <c r="B2706" s="21">
        <v>42518</v>
      </c>
      <c r="C2706" s="22">
        <v>24252</v>
      </c>
      <c r="D2706" s="19">
        <f t="shared" si="337"/>
        <v>15870.122608508873</v>
      </c>
      <c r="E2706" s="19">
        <f t="shared" si="338"/>
        <v>1</v>
      </c>
      <c r="F2706" s="19">
        <f t="shared" si="339"/>
        <v>0.88512928620797771</v>
      </c>
      <c r="G2706" s="20">
        <f t="shared" si="343"/>
        <v>11858.608600159976</v>
      </c>
      <c r="H2706" s="7">
        <f t="shared" si="340"/>
        <v>12393.391399840024</v>
      </c>
      <c r="I2706" s="7">
        <f t="shared" si="344"/>
        <v>12393.391399840024</v>
      </c>
      <c r="J2706" s="12">
        <f t="shared" si="341"/>
        <v>0.51102554015503976</v>
      </c>
      <c r="K2706" s="7">
        <f t="shared" si="342"/>
        <v>153596150.38962868</v>
      </c>
    </row>
    <row r="2707" spans="1:11" x14ac:dyDescent="0.4">
      <c r="A2707" s="1">
        <v>2706</v>
      </c>
      <c r="B2707" s="21">
        <v>42519</v>
      </c>
      <c r="C2707" s="22">
        <v>13019</v>
      </c>
      <c r="D2707" s="19">
        <f t="shared" si="337"/>
        <v>15741.642768142774</v>
      </c>
      <c r="E2707" s="19">
        <f t="shared" si="338"/>
        <v>1</v>
      </c>
      <c r="F2707" s="19">
        <f t="shared" si="339"/>
        <v>0.87155866645623115</v>
      </c>
      <c r="G2707" s="20">
        <f t="shared" si="343"/>
        <v>13870.048604442869</v>
      </c>
      <c r="H2707" s="7">
        <f t="shared" si="340"/>
        <v>-851.04860444286896</v>
      </c>
      <c r="I2707" s="7">
        <f t="shared" si="344"/>
        <v>851.04860444286896</v>
      </c>
      <c r="J2707" s="12">
        <f t="shared" si="341"/>
        <v>6.5369736880165064E-2</v>
      </c>
      <c r="K2707" s="7">
        <f t="shared" si="342"/>
        <v>724283.7271241548</v>
      </c>
    </row>
    <row r="2708" spans="1:11" x14ac:dyDescent="0.4">
      <c r="A2708" s="1">
        <v>2707</v>
      </c>
      <c r="B2708" s="21">
        <v>42520</v>
      </c>
      <c r="C2708" s="22">
        <v>16962</v>
      </c>
      <c r="D2708" s="19">
        <f t="shared" si="337"/>
        <v>16220.411377976319</v>
      </c>
      <c r="E2708" s="19">
        <f t="shared" si="338"/>
        <v>1</v>
      </c>
      <c r="F2708" s="19">
        <f t="shared" si="339"/>
        <v>0.88570238351389297</v>
      </c>
      <c r="G2708" s="20">
        <f t="shared" si="343"/>
        <v>13809.826777882514</v>
      </c>
      <c r="H2708" s="7">
        <f t="shared" si="340"/>
        <v>3152.1732221174861</v>
      </c>
      <c r="I2708" s="7">
        <f t="shared" si="344"/>
        <v>3152.1732221174861</v>
      </c>
      <c r="J2708" s="12">
        <f t="shared" si="341"/>
        <v>0.1858373553895464</v>
      </c>
      <c r="K2708" s="7">
        <f t="shared" si="342"/>
        <v>9936196.0222345348</v>
      </c>
    </row>
    <row r="2709" spans="1:11" x14ac:dyDescent="0.4">
      <c r="A2709" s="1">
        <v>2708</v>
      </c>
      <c r="B2709" s="21">
        <v>42521</v>
      </c>
      <c r="C2709" s="22">
        <v>18483</v>
      </c>
      <c r="D2709" s="19">
        <f t="shared" si="337"/>
        <v>16841.03861260349</v>
      </c>
      <c r="E2709" s="19">
        <f t="shared" si="338"/>
        <v>1</v>
      </c>
      <c r="F2709" s="19">
        <f t="shared" si="339"/>
        <v>0.89581506578384584</v>
      </c>
      <c r="G2709" s="20">
        <f t="shared" si="343"/>
        <v>14358.046274274147</v>
      </c>
      <c r="H2709" s="7">
        <f t="shared" si="340"/>
        <v>4124.9537257258526</v>
      </c>
      <c r="I2709" s="7">
        <f t="shared" si="344"/>
        <v>4124.9537257258526</v>
      </c>
      <c r="J2709" s="12">
        <f t="shared" si="341"/>
        <v>0.22317555189773589</v>
      </c>
      <c r="K2709" s="7">
        <f t="shared" si="342"/>
        <v>17015243.239379592</v>
      </c>
    </row>
    <row r="2710" spans="1:11" x14ac:dyDescent="0.4">
      <c r="A2710" s="1">
        <v>2709</v>
      </c>
      <c r="B2710" s="21">
        <v>42522</v>
      </c>
      <c r="C2710" s="22">
        <v>13430</v>
      </c>
      <c r="D2710" s="19">
        <f t="shared" si="337"/>
        <v>16651.526327341777</v>
      </c>
      <c r="E2710" s="19">
        <f t="shared" si="338"/>
        <v>1</v>
      </c>
      <c r="F2710" s="19">
        <f t="shared" si="339"/>
        <v>0.8682867407163628</v>
      </c>
      <c r="G2710" s="20">
        <f t="shared" si="343"/>
        <v>14678.82471360505</v>
      </c>
      <c r="H2710" s="7">
        <f t="shared" si="340"/>
        <v>-1248.8247136050504</v>
      </c>
      <c r="I2710" s="7">
        <f t="shared" si="344"/>
        <v>1248.8247136050504</v>
      </c>
      <c r="J2710" s="12">
        <f t="shared" si="341"/>
        <v>9.2987692747956097E-2</v>
      </c>
      <c r="K2710" s="7">
        <f t="shared" si="342"/>
        <v>1559563.1653107363</v>
      </c>
    </row>
    <row r="2711" spans="1:11" x14ac:dyDescent="0.4">
      <c r="A2711" s="1">
        <v>2710</v>
      </c>
      <c r="B2711" s="21">
        <v>42523</v>
      </c>
      <c r="C2711" s="22">
        <v>13948</v>
      </c>
      <c r="D2711" s="19">
        <f t="shared" si="337"/>
        <v>16532.255128894805</v>
      </c>
      <c r="E2711" s="19">
        <f t="shared" si="338"/>
        <v>1</v>
      </c>
      <c r="F2711" s="19">
        <f t="shared" si="339"/>
        <v>0.88358813892598054</v>
      </c>
      <c r="G2711" s="20">
        <f t="shared" si="343"/>
        <v>14749.182259654466</v>
      </c>
      <c r="H2711" s="7">
        <f t="shared" si="340"/>
        <v>-801.18225965446618</v>
      </c>
      <c r="I2711" s="7">
        <f t="shared" si="344"/>
        <v>801.18225965446618</v>
      </c>
      <c r="J2711" s="12">
        <f t="shared" si="341"/>
        <v>5.7440655266308156E-2</v>
      </c>
      <c r="K2711" s="7">
        <f t="shared" si="342"/>
        <v>641893.01318503649</v>
      </c>
    </row>
    <row r="2712" spans="1:11" x14ac:dyDescent="0.4">
      <c r="A2712" s="1">
        <v>2711</v>
      </c>
      <c r="B2712" s="21">
        <v>42524</v>
      </c>
      <c r="C2712" s="22">
        <v>16229</v>
      </c>
      <c r="D2712" s="19">
        <f t="shared" si="337"/>
        <v>16743.756978760321</v>
      </c>
      <c r="E2712" s="19">
        <f t="shared" si="338"/>
        <v>1</v>
      </c>
      <c r="F2712" s="19">
        <f t="shared" si="339"/>
        <v>0.89951044695163052</v>
      </c>
      <c r="G2712" s="20">
        <f t="shared" si="343"/>
        <v>14810.739030912007</v>
      </c>
      <c r="H2712" s="7">
        <f t="shared" si="340"/>
        <v>1418.2609690879926</v>
      </c>
      <c r="I2712" s="7">
        <f t="shared" si="344"/>
        <v>1418.2609690879926</v>
      </c>
      <c r="J2712" s="12">
        <f t="shared" si="341"/>
        <v>8.7390533556472527E-2</v>
      </c>
      <c r="K2712" s="7">
        <f t="shared" si="342"/>
        <v>2011464.1764384119</v>
      </c>
    </row>
    <row r="2713" spans="1:11" x14ac:dyDescent="0.4">
      <c r="A2713" s="1">
        <v>2712</v>
      </c>
      <c r="B2713" s="21">
        <v>42525</v>
      </c>
      <c r="C2713" s="22">
        <v>13202</v>
      </c>
      <c r="D2713" s="19">
        <f t="shared" si="337"/>
        <v>16539.986325918548</v>
      </c>
      <c r="E2713" s="19">
        <f t="shared" si="338"/>
        <v>1</v>
      </c>
      <c r="F2713" s="19">
        <f t="shared" si="339"/>
        <v>0.86475951207593382</v>
      </c>
      <c r="G2713" s="20">
        <f t="shared" si="343"/>
        <v>14539.250461175368</v>
      </c>
      <c r="H2713" s="7">
        <f t="shared" si="340"/>
        <v>-1337.2504611753684</v>
      </c>
      <c r="I2713" s="7">
        <f t="shared" si="344"/>
        <v>1337.2504611753684</v>
      </c>
      <c r="J2713" s="12">
        <f t="shared" si="341"/>
        <v>0.1012915059214792</v>
      </c>
      <c r="K2713" s="7">
        <f t="shared" si="342"/>
        <v>1788238.7959137354</v>
      </c>
    </row>
    <row r="2714" spans="1:11" x14ac:dyDescent="0.4">
      <c r="A2714" s="1">
        <v>2713</v>
      </c>
      <c r="B2714" s="21">
        <v>42526</v>
      </c>
      <c r="C2714" s="22">
        <v>13433</v>
      </c>
      <c r="D2714" s="19">
        <f t="shared" ref="D2714:D2777" si="345">$R$2*(C2714/F2711)+(1-$R$2)*(D2713+E2713)</f>
        <v>16363.060181093322</v>
      </c>
      <c r="E2714" s="19">
        <f t="shared" ref="E2714:E2777" si="346">$R$3*(D2714-D2713)+(1-$R$3)*E2713</f>
        <v>1</v>
      </c>
      <c r="F2714" s="19">
        <f t="shared" ref="F2714:F2777" si="347">$R$4*(C2714/D2714)+(1-$R$4)*F2711</f>
        <v>0.88043558159670254</v>
      </c>
      <c r="G2714" s="20">
        <f t="shared" si="343"/>
        <v>14615.419323718463</v>
      </c>
      <c r="H2714" s="7">
        <f t="shared" ref="H2714:H2777" si="348">C2714-G2714</f>
        <v>-1182.4193237184627</v>
      </c>
      <c r="I2714" s="7">
        <f t="shared" si="344"/>
        <v>1182.4193237184627</v>
      </c>
      <c r="J2714" s="12">
        <f t="shared" ref="J2714:J2777" si="349">I2714/C2714</f>
        <v>8.8023473812138958E-2</v>
      </c>
      <c r="K2714" s="7">
        <f t="shared" ref="K2714:K2777" si="350">H2714^2</f>
        <v>1398115.4571028266</v>
      </c>
    </row>
    <row r="2715" spans="1:11" x14ac:dyDescent="0.4">
      <c r="A2715" s="1">
        <v>2714</v>
      </c>
      <c r="B2715" s="21">
        <v>42527</v>
      </c>
      <c r="C2715" s="22">
        <v>11960</v>
      </c>
      <c r="D2715" s="19">
        <f t="shared" si="345"/>
        <v>15956.149729385565</v>
      </c>
      <c r="E2715" s="19">
        <f t="shared" si="346"/>
        <v>1</v>
      </c>
      <c r="F2715" s="19">
        <f t="shared" si="347"/>
        <v>0.89196507217021259</v>
      </c>
      <c r="G2715" s="20">
        <f t="shared" si="343"/>
        <v>14719.643087438633</v>
      </c>
      <c r="H2715" s="7">
        <f t="shared" si="348"/>
        <v>-2759.6430874386333</v>
      </c>
      <c r="I2715" s="7">
        <f t="shared" si="344"/>
        <v>2759.6430874386333</v>
      </c>
      <c r="J2715" s="12">
        <f t="shared" si="349"/>
        <v>0.23073938858182552</v>
      </c>
      <c r="K2715" s="7">
        <f t="shared" si="350"/>
        <v>7615629.9700478325</v>
      </c>
    </row>
    <row r="2716" spans="1:11" x14ac:dyDescent="0.4">
      <c r="A2716" s="1">
        <v>2715</v>
      </c>
      <c r="B2716" s="21">
        <v>42528</v>
      </c>
      <c r="C2716" s="22">
        <v>15703</v>
      </c>
      <c r="D2716" s="19">
        <f t="shared" si="345"/>
        <v>16249.879973448136</v>
      </c>
      <c r="E2716" s="19">
        <f t="shared" si="346"/>
        <v>1</v>
      </c>
      <c r="F2716" s="19">
        <f t="shared" si="347"/>
        <v>0.86987103908028951</v>
      </c>
      <c r="G2716" s="20">
        <f t="shared" si="343"/>
        <v>13799.097014106081</v>
      </c>
      <c r="H2716" s="7">
        <f t="shared" si="348"/>
        <v>1903.9029858939193</v>
      </c>
      <c r="I2716" s="7">
        <f t="shared" si="344"/>
        <v>1903.9029858939193</v>
      </c>
      <c r="J2716" s="12">
        <f t="shared" si="349"/>
        <v>0.12124453836170919</v>
      </c>
      <c r="K2716" s="7">
        <f t="shared" si="350"/>
        <v>3624846.5796957817</v>
      </c>
    </row>
    <row r="2717" spans="1:11" x14ac:dyDescent="0.4">
      <c r="A2717" s="1">
        <v>2716</v>
      </c>
      <c r="B2717" s="21">
        <v>42529</v>
      </c>
      <c r="C2717" s="22">
        <v>26572</v>
      </c>
      <c r="D2717" s="19">
        <f t="shared" si="345"/>
        <v>18102.952079080937</v>
      </c>
      <c r="E2717" s="19">
        <f t="shared" si="346"/>
        <v>1</v>
      </c>
      <c r="F2717" s="19">
        <f t="shared" si="347"/>
        <v>0.90999146530213104</v>
      </c>
      <c r="G2717" s="20">
        <f t="shared" si="343"/>
        <v>14307.852960881017</v>
      </c>
      <c r="H2717" s="7">
        <f t="shared" si="348"/>
        <v>12264.147039118983</v>
      </c>
      <c r="I2717" s="7">
        <f t="shared" si="344"/>
        <v>12264.147039118983</v>
      </c>
      <c r="J2717" s="12">
        <f t="shared" si="349"/>
        <v>0.46154399514974348</v>
      </c>
      <c r="K2717" s="7">
        <f t="shared" si="350"/>
        <v>150409302.59713092</v>
      </c>
    </row>
    <row r="2718" spans="1:11" x14ac:dyDescent="0.4">
      <c r="A2718" s="1">
        <v>2717</v>
      </c>
      <c r="B2718" s="21">
        <v>42530</v>
      </c>
      <c r="C2718" s="22">
        <v>12534</v>
      </c>
      <c r="D2718" s="19">
        <f t="shared" si="345"/>
        <v>17565.224022597256</v>
      </c>
      <c r="E2718" s="19">
        <f t="shared" si="346"/>
        <v>1</v>
      </c>
      <c r="F2718" s="19">
        <f t="shared" si="347"/>
        <v>0.88298868402278163</v>
      </c>
      <c r="G2718" s="20">
        <f t="shared" si="343"/>
        <v>16148.092922783499</v>
      </c>
      <c r="H2718" s="7">
        <f t="shared" si="348"/>
        <v>-3614.0929227834986</v>
      </c>
      <c r="I2718" s="7">
        <f t="shared" si="344"/>
        <v>3614.0929227834986</v>
      </c>
      <c r="J2718" s="12">
        <f t="shared" si="349"/>
        <v>0.28834314048057275</v>
      </c>
      <c r="K2718" s="7">
        <f t="shared" si="350"/>
        <v>13061667.654513771</v>
      </c>
    </row>
    <row r="2719" spans="1:11" x14ac:dyDescent="0.4">
      <c r="A2719" s="1">
        <v>2718</v>
      </c>
      <c r="B2719" s="21">
        <v>42531</v>
      </c>
      <c r="C2719" s="22">
        <v>17094</v>
      </c>
      <c r="D2719" s="19">
        <f t="shared" si="345"/>
        <v>17843.439098693747</v>
      </c>
      <c r="E2719" s="19">
        <f t="shared" si="346"/>
        <v>1</v>
      </c>
      <c r="F2719" s="19">
        <f t="shared" si="347"/>
        <v>0.87430539990401057</v>
      </c>
      <c r="G2719" s="20">
        <f t="shared" si="343"/>
        <v>15280.349543253818</v>
      </c>
      <c r="H2719" s="7">
        <f t="shared" si="348"/>
        <v>1813.6504567461816</v>
      </c>
      <c r="I2719" s="7">
        <f t="shared" si="344"/>
        <v>1813.6504567461816</v>
      </c>
      <c r="J2719" s="12">
        <f t="shared" si="349"/>
        <v>0.10609865781830945</v>
      </c>
      <c r="K2719" s="7">
        <f t="shared" si="350"/>
        <v>3289327.979255633</v>
      </c>
    </row>
    <row r="2720" spans="1:11" x14ac:dyDescent="0.4">
      <c r="A2720" s="1">
        <v>2719</v>
      </c>
      <c r="B2720" s="21">
        <v>42532</v>
      </c>
      <c r="C2720" s="22">
        <v>16341</v>
      </c>
      <c r="D2720" s="19">
        <f t="shared" si="345"/>
        <v>17859.446483773601</v>
      </c>
      <c r="E2720" s="19">
        <f t="shared" si="346"/>
        <v>1</v>
      </c>
      <c r="F2720" s="19">
        <f t="shared" si="347"/>
        <v>0.91024237198289915</v>
      </c>
      <c r="G2720" s="20">
        <f t="shared" si="343"/>
        <v>16238.287282914962</v>
      </c>
      <c r="H2720" s="7">
        <f t="shared" si="348"/>
        <v>102.71271708503809</v>
      </c>
      <c r="I2720" s="7">
        <f t="shared" si="344"/>
        <v>102.71271708503809</v>
      </c>
      <c r="J2720" s="12">
        <f t="shared" si="349"/>
        <v>6.2855833232383631E-3</v>
      </c>
      <c r="K2720" s="7">
        <f t="shared" si="350"/>
        <v>10549.902250991076</v>
      </c>
    </row>
    <row r="2721" spans="1:11" x14ac:dyDescent="0.4">
      <c r="A2721" s="1">
        <v>2720</v>
      </c>
      <c r="B2721" s="21">
        <v>42533</v>
      </c>
      <c r="C2721" s="22">
        <v>11007</v>
      </c>
      <c r="D2721" s="19">
        <f t="shared" si="345"/>
        <v>17143.154898439378</v>
      </c>
      <c r="E2721" s="19">
        <f t="shared" si="346"/>
        <v>1</v>
      </c>
      <c r="F2721" s="19">
        <f t="shared" si="347"/>
        <v>0.8708660219496458</v>
      </c>
      <c r="G2721" s="20">
        <f t="shared" si="343"/>
        <v>15770.57213676657</v>
      </c>
      <c r="H2721" s="7">
        <f t="shared" si="348"/>
        <v>-4763.5721367665701</v>
      </c>
      <c r="I2721" s="7">
        <f t="shared" si="344"/>
        <v>4763.5721367665701</v>
      </c>
      <c r="J2721" s="12">
        <f t="shared" si="349"/>
        <v>0.43277660913660126</v>
      </c>
      <c r="K2721" s="7">
        <f t="shared" si="350"/>
        <v>22691619.502178825</v>
      </c>
    </row>
    <row r="2722" spans="1:11" x14ac:dyDescent="0.4">
      <c r="A2722" s="1">
        <v>2721</v>
      </c>
      <c r="B2722" s="21">
        <v>42534</v>
      </c>
      <c r="C2722" s="22">
        <v>16795</v>
      </c>
      <c r="D2722" s="19">
        <f t="shared" si="345"/>
        <v>17418.765989052794</v>
      </c>
      <c r="E2722" s="19">
        <f t="shared" si="346"/>
        <v>1</v>
      </c>
      <c r="F2722" s="19">
        <f t="shared" si="347"/>
        <v>0.87882814095846129</v>
      </c>
      <c r="G2722" s="20">
        <f t="shared" si="343"/>
        <v>14989.227204496341</v>
      </c>
      <c r="H2722" s="7">
        <f t="shared" si="348"/>
        <v>1805.7727955036589</v>
      </c>
      <c r="I2722" s="7">
        <f t="shared" si="344"/>
        <v>1805.7727955036589</v>
      </c>
      <c r="J2722" s="12">
        <f t="shared" si="349"/>
        <v>0.10751847546910741</v>
      </c>
      <c r="K2722" s="7">
        <f t="shared" si="350"/>
        <v>3260815.3889810992</v>
      </c>
    </row>
    <row r="2723" spans="1:11" x14ac:dyDescent="0.4">
      <c r="A2723" s="1">
        <v>2722</v>
      </c>
      <c r="B2723" s="21">
        <v>42535</v>
      </c>
      <c r="C2723" s="22">
        <v>16928</v>
      </c>
      <c r="D2723" s="19">
        <f t="shared" si="345"/>
        <v>17576.322501997638</v>
      </c>
      <c r="E2723" s="19">
        <f t="shared" si="346"/>
        <v>1</v>
      </c>
      <c r="F2723" s="19">
        <f t="shared" si="347"/>
        <v>0.91290271752616636</v>
      </c>
      <c r="G2723" s="20">
        <f t="shared" si="343"/>
        <v>15856.209113262448</v>
      </c>
      <c r="H2723" s="7">
        <f t="shared" si="348"/>
        <v>1071.7908867375518</v>
      </c>
      <c r="I2723" s="7">
        <f t="shared" si="344"/>
        <v>1071.7908867375518</v>
      </c>
      <c r="J2723" s="12">
        <f t="shared" si="349"/>
        <v>6.3314679036953675E-2</v>
      </c>
      <c r="K2723" s="7">
        <f t="shared" si="350"/>
        <v>1148735.7048936675</v>
      </c>
    </row>
    <row r="2724" spans="1:11" x14ac:dyDescent="0.4">
      <c r="A2724" s="1">
        <v>2723</v>
      </c>
      <c r="B2724" s="21">
        <v>42536</v>
      </c>
      <c r="C2724" s="22">
        <v>15691</v>
      </c>
      <c r="D2724" s="19">
        <f t="shared" si="345"/>
        <v>17635.874290174233</v>
      </c>
      <c r="E2724" s="19">
        <f t="shared" si="346"/>
        <v>1</v>
      </c>
      <c r="F2724" s="19">
        <f t="shared" si="347"/>
        <v>0.87181472957038431</v>
      </c>
      <c r="G2724" s="20">
        <f t="shared" si="343"/>
        <v>15307.492923840678</v>
      </c>
      <c r="H2724" s="7">
        <f t="shared" si="348"/>
        <v>383.50707615932151</v>
      </c>
      <c r="I2724" s="7">
        <f t="shared" si="344"/>
        <v>383.50707615932151</v>
      </c>
      <c r="J2724" s="12">
        <f t="shared" si="349"/>
        <v>2.4441213189683356E-2</v>
      </c>
      <c r="K2724" s="7">
        <f t="shared" si="350"/>
        <v>147077.67746427163</v>
      </c>
    </row>
    <row r="2725" spans="1:11" x14ac:dyDescent="0.4">
      <c r="A2725" s="1">
        <v>2724</v>
      </c>
      <c r="B2725" s="21">
        <v>42537</v>
      </c>
      <c r="C2725" s="22">
        <v>14033</v>
      </c>
      <c r="D2725" s="19">
        <f t="shared" si="345"/>
        <v>17414.962907189143</v>
      </c>
      <c r="E2725" s="19">
        <f t="shared" si="346"/>
        <v>1</v>
      </c>
      <c r="F2725" s="19">
        <f t="shared" si="347"/>
        <v>0.87515363584874795</v>
      </c>
      <c r="G2725" s="20">
        <f t="shared" si="343"/>
        <v>15499.781444751903</v>
      </c>
      <c r="H2725" s="7">
        <f t="shared" si="348"/>
        <v>-1466.7814447519031</v>
      </c>
      <c r="I2725" s="7">
        <f t="shared" si="344"/>
        <v>1466.7814447519031</v>
      </c>
      <c r="J2725" s="12">
        <f t="shared" si="349"/>
        <v>0.10452372584279221</v>
      </c>
      <c r="K2725" s="7">
        <f t="shared" si="350"/>
        <v>2151447.8066684804</v>
      </c>
    </row>
    <row r="2726" spans="1:11" x14ac:dyDescent="0.4">
      <c r="A2726" s="1">
        <v>2725</v>
      </c>
      <c r="B2726" s="21">
        <v>42538</v>
      </c>
      <c r="C2726" s="22">
        <v>12793</v>
      </c>
      <c r="D2726" s="19">
        <f t="shared" si="345"/>
        <v>16963.579938451672</v>
      </c>
      <c r="E2726" s="19">
        <f t="shared" si="346"/>
        <v>1</v>
      </c>
      <c r="F2726" s="19">
        <f t="shared" si="347"/>
        <v>0.90491447740720576</v>
      </c>
      <c r="G2726" s="20">
        <f t="shared" si="343"/>
        <v>15899.079866307882</v>
      </c>
      <c r="H2726" s="7">
        <f t="shared" si="348"/>
        <v>-3106.0798663078822</v>
      </c>
      <c r="I2726" s="7">
        <f t="shared" si="344"/>
        <v>3106.0798663078822</v>
      </c>
      <c r="J2726" s="12">
        <f t="shared" si="349"/>
        <v>0.2427952682176098</v>
      </c>
      <c r="K2726" s="7">
        <f t="shared" si="350"/>
        <v>9647732.1358831916</v>
      </c>
    </row>
    <row r="2727" spans="1:11" x14ac:dyDescent="0.4">
      <c r="A2727" s="1">
        <v>2726</v>
      </c>
      <c r="B2727" s="21">
        <v>42539</v>
      </c>
      <c r="C2727" s="22">
        <v>16074</v>
      </c>
      <c r="D2727" s="19">
        <f t="shared" si="345"/>
        <v>17160.405269326835</v>
      </c>
      <c r="E2727" s="19">
        <f t="shared" si="346"/>
        <v>1</v>
      </c>
      <c r="F2727" s="19">
        <f t="shared" si="347"/>
        <v>0.87507912984344505</v>
      </c>
      <c r="G2727" s="20">
        <f t="shared" si="343"/>
        <v>14789.970671316412</v>
      </c>
      <c r="H2727" s="7">
        <f t="shared" si="348"/>
        <v>1284.0293286835877</v>
      </c>
      <c r="I2727" s="7">
        <f t="shared" si="344"/>
        <v>1284.0293286835877</v>
      </c>
      <c r="J2727" s="12">
        <f t="shared" si="349"/>
        <v>7.9882377048873188E-2</v>
      </c>
      <c r="K2727" s="7">
        <f t="shared" si="350"/>
        <v>1648731.3169196248</v>
      </c>
    </row>
    <row r="2728" spans="1:11" x14ac:dyDescent="0.4">
      <c r="A2728" s="1">
        <v>2727</v>
      </c>
      <c r="B2728" s="21">
        <v>42540</v>
      </c>
      <c r="C2728" s="22">
        <v>13550</v>
      </c>
      <c r="D2728" s="19">
        <f t="shared" si="345"/>
        <v>16938.245415166999</v>
      </c>
      <c r="E2728" s="19">
        <f t="shared" si="346"/>
        <v>1</v>
      </c>
      <c r="F2728" s="19">
        <f t="shared" si="347"/>
        <v>0.87137034418279713</v>
      </c>
      <c r="G2728" s="20">
        <f t="shared" si="343"/>
        <v>15018.866217725241</v>
      </c>
      <c r="H2728" s="7">
        <f t="shared" si="348"/>
        <v>-1468.8662177252409</v>
      </c>
      <c r="I2728" s="7">
        <f t="shared" si="344"/>
        <v>1468.8662177252409</v>
      </c>
      <c r="J2728" s="12">
        <f t="shared" si="349"/>
        <v>0.10840341090223179</v>
      </c>
      <c r="K2728" s="7">
        <f t="shared" si="350"/>
        <v>2157567.9655744545</v>
      </c>
    </row>
    <row r="2729" spans="1:11" x14ac:dyDescent="0.4">
      <c r="A2729" s="1">
        <v>2728</v>
      </c>
      <c r="B2729" s="21">
        <v>42541</v>
      </c>
      <c r="C2729" s="22">
        <v>28530</v>
      </c>
      <c r="D2729" s="19">
        <f t="shared" si="345"/>
        <v>18878.932261592199</v>
      </c>
      <c r="E2729" s="19">
        <f t="shared" si="346"/>
        <v>1</v>
      </c>
      <c r="F2729" s="19">
        <f t="shared" si="347"/>
        <v>0.9354214845192399</v>
      </c>
      <c r="G2729" s="20">
        <f t="shared" si="343"/>
        <v>15328.56841253825</v>
      </c>
      <c r="H2729" s="7">
        <f t="shared" si="348"/>
        <v>13201.43158746175</v>
      </c>
      <c r="I2729" s="7">
        <f t="shared" si="344"/>
        <v>13201.43158746175</v>
      </c>
      <c r="J2729" s="12">
        <f t="shared" si="349"/>
        <v>0.46272105108523481</v>
      </c>
      <c r="K2729" s="7">
        <f t="shared" si="350"/>
        <v>174277795.95843285</v>
      </c>
    </row>
    <row r="2730" spans="1:11" x14ac:dyDescent="0.4">
      <c r="A2730" s="1">
        <v>2729</v>
      </c>
      <c r="B2730" s="21">
        <v>42542</v>
      </c>
      <c r="C2730" s="22">
        <v>17680</v>
      </c>
      <c r="D2730" s="19">
        <f t="shared" si="345"/>
        <v>19055.964138729509</v>
      </c>
      <c r="E2730" s="19">
        <f t="shared" si="346"/>
        <v>1</v>
      </c>
      <c r="F2730" s="19">
        <f t="shared" si="347"/>
        <v>0.87773156999808055</v>
      </c>
      <c r="G2730" s="20">
        <f t="shared" si="343"/>
        <v>16521.434694977288</v>
      </c>
      <c r="H2730" s="7">
        <f t="shared" si="348"/>
        <v>1158.565305022712</v>
      </c>
      <c r="I2730" s="7">
        <f t="shared" si="344"/>
        <v>1158.565305022712</v>
      </c>
      <c r="J2730" s="12">
        <f t="shared" si="349"/>
        <v>6.5529711822551587E-2</v>
      </c>
      <c r="K2730" s="7">
        <f t="shared" si="350"/>
        <v>1342273.5660023696</v>
      </c>
    </row>
    <row r="2731" spans="1:11" x14ac:dyDescent="0.4">
      <c r="A2731" s="1">
        <v>2730</v>
      </c>
      <c r="B2731" s="21">
        <v>42543</v>
      </c>
      <c r="C2731" s="22">
        <v>18916</v>
      </c>
      <c r="D2731" s="19">
        <f t="shared" si="345"/>
        <v>19409.488172311918</v>
      </c>
      <c r="E2731" s="19">
        <f t="shared" si="346"/>
        <v>1</v>
      </c>
      <c r="F2731" s="19">
        <f t="shared" si="347"/>
        <v>0.87656330800640736</v>
      </c>
      <c r="G2731" s="20">
        <f t="shared" si="343"/>
        <v>16605.673400643955</v>
      </c>
      <c r="H2731" s="7">
        <f t="shared" si="348"/>
        <v>2310.3265993560453</v>
      </c>
      <c r="I2731" s="7">
        <f t="shared" si="344"/>
        <v>2310.3265993560453</v>
      </c>
      <c r="J2731" s="12">
        <f t="shared" si="349"/>
        <v>0.12213610696532276</v>
      </c>
      <c r="K2731" s="7">
        <f t="shared" si="350"/>
        <v>5337608.9956920687</v>
      </c>
    </row>
    <row r="2732" spans="1:11" x14ac:dyDescent="0.4">
      <c r="A2732" s="1">
        <v>2731</v>
      </c>
      <c r="B2732" s="21">
        <v>42544</v>
      </c>
      <c r="C2732" s="22">
        <v>15066</v>
      </c>
      <c r="D2732" s="19">
        <f t="shared" si="345"/>
        <v>18971.140774310614</v>
      </c>
      <c r="E2732" s="19">
        <f t="shared" si="346"/>
        <v>1</v>
      </c>
      <c r="F2732" s="19">
        <f t="shared" si="347"/>
        <v>0.92831328144295022</v>
      </c>
      <c r="G2732" s="20">
        <f t="shared" si="343"/>
        <v>18156.98766138716</v>
      </c>
      <c r="H2732" s="7">
        <f t="shared" si="348"/>
        <v>-3090.9876613871602</v>
      </c>
      <c r="I2732" s="7">
        <f t="shared" si="344"/>
        <v>3090.9876613871602</v>
      </c>
      <c r="J2732" s="12">
        <f t="shared" si="349"/>
        <v>0.20516312633659634</v>
      </c>
      <c r="K2732" s="7">
        <f t="shared" si="350"/>
        <v>9554204.7228476647</v>
      </c>
    </row>
    <row r="2733" spans="1:11" x14ac:dyDescent="0.4">
      <c r="A2733" s="1">
        <v>2732</v>
      </c>
      <c r="B2733" s="21">
        <v>42545</v>
      </c>
      <c r="C2733" s="22">
        <v>13383</v>
      </c>
      <c r="D2733" s="19">
        <f t="shared" si="345"/>
        <v>18476.883688577655</v>
      </c>
      <c r="E2733" s="19">
        <f t="shared" si="346"/>
        <v>1</v>
      </c>
      <c r="F2733" s="19">
        <f t="shared" si="347"/>
        <v>0.87001184967817569</v>
      </c>
      <c r="G2733" s="20">
        <f t="shared" si="343"/>
        <v>16652.446908060254</v>
      </c>
      <c r="H2733" s="7">
        <f t="shared" si="348"/>
        <v>-3269.4469080602539</v>
      </c>
      <c r="I2733" s="7">
        <f t="shared" si="344"/>
        <v>3269.4469080602539</v>
      </c>
      <c r="J2733" s="12">
        <f t="shared" si="349"/>
        <v>0.24429850616903936</v>
      </c>
      <c r="K2733" s="7">
        <f t="shared" si="350"/>
        <v>10689283.084624754</v>
      </c>
    </row>
    <row r="2734" spans="1:11" x14ac:dyDescent="0.4">
      <c r="A2734" s="1">
        <v>2733</v>
      </c>
      <c r="B2734" s="21">
        <v>42546</v>
      </c>
      <c r="C2734" s="22">
        <v>16733</v>
      </c>
      <c r="D2734" s="19">
        <f t="shared" si="345"/>
        <v>18559.180102872262</v>
      </c>
      <c r="E2734" s="19">
        <f t="shared" si="346"/>
        <v>1</v>
      </c>
      <c r="F2734" s="19">
        <f t="shared" si="347"/>
        <v>0.87782320130661717</v>
      </c>
      <c r="G2734" s="20">
        <f t="shared" si="343"/>
        <v>16197.034851017264</v>
      </c>
      <c r="H2734" s="7">
        <f t="shared" si="348"/>
        <v>535.96514898273563</v>
      </c>
      <c r="I2734" s="7">
        <f t="shared" si="344"/>
        <v>535.96514898273563</v>
      </c>
      <c r="J2734" s="12">
        <f t="shared" si="349"/>
        <v>3.2030427836176156E-2</v>
      </c>
      <c r="K2734" s="7">
        <f t="shared" si="350"/>
        <v>287258.64092408598</v>
      </c>
    </row>
    <row r="2735" spans="1:11" x14ac:dyDescent="0.4">
      <c r="A2735" s="1">
        <v>2734</v>
      </c>
      <c r="B2735" s="21">
        <v>42547</v>
      </c>
      <c r="C2735" s="22">
        <v>14648</v>
      </c>
      <c r="D2735" s="19">
        <f t="shared" si="345"/>
        <v>18190.417577032273</v>
      </c>
      <c r="E2735" s="19">
        <f t="shared" si="346"/>
        <v>1</v>
      </c>
      <c r="F2735" s="19">
        <f t="shared" si="347"/>
        <v>0.92212154211362518</v>
      </c>
      <c r="G2735" s="20">
        <f t="shared" si="343"/>
        <v>17229.661695469502</v>
      </c>
      <c r="H2735" s="7">
        <f t="shared" si="348"/>
        <v>-2581.6616954695019</v>
      </c>
      <c r="I2735" s="7">
        <f t="shared" si="344"/>
        <v>2581.6616954695019</v>
      </c>
      <c r="J2735" s="12">
        <f t="shared" si="349"/>
        <v>0.17624670231222705</v>
      </c>
      <c r="K2735" s="7">
        <f t="shared" si="350"/>
        <v>6664977.1098544626</v>
      </c>
    </row>
    <row r="2736" spans="1:11" x14ac:dyDescent="0.4">
      <c r="A2736" s="1">
        <v>2735</v>
      </c>
      <c r="B2736" s="21">
        <v>42548</v>
      </c>
      <c r="C2736" s="22">
        <v>16558</v>
      </c>
      <c r="D2736" s="19">
        <f t="shared" si="345"/>
        <v>18303.170661623528</v>
      </c>
      <c r="E2736" s="19">
        <f t="shared" si="346"/>
        <v>1</v>
      </c>
      <c r="F2736" s="19">
        <f t="shared" si="347"/>
        <v>0.87175484504356204</v>
      </c>
      <c r="G2736" s="20">
        <f t="shared" si="343"/>
        <v>15826.748854461925</v>
      </c>
      <c r="H2736" s="7">
        <f t="shared" si="348"/>
        <v>731.25114553807543</v>
      </c>
      <c r="I2736" s="7">
        <f t="shared" si="344"/>
        <v>731.25114553807543</v>
      </c>
      <c r="J2736" s="12">
        <f t="shared" si="349"/>
        <v>4.4163011567705968E-2</v>
      </c>
      <c r="K2736" s="7">
        <f t="shared" si="350"/>
        <v>534728.23785074754</v>
      </c>
    </row>
    <row r="2737" spans="1:11" x14ac:dyDescent="0.4">
      <c r="A2737" s="1">
        <v>2736</v>
      </c>
      <c r="B2737" s="21">
        <v>42549</v>
      </c>
      <c r="C2737" s="22">
        <v>18856</v>
      </c>
      <c r="D2737" s="19">
        <f t="shared" si="345"/>
        <v>18726.480300654966</v>
      </c>
      <c r="E2737" s="19">
        <f t="shared" si="346"/>
        <v>1</v>
      </c>
      <c r="F2737" s="19">
        <f t="shared" si="347"/>
        <v>0.88431880867388135</v>
      </c>
      <c r="G2737" s="20">
        <f t="shared" si="343"/>
        <v>16067.825687449025</v>
      </c>
      <c r="H2737" s="7">
        <f t="shared" si="348"/>
        <v>2788.1743125509747</v>
      </c>
      <c r="I2737" s="7">
        <f t="shared" si="344"/>
        <v>2788.1743125509747</v>
      </c>
      <c r="J2737" s="12">
        <f t="shared" si="349"/>
        <v>0.14786669031347979</v>
      </c>
      <c r="K2737" s="7">
        <f t="shared" si="350"/>
        <v>7773915.9971691007</v>
      </c>
    </row>
    <row r="2738" spans="1:11" x14ac:dyDescent="0.4">
      <c r="A2738" s="1">
        <v>2737</v>
      </c>
      <c r="B2738" s="21">
        <v>42550</v>
      </c>
      <c r="C2738" s="22">
        <v>13556</v>
      </c>
      <c r="D2738" s="19">
        <f t="shared" si="345"/>
        <v>18192.107342232375</v>
      </c>
      <c r="E2738" s="19">
        <f t="shared" si="346"/>
        <v>1</v>
      </c>
      <c r="F2738" s="19">
        <f t="shared" si="347"/>
        <v>0.91321724867423271</v>
      </c>
      <c r="G2738" s="20">
        <f t="shared" si="343"/>
        <v>17269.013014742493</v>
      </c>
      <c r="H2738" s="7">
        <f t="shared" si="348"/>
        <v>-3713.0130147424934</v>
      </c>
      <c r="I2738" s="7">
        <f t="shared" si="344"/>
        <v>3713.0130147424934</v>
      </c>
      <c r="J2738" s="12">
        <f t="shared" si="349"/>
        <v>0.27390181578212552</v>
      </c>
      <c r="K2738" s="7">
        <f t="shared" si="350"/>
        <v>13786465.647647139</v>
      </c>
    </row>
    <row r="2739" spans="1:11" x14ac:dyDescent="0.4">
      <c r="A2739" s="1">
        <v>2738</v>
      </c>
      <c r="B2739" s="21">
        <v>42551</v>
      </c>
      <c r="C2739" s="22">
        <v>10824</v>
      </c>
      <c r="D2739" s="19">
        <f t="shared" si="345"/>
        <v>17425.032753310399</v>
      </c>
      <c r="E2739" s="19">
        <f t="shared" si="346"/>
        <v>1</v>
      </c>
      <c r="F2739" s="19">
        <f t="shared" si="347"/>
        <v>0.85914638524213194</v>
      </c>
      <c r="G2739" s="20">
        <f t="shared" si="343"/>
        <v>15859.929471988675</v>
      </c>
      <c r="H2739" s="7">
        <f t="shared" si="348"/>
        <v>-5035.9294719886748</v>
      </c>
      <c r="I2739" s="7">
        <f t="shared" si="344"/>
        <v>5035.9294719886748</v>
      </c>
      <c r="J2739" s="12">
        <f t="shared" si="349"/>
        <v>0.46525586400486646</v>
      </c>
      <c r="K2739" s="7">
        <f t="shared" si="350"/>
        <v>25360585.646844134</v>
      </c>
    </row>
    <row r="2740" spans="1:11" x14ac:dyDescent="0.4">
      <c r="A2740" s="1">
        <v>2739</v>
      </c>
      <c r="B2740" s="21">
        <v>42552</v>
      </c>
      <c r="C2740" s="22">
        <v>13571</v>
      </c>
      <c r="D2740" s="19">
        <f t="shared" si="345"/>
        <v>17149.510051691035</v>
      </c>
      <c r="E2740" s="19">
        <f t="shared" si="346"/>
        <v>1</v>
      </c>
      <c r="F2740" s="19">
        <f t="shared" si="347"/>
        <v>0.87964010208321386</v>
      </c>
      <c r="G2740" s="20">
        <f t="shared" si="343"/>
        <v>15410.168524319488</v>
      </c>
      <c r="H2740" s="7">
        <f t="shared" si="348"/>
        <v>-1839.1685243194879</v>
      </c>
      <c r="I2740" s="7">
        <f t="shared" si="344"/>
        <v>1839.1685243194879</v>
      </c>
      <c r="J2740" s="12">
        <f t="shared" si="349"/>
        <v>0.1355219603801848</v>
      </c>
      <c r="K2740" s="7">
        <f t="shared" si="350"/>
        <v>3382540.860847523</v>
      </c>
    </row>
    <row r="2741" spans="1:11" x14ac:dyDescent="0.4">
      <c r="A2741" s="1">
        <v>2740</v>
      </c>
      <c r="B2741" s="21">
        <v>42553</v>
      </c>
      <c r="C2741" s="22">
        <v>15940</v>
      </c>
      <c r="D2741" s="19">
        <f t="shared" si="345"/>
        <v>17190.964617856171</v>
      </c>
      <c r="E2741" s="19">
        <f t="shared" si="346"/>
        <v>1</v>
      </c>
      <c r="F2741" s="19">
        <f t="shared" si="347"/>
        <v>0.91392239505605732</v>
      </c>
      <c r="G2741" s="20">
        <f t="shared" si="343"/>
        <v>15662.141602765059</v>
      </c>
      <c r="H2741" s="7">
        <f t="shared" si="348"/>
        <v>277.85839723494064</v>
      </c>
      <c r="I2741" s="7">
        <f t="shared" si="344"/>
        <v>277.85839723494064</v>
      </c>
      <c r="J2741" s="12">
        <f t="shared" si="349"/>
        <v>1.7431518019757883E-2</v>
      </c>
      <c r="K2741" s="7">
        <f t="shared" si="350"/>
        <v>77205.288913970071</v>
      </c>
    </row>
    <row r="2742" spans="1:11" x14ac:dyDescent="0.4">
      <c r="A2742" s="1">
        <v>2741</v>
      </c>
      <c r="B2742" s="21">
        <v>42554</v>
      </c>
      <c r="C2742" s="22">
        <v>24087</v>
      </c>
      <c r="D2742" s="19">
        <f t="shared" si="345"/>
        <v>18633.773663053398</v>
      </c>
      <c r="E2742" s="19">
        <f t="shared" si="346"/>
        <v>1</v>
      </c>
      <c r="F2742" s="19">
        <f t="shared" si="347"/>
        <v>0.88095921306548419</v>
      </c>
      <c r="G2742" s="20">
        <f t="shared" si="343"/>
        <v>14770.414256641759</v>
      </c>
      <c r="H2742" s="7">
        <f t="shared" si="348"/>
        <v>9316.5857433582405</v>
      </c>
      <c r="I2742" s="7">
        <f t="shared" si="344"/>
        <v>9316.5857433582405</v>
      </c>
      <c r="J2742" s="12">
        <f t="shared" si="349"/>
        <v>0.38678896265031926</v>
      </c>
      <c r="K2742" s="7">
        <f t="shared" si="350"/>
        <v>86798769.913346022</v>
      </c>
    </row>
    <row r="2743" spans="1:11" x14ac:dyDescent="0.4">
      <c r="A2743" s="1">
        <v>2742</v>
      </c>
      <c r="B2743" s="21">
        <v>42555</v>
      </c>
      <c r="C2743" s="22">
        <v>16727</v>
      </c>
      <c r="D2743" s="19">
        <f t="shared" si="345"/>
        <v>18685.425481627237</v>
      </c>
      <c r="E2743" s="19">
        <f t="shared" si="346"/>
        <v>1</v>
      </c>
      <c r="F2743" s="19">
        <f t="shared" si="347"/>
        <v>0.88042251307989139</v>
      </c>
      <c r="G2743" s="20">
        <f t="shared" si="343"/>
        <v>16391.894207265876</v>
      </c>
      <c r="H2743" s="7">
        <f t="shared" si="348"/>
        <v>335.10579273412441</v>
      </c>
      <c r="I2743" s="7">
        <f t="shared" si="344"/>
        <v>335.10579273412441</v>
      </c>
      <c r="J2743" s="12">
        <f t="shared" si="349"/>
        <v>2.0033825117123476E-2</v>
      </c>
      <c r="K2743" s="7">
        <f t="shared" si="350"/>
        <v>112295.89232396595</v>
      </c>
    </row>
    <row r="2744" spans="1:11" x14ac:dyDescent="0.4">
      <c r="A2744" s="1">
        <v>2743</v>
      </c>
      <c r="B2744" s="21">
        <v>42556</v>
      </c>
      <c r="C2744" s="22">
        <v>19001</v>
      </c>
      <c r="D2744" s="19">
        <f t="shared" si="345"/>
        <v>18966.195406274786</v>
      </c>
      <c r="E2744" s="19">
        <f t="shared" si="346"/>
        <v>1</v>
      </c>
      <c r="F2744" s="19">
        <f t="shared" si="347"/>
        <v>0.91834591509577435</v>
      </c>
      <c r="G2744" s="20">
        <f t="shared" si="343"/>
        <v>17077.942731205305</v>
      </c>
      <c r="H2744" s="7">
        <f t="shared" si="348"/>
        <v>1923.0572687946951</v>
      </c>
      <c r="I2744" s="7">
        <f t="shared" si="344"/>
        <v>1923.0572687946951</v>
      </c>
      <c r="J2744" s="12">
        <f t="shared" si="349"/>
        <v>0.10120821371478844</v>
      </c>
      <c r="K2744" s="7">
        <f t="shared" si="350"/>
        <v>3698149.2590641123</v>
      </c>
    </row>
    <row r="2745" spans="1:11" x14ac:dyDescent="0.4">
      <c r="A2745" s="1">
        <v>2744</v>
      </c>
      <c r="B2745" s="21">
        <v>42557</v>
      </c>
      <c r="C2745" s="22">
        <v>20546</v>
      </c>
      <c r="D2745" s="19">
        <f t="shared" si="345"/>
        <v>19546.247021088842</v>
      </c>
      <c r="E2745" s="19">
        <f t="shared" si="346"/>
        <v>1</v>
      </c>
      <c r="F2745" s="19">
        <f t="shared" si="347"/>
        <v>0.88952263948109167</v>
      </c>
      <c r="G2745" s="20">
        <f t="shared" si="343"/>
        <v>16709.325539171103</v>
      </c>
      <c r="H2745" s="7">
        <f t="shared" si="348"/>
        <v>3836.6744608288973</v>
      </c>
      <c r="I2745" s="7">
        <f t="shared" si="344"/>
        <v>3836.6744608288973</v>
      </c>
      <c r="J2745" s="12">
        <f t="shared" si="349"/>
        <v>0.18673583475269626</v>
      </c>
      <c r="K2745" s="7">
        <f t="shared" si="350"/>
        <v>14720070.91837671</v>
      </c>
    </row>
    <row r="2746" spans="1:11" x14ac:dyDescent="0.4">
      <c r="A2746" s="1">
        <v>2745</v>
      </c>
      <c r="B2746" s="21">
        <v>42558</v>
      </c>
      <c r="C2746" s="22">
        <v>11754</v>
      </c>
      <c r="D2746" s="19">
        <f t="shared" si="345"/>
        <v>18723.320802286631</v>
      </c>
      <c r="E2746" s="19">
        <f t="shared" si="346"/>
        <v>1</v>
      </c>
      <c r="F2746" s="19">
        <f t="shared" si="347"/>
        <v>0.86770991085351867</v>
      </c>
      <c r="G2746" s="20">
        <f t="shared" si="343"/>
        <v>17209.836346100459</v>
      </c>
      <c r="H2746" s="7">
        <f t="shared" si="348"/>
        <v>-5455.8363461004592</v>
      </c>
      <c r="I2746" s="7">
        <f t="shared" si="344"/>
        <v>5455.8363461004592</v>
      </c>
      <c r="J2746" s="12">
        <f t="shared" si="349"/>
        <v>0.46416848273783046</v>
      </c>
      <c r="K2746" s="7">
        <f t="shared" si="350"/>
        <v>29766150.235430811</v>
      </c>
    </row>
    <row r="2747" spans="1:11" x14ac:dyDescent="0.4">
      <c r="A2747" s="1">
        <v>2746</v>
      </c>
      <c r="B2747" s="21">
        <v>42559</v>
      </c>
      <c r="C2747" s="22">
        <v>18863</v>
      </c>
      <c r="D2747" s="19">
        <f t="shared" si="345"/>
        <v>18965.757230971692</v>
      </c>
      <c r="E2747" s="19">
        <f t="shared" si="346"/>
        <v>1</v>
      </c>
      <c r="F2747" s="19">
        <f t="shared" si="347"/>
        <v>0.92218189907079584</v>
      </c>
      <c r="G2747" s="20">
        <f t="shared" si="343"/>
        <v>17195.403521722761</v>
      </c>
      <c r="H2747" s="7">
        <f t="shared" si="348"/>
        <v>1667.5964782772389</v>
      </c>
      <c r="I2747" s="7">
        <f t="shared" si="344"/>
        <v>1667.5964782772389</v>
      </c>
      <c r="J2747" s="12">
        <f t="shared" si="349"/>
        <v>8.8405687233061497E-2</v>
      </c>
      <c r="K2747" s="7">
        <f t="shared" si="350"/>
        <v>2780878.01436265</v>
      </c>
    </row>
    <row r="2748" spans="1:11" x14ac:dyDescent="0.4">
      <c r="A2748" s="1">
        <v>2747</v>
      </c>
      <c r="B2748" s="21">
        <v>42560</v>
      </c>
      <c r="C2748" s="22">
        <v>15711</v>
      </c>
      <c r="D2748" s="19">
        <f t="shared" si="345"/>
        <v>18793.315398202107</v>
      </c>
      <c r="E2748" s="19">
        <f t="shared" si="346"/>
        <v>1</v>
      </c>
      <c r="F2748" s="19">
        <f t="shared" si="347"/>
        <v>0.886828963634964</v>
      </c>
      <c r="G2748" s="20">
        <f t="shared" si="343"/>
        <v>16871.359954491021</v>
      </c>
      <c r="H2748" s="7">
        <f t="shared" si="348"/>
        <v>-1160.3599544910212</v>
      </c>
      <c r="I2748" s="7">
        <f t="shared" si="344"/>
        <v>1160.3599544910212</v>
      </c>
      <c r="J2748" s="12">
        <f t="shared" si="349"/>
        <v>7.3856530742220178E-2</v>
      </c>
      <c r="K2748" s="7">
        <f t="shared" si="350"/>
        <v>1346435.2239864047</v>
      </c>
    </row>
    <row r="2749" spans="1:11" x14ac:dyDescent="0.4">
      <c r="A2749" s="1">
        <v>2748</v>
      </c>
      <c r="B2749" s="21">
        <v>42561</v>
      </c>
      <c r="C2749" s="22">
        <v>12875</v>
      </c>
      <c r="D2749" s="19">
        <f t="shared" si="345"/>
        <v>18268.274983828935</v>
      </c>
      <c r="E2749" s="19">
        <f t="shared" si="346"/>
        <v>1</v>
      </c>
      <c r="F2749" s="19">
        <f t="shared" si="347"/>
        <v>0.85951141836150424</v>
      </c>
      <c r="G2749" s="20">
        <f t="shared" si="343"/>
        <v>16308.013738726864</v>
      </c>
      <c r="H2749" s="7">
        <f t="shared" si="348"/>
        <v>-3433.0137387268642</v>
      </c>
      <c r="I2749" s="7">
        <f t="shared" si="344"/>
        <v>3433.0137387268642</v>
      </c>
      <c r="J2749" s="12">
        <f t="shared" si="349"/>
        <v>0.26664184378461081</v>
      </c>
      <c r="K2749" s="7">
        <f t="shared" si="350"/>
        <v>11785583.330287402</v>
      </c>
    </row>
    <row r="2750" spans="1:11" x14ac:dyDescent="0.4">
      <c r="A2750" s="1">
        <v>2749</v>
      </c>
      <c r="B2750" s="21">
        <v>42562</v>
      </c>
      <c r="C2750" s="22">
        <v>17888</v>
      </c>
      <c r="D2750" s="19">
        <f t="shared" si="345"/>
        <v>18419.279415690111</v>
      </c>
      <c r="E2750" s="19">
        <f t="shared" si="346"/>
        <v>1</v>
      </c>
      <c r="F2750" s="19">
        <f t="shared" si="347"/>
        <v>0.92464615563563812</v>
      </c>
      <c r="G2750" s="20">
        <f t="shared" si="343"/>
        <v>16847.594699233949</v>
      </c>
      <c r="H2750" s="7">
        <f t="shared" si="348"/>
        <v>1040.4053007660514</v>
      </c>
      <c r="I2750" s="7">
        <f t="shared" si="344"/>
        <v>1040.4053007660514</v>
      </c>
      <c r="J2750" s="12">
        <f t="shared" si="349"/>
        <v>5.8162192574130779E-2</v>
      </c>
      <c r="K2750" s="7">
        <f t="shared" si="350"/>
        <v>1082443.1898620978</v>
      </c>
    </row>
    <row r="2751" spans="1:11" x14ac:dyDescent="0.4">
      <c r="A2751" s="1">
        <v>2750</v>
      </c>
      <c r="B2751" s="21">
        <v>42563</v>
      </c>
      <c r="C2751" s="22">
        <v>12989</v>
      </c>
      <c r="D2751" s="19">
        <f t="shared" si="345"/>
        <v>17918.529963784873</v>
      </c>
      <c r="E2751" s="19">
        <f t="shared" si="346"/>
        <v>1</v>
      </c>
      <c r="F2751" s="19">
        <f t="shared" si="347"/>
        <v>0.87868075252507882</v>
      </c>
      <c r="G2751" s="20">
        <f t="shared" si="343"/>
        <v>16335.63730408292</v>
      </c>
      <c r="H2751" s="7">
        <f t="shared" si="348"/>
        <v>-3346.6373040829203</v>
      </c>
      <c r="I2751" s="7">
        <f t="shared" si="344"/>
        <v>3346.6373040829203</v>
      </c>
      <c r="J2751" s="12">
        <f t="shared" si="349"/>
        <v>0.25765165171167298</v>
      </c>
      <c r="K2751" s="7">
        <f t="shared" si="350"/>
        <v>11199981.245079396</v>
      </c>
    </row>
    <row r="2752" spans="1:11" x14ac:dyDescent="0.4">
      <c r="A2752" s="1">
        <v>2751</v>
      </c>
      <c r="B2752" s="21">
        <v>42564</v>
      </c>
      <c r="C2752" s="22">
        <v>12989</v>
      </c>
      <c r="D2752" s="19">
        <f t="shared" si="345"/>
        <v>17546.253068692775</v>
      </c>
      <c r="E2752" s="19">
        <f t="shared" si="346"/>
        <v>1</v>
      </c>
      <c r="F2752" s="19">
        <f t="shared" si="347"/>
        <v>0.85351162566416172</v>
      </c>
      <c r="G2752" s="20">
        <f t="shared" si="343"/>
        <v>15402.040615544211</v>
      </c>
      <c r="H2752" s="7">
        <f t="shared" si="348"/>
        <v>-2413.0406155442106</v>
      </c>
      <c r="I2752" s="7">
        <f t="shared" si="344"/>
        <v>2413.0406155442106</v>
      </c>
      <c r="J2752" s="12">
        <f t="shared" si="349"/>
        <v>0.18577570371423593</v>
      </c>
      <c r="K2752" s="7">
        <f t="shared" si="350"/>
        <v>5822765.012265983</v>
      </c>
    </row>
    <row r="2753" spans="1:11" x14ac:dyDescent="0.4">
      <c r="A2753" s="1">
        <v>2752</v>
      </c>
      <c r="B2753" s="21">
        <v>42565</v>
      </c>
      <c r="C2753" s="22">
        <v>10376</v>
      </c>
      <c r="D2753" s="19">
        <f t="shared" si="345"/>
        <v>16706.198474406443</v>
      </c>
      <c r="E2753" s="19">
        <f t="shared" si="346"/>
        <v>1</v>
      </c>
      <c r="F2753" s="19">
        <f t="shared" si="347"/>
        <v>0.90937190215390729</v>
      </c>
      <c r="G2753" s="20">
        <f t="shared" si="343"/>
        <v>16225.000091932428</v>
      </c>
      <c r="H2753" s="7">
        <f t="shared" si="348"/>
        <v>-5849.0000919324284</v>
      </c>
      <c r="I2753" s="7">
        <f t="shared" si="344"/>
        <v>5849.0000919324284</v>
      </c>
      <c r="J2753" s="12">
        <f t="shared" si="349"/>
        <v>0.56370471202124406</v>
      </c>
      <c r="K2753" s="7">
        <f t="shared" si="350"/>
        <v>34210802.075425558</v>
      </c>
    </row>
    <row r="2754" spans="1:11" x14ac:dyDescent="0.4">
      <c r="A2754" s="1">
        <v>2753</v>
      </c>
      <c r="B2754" s="21">
        <v>42566</v>
      </c>
      <c r="C2754" s="22">
        <v>15917</v>
      </c>
      <c r="D2754" s="19">
        <f t="shared" si="345"/>
        <v>16894.332852265568</v>
      </c>
      <c r="E2754" s="19">
        <f t="shared" si="346"/>
        <v>1</v>
      </c>
      <c r="F2754" s="19">
        <f t="shared" si="347"/>
        <v>0.88187435987383311</v>
      </c>
      <c r="G2754" s="20">
        <f t="shared" si="343"/>
        <v>14680.293728077302</v>
      </c>
      <c r="H2754" s="7">
        <f t="shared" si="348"/>
        <v>1236.7062719226979</v>
      </c>
      <c r="I2754" s="7">
        <f t="shared" si="344"/>
        <v>1236.7062719226979</v>
      </c>
      <c r="J2754" s="12">
        <f t="shared" si="349"/>
        <v>7.7697196200458493E-2</v>
      </c>
      <c r="K2754" s="7">
        <f t="shared" si="350"/>
        <v>1529442.4030129379</v>
      </c>
    </row>
    <row r="2755" spans="1:11" x14ac:dyDescent="0.4">
      <c r="A2755" s="1">
        <v>2754</v>
      </c>
      <c r="B2755" s="21">
        <v>42567</v>
      </c>
      <c r="C2755" s="22">
        <v>15942</v>
      </c>
      <c r="D2755" s="19">
        <f t="shared" si="345"/>
        <v>17132.371818323641</v>
      </c>
      <c r="E2755" s="19">
        <f t="shared" si="346"/>
        <v>1</v>
      </c>
      <c r="F2755" s="19">
        <f t="shared" si="347"/>
        <v>0.85738642813795019</v>
      </c>
      <c r="G2755" s="20">
        <f t="shared" si="343"/>
        <v>14420.363008874303</v>
      </c>
      <c r="H2755" s="7">
        <f t="shared" si="348"/>
        <v>1521.636991125697</v>
      </c>
      <c r="I2755" s="7">
        <f t="shared" si="344"/>
        <v>1521.636991125697</v>
      </c>
      <c r="J2755" s="12">
        <f t="shared" si="349"/>
        <v>9.5448312076633859E-2</v>
      </c>
      <c r="K2755" s="7">
        <f t="shared" si="350"/>
        <v>2315379.1327620647</v>
      </c>
    </row>
    <row r="2756" spans="1:11" x14ac:dyDescent="0.4">
      <c r="A2756" s="1">
        <v>2755</v>
      </c>
      <c r="B2756" s="21">
        <v>42568</v>
      </c>
      <c r="C2756" s="22">
        <v>10457</v>
      </c>
      <c r="D2756" s="19">
        <f t="shared" si="345"/>
        <v>16384.250079520665</v>
      </c>
      <c r="E2756" s="19">
        <f t="shared" si="346"/>
        <v>1</v>
      </c>
      <c r="F2756" s="19">
        <f t="shared" si="347"/>
        <v>0.895729047966212</v>
      </c>
      <c r="G2756" s="20">
        <f t="shared" si="343"/>
        <v>15580.606920739119</v>
      </c>
      <c r="H2756" s="7">
        <f t="shared" si="348"/>
        <v>-5123.6069207391192</v>
      </c>
      <c r="I2756" s="7">
        <f t="shared" si="344"/>
        <v>5123.6069207391192</v>
      </c>
      <c r="J2756" s="12">
        <f t="shared" si="349"/>
        <v>0.48996910402018928</v>
      </c>
      <c r="K2756" s="7">
        <f t="shared" si="350"/>
        <v>26251347.878245801</v>
      </c>
    </row>
    <row r="2757" spans="1:11" x14ac:dyDescent="0.4">
      <c r="A2757" s="1">
        <v>2756</v>
      </c>
      <c r="B2757" s="21">
        <v>42569</v>
      </c>
      <c r="C2757" s="22">
        <v>16314</v>
      </c>
      <c r="D2757" s="19">
        <f t="shared" si="345"/>
        <v>16666.323497061552</v>
      </c>
      <c r="E2757" s="19">
        <f t="shared" si="346"/>
        <v>1</v>
      </c>
      <c r="F2757" s="19">
        <f t="shared" si="347"/>
        <v>0.88675441308118641</v>
      </c>
      <c r="G2757" s="20">
        <f t="shared" si="343"/>
        <v>14449.73192524996</v>
      </c>
      <c r="H2757" s="7">
        <f t="shared" si="348"/>
        <v>1864.2680747500399</v>
      </c>
      <c r="I2757" s="7">
        <f t="shared" si="344"/>
        <v>1864.2680747500399</v>
      </c>
      <c r="J2757" s="12">
        <f t="shared" si="349"/>
        <v>0.11427412496935392</v>
      </c>
      <c r="K2757" s="7">
        <f t="shared" si="350"/>
        <v>3475495.4545322205</v>
      </c>
    </row>
    <row r="2758" spans="1:11" x14ac:dyDescent="0.4">
      <c r="A2758" s="1">
        <v>2757</v>
      </c>
      <c r="B2758" s="21">
        <v>42570</v>
      </c>
      <c r="C2758" s="22">
        <v>28298</v>
      </c>
      <c r="D2758" s="19">
        <f t="shared" si="345"/>
        <v>18839.560508569717</v>
      </c>
      <c r="E2758" s="19">
        <f t="shared" si="346"/>
        <v>1</v>
      </c>
      <c r="F2758" s="19">
        <f t="shared" si="347"/>
        <v>0.88982419296294457</v>
      </c>
      <c r="G2758" s="20">
        <f t="shared" ref="G2758:G2821" si="351">(D2757+1*E2757)*F2755</f>
        <v>14290.336959765333</v>
      </c>
      <c r="H2758" s="7">
        <f t="shared" si="348"/>
        <v>14007.663040234667</v>
      </c>
      <c r="I2758" s="7">
        <f t="shared" si="344"/>
        <v>14007.663040234667</v>
      </c>
      <c r="J2758" s="12">
        <f t="shared" si="349"/>
        <v>0.49500540816434613</v>
      </c>
      <c r="K2758" s="7">
        <f t="shared" si="350"/>
        <v>196214623.84875631</v>
      </c>
    </row>
    <row r="2759" spans="1:11" x14ac:dyDescent="0.4">
      <c r="A2759" s="1">
        <v>2758</v>
      </c>
      <c r="B2759" s="21">
        <v>42571</v>
      </c>
      <c r="C2759" s="22">
        <v>16867</v>
      </c>
      <c r="D2759" s="19">
        <f t="shared" si="345"/>
        <v>18839.219036948361</v>
      </c>
      <c r="E2759" s="19">
        <f t="shared" si="346"/>
        <v>1</v>
      </c>
      <c r="F2759" s="19">
        <f t="shared" si="347"/>
        <v>0.89570811970598185</v>
      </c>
      <c r="G2759" s="20">
        <f t="shared" si="351"/>
        <v>16876.037327490965</v>
      </c>
      <c r="H2759" s="7">
        <f t="shared" si="348"/>
        <v>-9.0373274909652537</v>
      </c>
      <c r="I2759" s="7">
        <f t="shared" si="344"/>
        <v>9.0373274909652537</v>
      </c>
      <c r="J2759" s="12">
        <f t="shared" si="349"/>
        <v>5.3579934137459265E-4</v>
      </c>
      <c r="K2759" s="7">
        <f t="shared" si="350"/>
        <v>81.673288178956327</v>
      </c>
    </row>
    <row r="2760" spans="1:11" x14ac:dyDescent="0.4">
      <c r="A2760" s="1">
        <v>2759</v>
      </c>
      <c r="B2760" s="21">
        <v>42572</v>
      </c>
      <c r="C2760" s="22">
        <v>14794</v>
      </c>
      <c r="D2760" s="19">
        <f t="shared" si="345"/>
        <v>18553.438497187843</v>
      </c>
      <c r="E2760" s="19">
        <f t="shared" si="346"/>
        <v>1</v>
      </c>
      <c r="F2760" s="19">
        <f t="shared" si="347"/>
        <v>0.882256961445683</v>
      </c>
      <c r="G2760" s="20">
        <f t="shared" si="351"/>
        <v>16706.64737443014</v>
      </c>
      <c r="H2760" s="7">
        <f t="shared" si="348"/>
        <v>-1912.6473744301402</v>
      </c>
      <c r="I2760" s="7">
        <f t="shared" ref="I2760:I2823" si="352">ABS(H2760)</f>
        <v>1912.6473744301402</v>
      </c>
      <c r="J2760" s="12">
        <f t="shared" si="349"/>
        <v>0.12928534368190756</v>
      </c>
      <c r="K2760" s="7">
        <f t="shared" si="350"/>
        <v>3658219.9789145091</v>
      </c>
    </row>
    <row r="2761" spans="1:11" x14ac:dyDescent="0.4">
      <c r="A2761" s="1">
        <v>2760</v>
      </c>
      <c r="B2761" s="21">
        <v>42573</v>
      </c>
      <c r="C2761" s="22">
        <v>19214</v>
      </c>
      <c r="D2761" s="19">
        <f t="shared" si="345"/>
        <v>18958.446871659478</v>
      </c>
      <c r="E2761" s="19">
        <f t="shared" si="346"/>
        <v>1</v>
      </c>
      <c r="F2761" s="19">
        <f t="shared" si="347"/>
        <v>0.89604618850145201</v>
      </c>
      <c r="G2761" s="20">
        <f t="shared" si="351"/>
        <v>16510.188261640764</v>
      </c>
      <c r="H2761" s="7">
        <f t="shared" si="348"/>
        <v>2703.8117383592362</v>
      </c>
      <c r="I2761" s="7">
        <f t="shared" si="352"/>
        <v>2703.8117383592362</v>
      </c>
      <c r="J2761" s="12">
        <f t="shared" si="349"/>
        <v>0.14072091903607975</v>
      </c>
      <c r="K2761" s="7">
        <f t="shared" si="350"/>
        <v>7310597.9164891951</v>
      </c>
    </row>
    <row r="2762" spans="1:11" x14ac:dyDescent="0.4">
      <c r="A2762" s="1">
        <v>2761</v>
      </c>
      <c r="B2762" s="21">
        <v>42574</v>
      </c>
      <c r="C2762" s="22">
        <v>12471</v>
      </c>
      <c r="D2762" s="19">
        <f t="shared" si="345"/>
        <v>18289.813624695566</v>
      </c>
      <c r="E2762" s="19">
        <f t="shared" si="346"/>
        <v>1</v>
      </c>
      <c r="F2762" s="19">
        <f t="shared" si="347"/>
        <v>0.88494762808666005</v>
      </c>
      <c r="G2762" s="20">
        <f t="shared" si="351"/>
        <v>16982.130508079572</v>
      </c>
      <c r="H2762" s="7">
        <f t="shared" si="348"/>
        <v>-4511.1305080795719</v>
      </c>
      <c r="I2762" s="7">
        <f t="shared" si="352"/>
        <v>4511.1305080795719</v>
      </c>
      <c r="J2762" s="12">
        <f t="shared" si="349"/>
        <v>0.36172965344235203</v>
      </c>
      <c r="K2762" s="7">
        <f t="shared" si="350"/>
        <v>20350298.460926257</v>
      </c>
    </row>
    <row r="2763" spans="1:11" x14ac:dyDescent="0.4">
      <c r="A2763" s="1">
        <v>2762</v>
      </c>
      <c r="B2763" s="21">
        <v>42575</v>
      </c>
      <c r="C2763" s="22">
        <v>12197</v>
      </c>
      <c r="D2763" s="19">
        <f t="shared" si="345"/>
        <v>17697.012464810548</v>
      </c>
      <c r="E2763" s="19">
        <f t="shared" si="346"/>
        <v>1</v>
      </c>
      <c r="F2763" s="19">
        <f t="shared" si="347"/>
        <v>0.87254349927778529</v>
      </c>
      <c r="G2763" s="20">
        <f t="shared" si="351"/>
        <v>16137.197650893209</v>
      </c>
      <c r="H2763" s="7">
        <f t="shared" si="348"/>
        <v>-3940.1976508932094</v>
      </c>
      <c r="I2763" s="7">
        <f t="shared" si="352"/>
        <v>3940.1976508932094</v>
      </c>
      <c r="J2763" s="12">
        <f t="shared" si="349"/>
        <v>0.3230464582186775</v>
      </c>
      <c r="K2763" s="7">
        <f t="shared" si="350"/>
        <v>15525157.528104365</v>
      </c>
    </row>
    <row r="2764" spans="1:11" x14ac:dyDescent="0.4">
      <c r="A2764" s="1">
        <v>2763</v>
      </c>
      <c r="B2764" s="21">
        <v>42576</v>
      </c>
      <c r="C2764" s="22">
        <v>15843</v>
      </c>
      <c r="D2764" s="19">
        <f t="shared" si="345"/>
        <v>17695.751591787339</v>
      </c>
      <c r="E2764" s="19">
        <f t="shared" si="346"/>
        <v>1</v>
      </c>
      <c r="F2764" s="19">
        <f t="shared" si="347"/>
        <v>0.89600862419024108</v>
      </c>
      <c r="G2764" s="20">
        <f t="shared" si="351"/>
        <v>15858.23661314468</v>
      </c>
      <c r="H2764" s="7">
        <f t="shared" si="348"/>
        <v>-15.236613144679723</v>
      </c>
      <c r="I2764" s="7">
        <f t="shared" si="352"/>
        <v>15.236613144679723</v>
      </c>
      <c r="J2764" s="12">
        <f t="shared" si="349"/>
        <v>9.6172525056363839E-4</v>
      </c>
      <c r="K2764" s="7">
        <f t="shared" si="350"/>
        <v>232.15438012062691</v>
      </c>
    </row>
    <row r="2765" spans="1:11" x14ac:dyDescent="0.4">
      <c r="A2765" s="1">
        <v>2764</v>
      </c>
      <c r="B2765" s="21">
        <v>42577</v>
      </c>
      <c r="C2765" s="22">
        <v>13028</v>
      </c>
      <c r="D2765" s="19">
        <f t="shared" si="345"/>
        <v>17301.201346009675</v>
      </c>
      <c r="E2765" s="19">
        <f t="shared" si="346"/>
        <v>1</v>
      </c>
      <c r="F2765" s="19">
        <f t="shared" si="347"/>
        <v>0.87830896173468043</v>
      </c>
      <c r="G2765" s="20">
        <f t="shared" si="351"/>
        <v>15660.698345991032</v>
      </c>
      <c r="H2765" s="7">
        <f t="shared" si="348"/>
        <v>-2632.6983459910316</v>
      </c>
      <c r="I2765" s="7">
        <f t="shared" si="352"/>
        <v>2632.6983459910316</v>
      </c>
      <c r="J2765" s="12">
        <f t="shared" si="349"/>
        <v>0.20208000813563337</v>
      </c>
      <c r="K2765" s="7">
        <f t="shared" si="350"/>
        <v>6931100.5809839135</v>
      </c>
    </row>
    <row r="2766" spans="1:11" x14ac:dyDescent="0.4">
      <c r="A2766" s="1">
        <v>2765</v>
      </c>
      <c r="B2766" s="21">
        <v>42578</v>
      </c>
      <c r="C2766" s="22">
        <v>16997</v>
      </c>
      <c r="D2766" s="19">
        <f t="shared" si="345"/>
        <v>17591.737079891558</v>
      </c>
      <c r="E2766" s="19">
        <f t="shared" si="346"/>
        <v>1</v>
      </c>
      <c r="F2766" s="19">
        <f t="shared" si="347"/>
        <v>0.87725564168680203</v>
      </c>
      <c r="G2766" s="20">
        <f t="shared" si="351"/>
        <v>15096.923307656089</v>
      </c>
      <c r="H2766" s="7">
        <f t="shared" si="348"/>
        <v>1900.0766923439114</v>
      </c>
      <c r="I2766" s="7">
        <f t="shared" si="352"/>
        <v>1900.0766923439114</v>
      </c>
      <c r="J2766" s="12">
        <f t="shared" si="349"/>
        <v>0.11178894465752259</v>
      </c>
      <c r="K2766" s="7">
        <f t="shared" si="350"/>
        <v>3610291.436788579</v>
      </c>
    </row>
    <row r="2767" spans="1:11" x14ac:dyDescent="0.4">
      <c r="A2767" s="1">
        <v>2766</v>
      </c>
      <c r="B2767" s="21">
        <v>42579</v>
      </c>
      <c r="C2767" s="22">
        <v>23163</v>
      </c>
      <c r="D2767" s="19">
        <f t="shared" si="345"/>
        <v>18690.790145474912</v>
      </c>
      <c r="E2767" s="19">
        <f t="shared" si="346"/>
        <v>1</v>
      </c>
      <c r="F2767" s="19">
        <f t="shared" si="347"/>
        <v>0.91328074756771038</v>
      </c>
      <c r="G2767" s="20">
        <f t="shared" si="351"/>
        <v>15763.244146694275</v>
      </c>
      <c r="H2767" s="7">
        <f t="shared" si="348"/>
        <v>7399.7558533057254</v>
      </c>
      <c r="I2767" s="7">
        <f t="shared" si="352"/>
        <v>7399.7558533057254</v>
      </c>
      <c r="J2767" s="12">
        <f t="shared" si="349"/>
        <v>0.31946448444958447</v>
      </c>
      <c r="K2767" s="7">
        <f t="shared" si="350"/>
        <v>54756386.688532345</v>
      </c>
    </row>
    <row r="2768" spans="1:11" x14ac:dyDescent="0.4">
      <c r="A2768" s="1">
        <v>2767</v>
      </c>
      <c r="B2768" s="21">
        <v>42580</v>
      </c>
      <c r="C2768" s="22">
        <v>16925</v>
      </c>
      <c r="D2768" s="19">
        <f t="shared" si="345"/>
        <v>18768.666345334208</v>
      </c>
      <c r="E2768" s="19">
        <f t="shared" si="346"/>
        <v>1</v>
      </c>
      <c r="F2768" s="19">
        <f t="shared" si="347"/>
        <v>0.87948940109411256</v>
      </c>
      <c r="G2768" s="20">
        <f t="shared" si="351"/>
        <v>16417.166795634599</v>
      </c>
      <c r="H2768" s="7">
        <f t="shared" si="348"/>
        <v>507.83320436540089</v>
      </c>
      <c r="I2768" s="7">
        <f t="shared" si="352"/>
        <v>507.83320436540089</v>
      </c>
      <c r="J2768" s="12">
        <f t="shared" si="349"/>
        <v>3.0004916062948354E-2</v>
      </c>
      <c r="K2768" s="7">
        <f t="shared" si="350"/>
        <v>257894.56345603103</v>
      </c>
    </row>
    <row r="2769" spans="1:11" x14ac:dyDescent="0.4">
      <c r="A2769" s="1">
        <v>2768</v>
      </c>
      <c r="B2769" s="21">
        <v>42581</v>
      </c>
      <c r="C2769" s="22">
        <v>15954</v>
      </c>
      <c r="D2769" s="19">
        <f t="shared" si="345"/>
        <v>18692.097275180022</v>
      </c>
      <c r="E2769" s="19">
        <f t="shared" si="346"/>
        <v>1</v>
      </c>
      <c r="F2769" s="19">
        <f t="shared" si="347"/>
        <v>0.87606111846421841</v>
      </c>
      <c r="G2769" s="20">
        <f t="shared" si="351"/>
        <v>16465.795694023334</v>
      </c>
      <c r="H2769" s="7">
        <f t="shared" si="348"/>
        <v>-511.79569402333436</v>
      </c>
      <c r="I2769" s="7">
        <f t="shared" si="352"/>
        <v>511.79569402333436</v>
      </c>
      <c r="J2769" s="12">
        <f t="shared" si="349"/>
        <v>3.2079459322009174E-2</v>
      </c>
      <c r="K2769" s="7">
        <f t="shared" si="350"/>
        <v>261934.83242082648</v>
      </c>
    </row>
    <row r="2770" spans="1:11" x14ac:dyDescent="0.4">
      <c r="A2770" s="1">
        <v>2769</v>
      </c>
      <c r="B2770" s="21">
        <v>42582</v>
      </c>
      <c r="C2770" s="22">
        <v>15414</v>
      </c>
      <c r="D2770" s="19">
        <f t="shared" si="345"/>
        <v>18451.712228997374</v>
      </c>
      <c r="E2770" s="19">
        <f t="shared" si="346"/>
        <v>1</v>
      </c>
      <c r="F2770" s="19">
        <f t="shared" si="347"/>
        <v>0.90936047858692159</v>
      </c>
      <c r="G2770" s="20">
        <f t="shared" si="351"/>
        <v>17072.04585383234</v>
      </c>
      <c r="H2770" s="7">
        <f t="shared" si="348"/>
        <v>-1658.0458538323401</v>
      </c>
      <c r="I2770" s="7">
        <f t="shared" si="352"/>
        <v>1658.0458538323401</v>
      </c>
      <c r="J2770" s="12">
        <f t="shared" si="349"/>
        <v>0.10756752652344233</v>
      </c>
      <c r="K2770" s="7">
        <f t="shared" si="350"/>
        <v>2749116.0534106134</v>
      </c>
    </row>
    <row r="2771" spans="1:11" x14ac:dyDescent="0.4">
      <c r="A2771" s="1">
        <v>2770</v>
      </c>
      <c r="B2771" s="21">
        <v>42583</v>
      </c>
      <c r="C2771" s="22">
        <v>15127</v>
      </c>
      <c r="D2771" s="19">
        <f t="shared" si="345"/>
        <v>18286.119803900459</v>
      </c>
      <c r="E2771" s="19">
        <f t="shared" si="346"/>
        <v>1</v>
      </c>
      <c r="F2771" s="19">
        <f t="shared" si="347"/>
        <v>0.87686033094622817</v>
      </c>
      <c r="G2771" s="20">
        <f t="shared" si="351"/>
        <v>16228.964826842906</v>
      </c>
      <c r="H2771" s="7">
        <f t="shared" si="348"/>
        <v>-1101.9648268429064</v>
      </c>
      <c r="I2771" s="7">
        <f t="shared" si="352"/>
        <v>1101.9648268429064</v>
      </c>
      <c r="J2771" s="12">
        <f t="shared" si="349"/>
        <v>7.284754590089948E-2</v>
      </c>
      <c r="K2771" s="7">
        <f t="shared" si="350"/>
        <v>1214326.4795989166</v>
      </c>
    </row>
    <row r="2772" spans="1:11" x14ac:dyDescent="0.4">
      <c r="A2772" s="1">
        <v>2771</v>
      </c>
      <c r="B2772" s="21">
        <v>42584</v>
      </c>
      <c r="C2772" s="22">
        <v>19580</v>
      </c>
      <c r="D2772" s="19">
        <f t="shared" si="345"/>
        <v>18827.321934516112</v>
      </c>
      <c r="E2772" s="19">
        <f t="shared" si="346"/>
        <v>1</v>
      </c>
      <c r="F2772" s="19">
        <f t="shared" si="347"/>
        <v>0.8843089546026206</v>
      </c>
      <c r="G2772" s="20">
        <f t="shared" si="351"/>
        <v>16020.634628894195</v>
      </c>
      <c r="H2772" s="7">
        <f t="shared" si="348"/>
        <v>3559.365371105805</v>
      </c>
      <c r="I2772" s="7">
        <f t="shared" si="352"/>
        <v>3559.365371105805</v>
      </c>
      <c r="J2772" s="12">
        <f t="shared" si="349"/>
        <v>0.18178576971939761</v>
      </c>
      <c r="K2772" s="7">
        <f t="shared" si="350"/>
        <v>12669081.845027165</v>
      </c>
    </row>
    <row r="2773" spans="1:11" x14ac:dyDescent="0.4">
      <c r="A2773" s="1">
        <v>2772</v>
      </c>
      <c r="B2773" s="21">
        <v>42585</v>
      </c>
      <c r="C2773" s="22">
        <v>18365</v>
      </c>
      <c r="D2773" s="19">
        <f t="shared" si="345"/>
        <v>19010.102253757912</v>
      </c>
      <c r="E2773" s="19">
        <f t="shared" si="346"/>
        <v>1</v>
      </c>
      <c r="F2773" s="19">
        <f t="shared" si="347"/>
        <v>0.91221370580855743</v>
      </c>
      <c r="G2773" s="20">
        <f t="shared" si="351"/>
        <v>17121.731845360206</v>
      </c>
      <c r="H2773" s="7">
        <f t="shared" si="348"/>
        <v>1243.2681546397944</v>
      </c>
      <c r="I2773" s="7">
        <f t="shared" si="352"/>
        <v>1243.2681546397944</v>
      </c>
      <c r="J2773" s="12">
        <f t="shared" si="349"/>
        <v>6.769769423576337E-2</v>
      </c>
      <c r="K2773" s="7">
        <f t="shared" si="350"/>
        <v>1545715.7043414398</v>
      </c>
    </row>
    <row r="2774" spans="1:11" x14ac:dyDescent="0.4">
      <c r="A2774" s="1">
        <v>2773</v>
      </c>
      <c r="B2774" s="21">
        <v>42586</v>
      </c>
      <c r="C2774" s="22">
        <v>14675</v>
      </c>
      <c r="D2774" s="19">
        <f t="shared" si="345"/>
        <v>18708.586269067746</v>
      </c>
      <c r="E2774" s="19">
        <f t="shared" si="346"/>
        <v>1</v>
      </c>
      <c r="F2774" s="19">
        <f t="shared" si="347"/>
        <v>0.87220794587011741</v>
      </c>
      <c r="G2774" s="20">
        <f t="shared" si="351"/>
        <v>16670.081413882748</v>
      </c>
      <c r="H2774" s="7">
        <f t="shared" si="348"/>
        <v>-1995.0814138827482</v>
      </c>
      <c r="I2774" s="7">
        <f t="shared" si="352"/>
        <v>1995.0814138827482</v>
      </c>
      <c r="J2774" s="12">
        <f t="shared" si="349"/>
        <v>0.13595103331398625</v>
      </c>
      <c r="K2774" s="7">
        <f t="shared" si="350"/>
        <v>3980349.8480203855</v>
      </c>
    </row>
    <row r="2775" spans="1:11" x14ac:dyDescent="0.4">
      <c r="A2775" s="1">
        <v>2774</v>
      </c>
      <c r="B2775" s="21">
        <v>42587</v>
      </c>
      <c r="C2775" s="22">
        <v>18384</v>
      </c>
      <c r="D2775" s="19">
        <f t="shared" si="345"/>
        <v>18986.078493258039</v>
      </c>
      <c r="E2775" s="19">
        <f t="shared" si="346"/>
        <v>1</v>
      </c>
      <c r="F2775" s="19">
        <f t="shared" si="347"/>
        <v>0.8885345659218894</v>
      </c>
      <c r="G2775" s="20">
        <f t="shared" si="351"/>
        <v>16545.054674646843</v>
      </c>
      <c r="H2775" s="7">
        <f t="shared" si="348"/>
        <v>1838.9453253531574</v>
      </c>
      <c r="I2775" s="7">
        <f t="shared" si="352"/>
        <v>1838.9453253531574</v>
      </c>
      <c r="J2775" s="12">
        <f t="shared" si="349"/>
        <v>0.10002966304140325</v>
      </c>
      <c r="K2775" s="7">
        <f t="shared" si="350"/>
        <v>3381719.9096382298</v>
      </c>
    </row>
    <row r="2776" spans="1:11" x14ac:dyDescent="0.4">
      <c r="A2776" s="1">
        <v>2775</v>
      </c>
      <c r="B2776" s="21">
        <v>42588</v>
      </c>
      <c r="C2776" s="22">
        <v>27593</v>
      </c>
      <c r="D2776" s="19">
        <f t="shared" si="345"/>
        <v>20484.373138442556</v>
      </c>
      <c r="E2776" s="19">
        <f t="shared" si="346"/>
        <v>1</v>
      </c>
      <c r="F2776" s="19">
        <f t="shared" si="347"/>
        <v>0.93409228225239072</v>
      </c>
      <c r="G2776" s="20">
        <f t="shared" si="351"/>
        <v>17320.273234812877</v>
      </c>
      <c r="H2776" s="7">
        <f t="shared" si="348"/>
        <v>10272.726765187123</v>
      </c>
      <c r="I2776" s="7">
        <f t="shared" si="352"/>
        <v>10272.726765187123</v>
      </c>
      <c r="J2776" s="12">
        <f t="shared" si="349"/>
        <v>0.37229466767611796</v>
      </c>
      <c r="K2776" s="7">
        <f t="shared" si="350"/>
        <v>105528915.19219188</v>
      </c>
    </row>
    <row r="2777" spans="1:11" x14ac:dyDescent="0.4">
      <c r="A2777" s="1">
        <v>2776</v>
      </c>
      <c r="B2777" s="21">
        <v>42589</v>
      </c>
      <c r="C2777" s="22">
        <v>14955</v>
      </c>
      <c r="D2777" s="19">
        <f t="shared" si="345"/>
        <v>20041.391712093093</v>
      </c>
      <c r="E2777" s="19">
        <f t="shared" si="346"/>
        <v>1</v>
      </c>
      <c r="F2777" s="19">
        <f t="shared" si="347"/>
        <v>0.86586786439710695</v>
      </c>
      <c r="G2777" s="20">
        <f t="shared" si="351"/>
        <v>17867.505225463861</v>
      </c>
      <c r="H2777" s="7">
        <f t="shared" si="348"/>
        <v>-2912.5052254638613</v>
      </c>
      <c r="I2777" s="7">
        <f t="shared" si="352"/>
        <v>2912.5052254638613</v>
      </c>
      <c r="J2777" s="12">
        <f t="shared" si="349"/>
        <v>0.1947512688374364</v>
      </c>
      <c r="K2777" s="7">
        <f t="shared" si="350"/>
        <v>8482686.6883542966</v>
      </c>
    </row>
    <row r="2778" spans="1:11" x14ac:dyDescent="0.4">
      <c r="A2778" s="1">
        <v>2777</v>
      </c>
      <c r="B2778" s="21">
        <v>42590</v>
      </c>
      <c r="C2778" s="22">
        <v>29688</v>
      </c>
      <c r="D2778" s="19">
        <f t="shared" ref="D2778:D2841" si="353">$R$2*(C2778/F2775)+(1-$R$2)*(D2777+E2777)</f>
        <v>21820.045407152837</v>
      </c>
      <c r="E2778" s="19">
        <f t="shared" ref="E2778:E2841" si="354">$R$3*(D2778-D2777)+(1-$R$3)*E2777</f>
        <v>1</v>
      </c>
      <c r="F2778" s="19">
        <f t="shared" ref="F2778:F2841" si="355">$R$4*(C2778/D2778)+(1-$R$4)*F2775</f>
        <v>0.9122867588264425</v>
      </c>
      <c r="G2778" s="20">
        <f t="shared" si="351"/>
        <v>17808.357819941109</v>
      </c>
      <c r="H2778" s="7">
        <f t="shared" ref="H2778:H2841" si="356">C2778-G2778</f>
        <v>11879.642180058891</v>
      </c>
      <c r="I2778" s="7">
        <f t="shared" si="352"/>
        <v>11879.642180058891</v>
      </c>
      <c r="J2778" s="12">
        <f t="shared" ref="J2778:J2841" si="357">I2778/C2778</f>
        <v>0.40014962880823535</v>
      </c>
      <c r="K2778" s="7">
        <f t="shared" ref="K2778:K2841" si="358">H2778^2</f>
        <v>141125898.32623434</v>
      </c>
    </row>
    <row r="2779" spans="1:11" x14ac:dyDescent="0.4">
      <c r="A2779" s="1">
        <v>2778</v>
      </c>
      <c r="B2779" s="21">
        <v>42591</v>
      </c>
      <c r="C2779" s="22">
        <v>29798</v>
      </c>
      <c r="D2779" s="19">
        <f t="shared" si="353"/>
        <v>23161.199262034563</v>
      </c>
      <c r="E2779" s="19">
        <f t="shared" si="354"/>
        <v>1</v>
      </c>
      <c r="F2779" s="19">
        <f t="shared" si="355"/>
        <v>0.95182687725770498</v>
      </c>
      <c r="G2779" s="20">
        <f t="shared" si="351"/>
        <v>20382.870105500442</v>
      </c>
      <c r="H2779" s="7">
        <f t="shared" si="356"/>
        <v>9415.1298944995578</v>
      </c>
      <c r="I2779" s="7">
        <f t="shared" si="352"/>
        <v>9415.1298944995578</v>
      </c>
      <c r="J2779" s="12">
        <f t="shared" si="357"/>
        <v>0.31596516190682455</v>
      </c>
      <c r="K2779" s="7">
        <f t="shared" si="358"/>
        <v>88644670.930299252</v>
      </c>
    </row>
    <row r="2780" spans="1:11" x14ac:dyDescent="0.4">
      <c r="A2780" s="1">
        <v>2779</v>
      </c>
      <c r="B2780" s="21">
        <v>42592</v>
      </c>
      <c r="C2780" s="22">
        <v>30384</v>
      </c>
      <c r="D2780" s="19">
        <f t="shared" si="353"/>
        <v>24748.216108670822</v>
      </c>
      <c r="E2780" s="19">
        <f t="shared" si="354"/>
        <v>1</v>
      </c>
      <c r="F2780" s="19">
        <f t="shared" si="355"/>
        <v>0.88407549326120682</v>
      </c>
      <c r="G2780" s="20">
        <f t="shared" si="351"/>
        <v>20055.404009758113</v>
      </c>
      <c r="H2780" s="7">
        <f t="shared" si="356"/>
        <v>10328.595990241887</v>
      </c>
      <c r="I2780" s="7">
        <f t="shared" si="352"/>
        <v>10328.595990241887</v>
      </c>
      <c r="J2780" s="12">
        <f t="shared" si="357"/>
        <v>0.33993536039500682</v>
      </c>
      <c r="K2780" s="7">
        <f t="shared" si="358"/>
        <v>106679895.12964079</v>
      </c>
    </row>
    <row r="2781" spans="1:11" x14ac:dyDescent="0.4">
      <c r="A2781" s="1">
        <v>2780</v>
      </c>
      <c r="B2781" s="21">
        <v>42593</v>
      </c>
      <c r="C2781" s="22">
        <v>14575</v>
      </c>
      <c r="D2781" s="19">
        <f t="shared" si="353"/>
        <v>23582.78173227108</v>
      </c>
      <c r="E2781" s="19">
        <f t="shared" si="354"/>
        <v>1</v>
      </c>
      <c r="F2781" s="19">
        <f t="shared" si="355"/>
        <v>0.8974808686115735</v>
      </c>
      <c r="G2781" s="20">
        <f t="shared" si="351"/>
        <v>22578.382147274486</v>
      </c>
      <c r="H2781" s="7">
        <f t="shared" si="356"/>
        <v>-8003.3821472744858</v>
      </c>
      <c r="I2781" s="7">
        <f t="shared" si="352"/>
        <v>8003.3821472744858</v>
      </c>
      <c r="J2781" s="12">
        <f t="shared" si="357"/>
        <v>0.5491171284579407</v>
      </c>
      <c r="K2781" s="7">
        <f t="shared" si="358"/>
        <v>64054125.795311958</v>
      </c>
    </row>
    <row r="2782" spans="1:11" x14ac:dyDescent="0.4">
      <c r="A2782" s="1">
        <v>2781</v>
      </c>
      <c r="B2782" s="21">
        <v>42594</v>
      </c>
      <c r="C2782" s="22">
        <v>18074</v>
      </c>
      <c r="D2782" s="19">
        <f t="shared" si="353"/>
        <v>22972.82999755846</v>
      </c>
      <c r="E2782" s="19">
        <f t="shared" si="354"/>
        <v>1</v>
      </c>
      <c r="F2782" s="19">
        <f t="shared" si="355"/>
        <v>0.94352094773083384</v>
      </c>
      <c r="G2782" s="20">
        <f t="shared" si="351"/>
        <v>22447.677320154889</v>
      </c>
      <c r="H2782" s="7">
        <f t="shared" si="356"/>
        <v>-4373.6773201548895</v>
      </c>
      <c r="I2782" s="7">
        <f t="shared" si="352"/>
        <v>4373.6773201548895</v>
      </c>
      <c r="J2782" s="12">
        <f t="shared" si="357"/>
        <v>0.24198723692347512</v>
      </c>
      <c r="K2782" s="7">
        <f t="shared" si="358"/>
        <v>19129053.300837256</v>
      </c>
    </row>
    <row r="2783" spans="1:11" x14ac:dyDescent="0.4">
      <c r="A2783" s="1">
        <v>2782</v>
      </c>
      <c r="B2783" s="21">
        <v>42595</v>
      </c>
      <c r="C2783" s="22">
        <v>16126</v>
      </c>
      <c r="D2783" s="19">
        <f t="shared" si="353"/>
        <v>22344.493765762218</v>
      </c>
      <c r="E2783" s="19">
        <f t="shared" si="354"/>
        <v>1</v>
      </c>
      <c r="F2783" s="19">
        <f t="shared" si="355"/>
        <v>0.87590516619646397</v>
      </c>
      <c r="G2783" s="20">
        <f t="shared" si="351"/>
        <v>20310.600087190604</v>
      </c>
      <c r="H2783" s="7">
        <f t="shared" si="356"/>
        <v>-4184.6000871906035</v>
      </c>
      <c r="I2783" s="7">
        <f t="shared" si="352"/>
        <v>4184.6000871906035</v>
      </c>
      <c r="J2783" s="12">
        <f t="shared" si="357"/>
        <v>0.25949399027598929</v>
      </c>
      <c r="K2783" s="7">
        <f t="shared" si="358"/>
        <v>17510877.889715608</v>
      </c>
    </row>
    <row r="2784" spans="1:11" x14ac:dyDescent="0.4">
      <c r="A2784" s="1">
        <v>2783</v>
      </c>
      <c r="B2784" s="21">
        <v>42596</v>
      </c>
      <c r="C2784" s="22">
        <v>14859</v>
      </c>
      <c r="D2784" s="19">
        <f t="shared" si="353"/>
        <v>21575.773219667306</v>
      </c>
      <c r="E2784" s="19">
        <f t="shared" si="354"/>
        <v>1</v>
      </c>
      <c r="F2784" s="19">
        <f t="shared" si="355"/>
        <v>0.88697505274763322</v>
      </c>
      <c r="G2784" s="20">
        <f t="shared" si="351"/>
        <v>20054.653154450774</v>
      </c>
      <c r="H2784" s="7">
        <f t="shared" si="356"/>
        <v>-5195.6531544507743</v>
      </c>
      <c r="I2784" s="7">
        <f t="shared" si="352"/>
        <v>5195.6531544507743</v>
      </c>
      <c r="J2784" s="12">
        <f t="shared" si="357"/>
        <v>0.34966371589277706</v>
      </c>
      <c r="K2784" s="7">
        <f t="shared" si="358"/>
        <v>26994811.70135428</v>
      </c>
    </row>
    <row r="2785" spans="1:11" x14ac:dyDescent="0.4">
      <c r="A2785" s="1">
        <v>2784</v>
      </c>
      <c r="B2785" s="21">
        <v>42597</v>
      </c>
      <c r="C2785" s="22">
        <v>25539</v>
      </c>
      <c r="D2785" s="19">
        <f t="shared" si="353"/>
        <v>22306.850184347106</v>
      </c>
      <c r="E2785" s="19">
        <f t="shared" si="354"/>
        <v>1</v>
      </c>
      <c r="F2785" s="19">
        <f t="shared" si="355"/>
        <v>0.95365352248249902</v>
      </c>
      <c r="G2785" s="20">
        <f t="shared" si="351"/>
        <v>20358.137517193773</v>
      </c>
      <c r="H2785" s="7">
        <f t="shared" si="356"/>
        <v>5180.8624828062275</v>
      </c>
      <c r="I2785" s="7">
        <f t="shared" si="352"/>
        <v>5180.8624828062275</v>
      </c>
      <c r="J2785" s="12">
        <f t="shared" si="357"/>
        <v>0.20286082003235159</v>
      </c>
      <c r="K2785" s="7">
        <f t="shared" si="358"/>
        <v>26841336.065749109</v>
      </c>
    </row>
    <row r="2786" spans="1:11" x14ac:dyDescent="0.4">
      <c r="A2786" s="1">
        <v>2785</v>
      </c>
      <c r="B2786" s="21">
        <v>42598</v>
      </c>
      <c r="C2786" s="22">
        <v>17948</v>
      </c>
      <c r="D2786" s="19">
        <f t="shared" si="353"/>
        <v>22066.257160691865</v>
      </c>
      <c r="E2786" s="19">
        <f t="shared" si="354"/>
        <v>1</v>
      </c>
      <c r="F2786" s="19">
        <f t="shared" si="355"/>
        <v>0.87275849998787203</v>
      </c>
      <c r="G2786" s="20">
        <f t="shared" si="351"/>
        <v>19539.561223206372</v>
      </c>
      <c r="H2786" s="7">
        <f t="shared" si="356"/>
        <v>-1591.5612232063722</v>
      </c>
      <c r="I2786" s="7">
        <f t="shared" si="352"/>
        <v>1591.5612232063722</v>
      </c>
      <c r="J2786" s="12">
        <f t="shared" si="357"/>
        <v>8.8676243771248733E-2</v>
      </c>
      <c r="K2786" s="7">
        <f t="shared" si="358"/>
        <v>2533067.127214164</v>
      </c>
    </row>
    <row r="2787" spans="1:11" x14ac:dyDescent="0.4">
      <c r="A2787" s="1">
        <v>2786</v>
      </c>
      <c r="B2787" s="21">
        <v>42599</v>
      </c>
      <c r="C2787" s="22">
        <v>31073</v>
      </c>
      <c r="D2787" s="19">
        <f t="shared" si="353"/>
        <v>23791.111386993543</v>
      </c>
      <c r="E2787" s="19">
        <f t="shared" si="354"/>
        <v>1</v>
      </c>
      <c r="F2787" s="19">
        <f t="shared" si="355"/>
        <v>0.90806303789142384</v>
      </c>
      <c r="G2787" s="20">
        <f t="shared" si="351"/>
        <v>19573.106584100253</v>
      </c>
      <c r="H2787" s="7">
        <f t="shared" si="356"/>
        <v>11499.893415899747</v>
      </c>
      <c r="I2787" s="7">
        <f t="shared" si="352"/>
        <v>11499.893415899747</v>
      </c>
      <c r="J2787" s="12">
        <f t="shared" si="357"/>
        <v>0.37009279489910041</v>
      </c>
      <c r="K2787" s="7">
        <f t="shared" si="358"/>
        <v>132247548.57705435</v>
      </c>
    </row>
    <row r="2788" spans="1:11" x14ac:dyDescent="0.4">
      <c r="A2788" s="1">
        <v>2787</v>
      </c>
      <c r="B2788" s="21">
        <v>42600</v>
      </c>
      <c r="C2788" s="22">
        <v>14823</v>
      </c>
      <c r="D2788" s="19">
        <f t="shared" si="353"/>
        <v>22695.367458798406</v>
      </c>
      <c r="E2788" s="19">
        <f t="shared" si="354"/>
        <v>1</v>
      </c>
      <c r="F2788" s="19">
        <f t="shared" si="355"/>
        <v>0.93853196545609008</v>
      </c>
      <c r="G2788" s="20">
        <f t="shared" si="351"/>
        <v>22689.430831502366</v>
      </c>
      <c r="H2788" s="7">
        <f t="shared" si="356"/>
        <v>-7866.4308315023663</v>
      </c>
      <c r="I2788" s="7">
        <f t="shared" si="352"/>
        <v>7866.4308315023663</v>
      </c>
      <c r="J2788" s="12">
        <f t="shared" si="357"/>
        <v>0.53069087441829366</v>
      </c>
      <c r="K2788" s="7">
        <f t="shared" si="358"/>
        <v>61880734.026811011</v>
      </c>
    </row>
    <row r="2789" spans="1:11" x14ac:dyDescent="0.4">
      <c r="A2789" s="1">
        <v>2788</v>
      </c>
      <c r="B2789" s="21">
        <v>42601</v>
      </c>
      <c r="C2789" s="22">
        <v>31842</v>
      </c>
      <c r="D2789" s="19">
        <f t="shared" si="353"/>
        <v>24529.601416481553</v>
      </c>
      <c r="E2789" s="19">
        <f t="shared" si="354"/>
        <v>1</v>
      </c>
      <c r="F2789" s="19">
        <f t="shared" si="355"/>
        <v>0.894160746572494</v>
      </c>
      <c r="G2789" s="20">
        <f t="shared" si="351"/>
        <v>19808.447618514449</v>
      </c>
      <c r="H2789" s="7">
        <f t="shared" si="356"/>
        <v>12033.552381485551</v>
      </c>
      <c r="I2789" s="7">
        <f t="shared" si="352"/>
        <v>12033.552381485551</v>
      </c>
      <c r="J2789" s="12">
        <f t="shared" si="357"/>
        <v>0.37791446459033828</v>
      </c>
      <c r="K2789" s="7">
        <f t="shared" si="358"/>
        <v>144806382.91795659</v>
      </c>
    </row>
    <row r="2790" spans="1:11" x14ac:dyDescent="0.4">
      <c r="A2790" s="1">
        <v>2789</v>
      </c>
      <c r="B2790" s="21">
        <v>42602</v>
      </c>
      <c r="C2790" s="22">
        <v>29271</v>
      </c>
      <c r="D2790" s="19">
        <f t="shared" si="353"/>
        <v>25554.911132829358</v>
      </c>
      <c r="E2790" s="19">
        <f t="shared" si="354"/>
        <v>1</v>
      </c>
      <c r="F2790" s="19">
        <f t="shared" si="355"/>
        <v>0.92000596523041123</v>
      </c>
      <c r="G2790" s="20">
        <f t="shared" si="351"/>
        <v>22275.332443553903</v>
      </c>
      <c r="H2790" s="7">
        <f t="shared" si="356"/>
        <v>6995.6675564460966</v>
      </c>
      <c r="I2790" s="7">
        <f t="shared" si="352"/>
        <v>6995.6675564460966</v>
      </c>
      <c r="J2790" s="12">
        <f t="shared" si="357"/>
        <v>0.23899653433248255</v>
      </c>
      <c r="K2790" s="7">
        <f t="shared" si="358"/>
        <v>48939364.560312502</v>
      </c>
    </row>
    <row r="2791" spans="1:11" x14ac:dyDescent="0.4">
      <c r="A2791" s="1">
        <v>2790</v>
      </c>
      <c r="B2791" s="21">
        <v>42603</v>
      </c>
      <c r="C2791" s="22">
        <v>26303</v>
      </c>
      <c r="D2791" s="19">
        <f t="shared" si="353"/>
        <v>25884.289915779867</v>
      </c>
      <c r="E2791" s="19">
        <f t="shared" si="354"/>
        <v>1</v>
      </c>
      <c r="F2791" s="19">
        <f t="shared" si="355"/>
        <v>0.94243880681543113</v>
      </c>
      <c r="G2791" s="20">
        <f t="shared" si="351"/>
        <v>23985.039504515513</v>
      </c>
      <c r="H2791" s="7">
        <f t="shared" si="356"/>
        <v>2317.9604954844872</v>
      </c>
      <c r="I2791" s="7">
        <f t="shared" si="352"/>
        <v>2317.9604954844872</v>
      </c>
      <c r="J2791" s="12">
        <f t="shared" si="357"/>
        <v>8.8125327737691037E-2</v>
      </c>
      <c r="K2791" s="7">
        <f t="shared" si="358"/>
        <v>5372940.8586266898</v>
      </c>
    </row>
    <row r="2792" spans="1:11" x14ac:dyDescent="0.4">
      <c r="A2792" s="1">
        <v>2791</v>
      </c>
      <c r="B2792" s="21">
        <v>42604</v>
      </c>
      <c r="C2792" s="22">
        <v>18186</v>
      </c>
      <c r="D2792" s="19">
        <f t="shared" si="353"/>
        <v>25147.81022006573</v>
      </c>
      <c r="E2792" s="19">
        <f t="shared" si="354"/>
        <v>1</v>
      </c>
      <c r="F2792" s="19">
        <f t="shared" si="355"/>
        <v>0.88555668779635088</v>
      </c>
      <c r="G2792" s="20">
        <f t="shared" si="351"/>
        <v>23145.610156339179</v>
      </c>
      <c r="H2792" s="7">
        <f t="shared" si="356"/>
        <v>-4959.6101563391785</v>
      </c>
      <c r="I2792" s="7">
        <f t="shared" si="352"/>
        <v>4959.6101563391785</v>
      </c>
      <c r="J2792" s="12">
        <f t="shared" si="357"/>
        <v>0.27271583395684473</v>
      </c>
      <c r="K2792" s="7">
        <f t="shared" si="358"/>
        <v>24597732.902862731</v>
      </c>
    </row>
    <row r="2793" spans="1:11" x14ac:dyDescent="0.4">
      <c r="A2793" s="1">
        <v>2792</v>
      </c>
      <c r="B2793" s="21">
        <v>42605</v>
      </c>
      <c r="C2793" s="22">
        <v>31748</v>
      </c>
      <c r="D2793" s="19">
        <f t="shared" si="353"/>
        <v>26393.262588165639</v>
      </c>
      <c r="E2793" s="19">
        <f t="shared" si="354"/>
        <v>1</v>
      </c>
      <c r="F2793" s="19">
        <f t="shared" si="355"/>
        <v>0.93423953116612357</v>
      </c>
      <c r="G2793" s="20">
        <f t="shared" si="351"/>
        <v>23137.055420908004</v>
      </c>
      <c r="H2793" s="7">
        <f t="shared" si="356"/>
        <v>8610.9445790919963</v>
      </c>
      <c r="I2793" s="7">
        <f t="shared" si="352"/>
        <v>8610.9445790919963</v>
      </c>
      <c r="J2793" s="12">
        <f t="shared" si="357"/>
        <v>0.27122793810923512</v>
      </c>
      <c r="K2793" s="7">
        <f t="shared" si="358"/>
        <v>74148366.544193834</v>
      </c>
    </row>
    <row r="2794" spans="1:11" x14ac:dyDescent="0.4">
      <c r="A2794" s="1">
        <v>2793</v>
      </c>
      <c r="B2794" s="21">
        <v>42606</v>
      </c>
      <c r="C2794" s="22">
        <v>18774</v>
      </c>
      <c r="D2794" s="19">
        <f t="shared" si="353"/>
        <v>25533.537664388019</v>
      </c>
      <c r="E2794" s="19">
        <f t="shared" si="354"/>
        <v>1</v>
      </c>
      <c r="F2794" s="19">
        <f t="shared" si="355"/>
        <v>0.93201456628759793</v>
      </c>
      <c r="G2794" s="20">
        <f t="shared" si="351"/>
        <v>24874.977340363999</v>
      </c>
      <c r="H2794" s="7">
        <f t="shared" si="356"/>
        <v>-6100.9773403639992</v>
      </c>
      <c r="I2794" s="7">
        <f t="shared" si="352"/>
        <v>6100.9773403639992</v>
      </c>
      <c r="J2794" s="12">
        <f t="shared" si="357"/>
        <v>0.32496949719633533</v>
      </c>
      <c r="K2794" s="7">
        <f t="shared" si="358"/>
        <v>37221924.507634975</v>
      </c>
    </row>
    <row r="2795" spans="1:11" x14ac:dyDescent="0.4">
      <c r="A2795" s="1">
        <v>2794</v>
      </c>
      <c r="B2795" s="21">
        <v>42607</v>
      </c>
      <c r="C2795" s="22">
        <v>16153</v>
      </c>
      <c r="D2795" s="19">
        <f t="shared" si="353"/>
        <v>24564.729330928672</v>
      </c>
      <c r="E2795" s="19">
        <f t="shared" si="354"/>
        <v>1</v>
      </c>
      <c r="F2795" s="19">
        <f t="shared" si="355"/>
        <v>0.87408497752181502</v>
      </c>
      <c r="G2795" s="20">
        <f t="shared" si="351"/>
        <v>22612.280598486625</v>
      </c>
      <c r="H2795" s="7">
        <f t="shared" si="356"/>
        <v>-6459.2805984866245</v>
      </c>
      <c r="I2795" s="7">
        <f t="shared" si="352"/>
        <v>6459.2805984866245</v>
      </c>
      <c r="J2795" s="12">
        <f t="shared" si="357"/>
        <v>0.39988117368207915</v>
      </c>
      <c r="K2795" s="7">
        <f t="shared" si="358"/>
        <v>41722305.849985726</v>
      </c>
    </row>
    <row r="2796" spans="1:11" x14ac:dyDescent="0.4">
      <c r="A2796" s="1">
        <v>2795</v>
      </c>
      <c r="B2796" s="21">
        <v>42608</v>
      </c>
      <c r="C2796" s="22">
        <v>20862</v>
      </c>
      <c r="D2796" s="19">
        <f t="shared" si="353"/>
        <v>24268.530106876104</v>
      </c>
      <c r="E2796" s="19">
        <f t="shared" si="354"/>
        <v>1</v>
      </c>
      <c r="F2796" s="19">
        <f t="shared" si="355"/>
        <v>0.93048547891832811</v>
      </c>
      <c r="G2796" s="20">
        <f t="shared" si="351"/>
        <v>22950.275452880695</v>
      </c>
      <c r="H2796" s="7">
        <f t="shared" si="356"/>
        <v>-2088.2754528806945</v>
      </c>
      <c r="I2796" s="7">
        <f t="shared" si="352"/>
        <v>2088.2754528806945</v>
      </c>
      <c r="J2796" s="12">
        <f t="shared" si="357"/>
        <v>0.10009948484712369</v>
      </c>
      <c r="K2796" s="7">
        <f t="shared" si="358"/>
        <v>4360894.3671040693</v>
      </c>
    </row>
    <row r="2797" spans="1:11" x14ac:dyDescent="0.4">
      <c r="A2797" s="1">
        <v>2796</v>
      </c>
      <c r="B2797" s="21">
        <v>42609</v>
      </c>
      <c r="C2797" s="22">
        <v>13386</v>
      </c>
      <c r="D2797" s="19">
        <f t="shared" si="353"/>
        <v>22952.291668767495</v>
      </c>
      <c r="E2797" s="19">
        <f t="shared" si="354"/>
        <v>1</v>
      </c>
      <c r="F2797" s="19">
        <f t="shared" si="355"/>
        <v>0.91446368553467017</v>
      </c>
      <c r="G2797" s="20">
        <f t="shared" si="351"/>
        <v>22619.555576563933</v>
      </c>
      <c r="H2797" s="7">
        <f t="shared" si="356"/>
        <v>-9233.5555765639328</v>
      </c>
      <c r="I2797" s="7">
        <f t="shared" si="352"/>
        <v>9233.5555765639328</v>
      </c>
      <c r="J2797" s="12">
        <f t="shared" si="357"/>
        <v>0.68979198988225998</v>
      </c>
      <c r="K2797" s="7">
        <f t="shared" si="358"/>
        <v>85258548.585494906</v>
      </c>
    </row>
    <row r="2798" spans="1:11" x14ac:dyDescent="0.4">
      <c r="A2798" s="1">
        <v>2797</v>
      </c>
      <c r="B2798" s="21">
        <v>42610</v>
      </c>
      <c r="C2798" s="22">
        <v>16198</v>
      </c>
      <c r="D2798" s="19">
        <f t="shared" si="353"/>
        <v>22365.358058028403</v>
      </c>
      <c r="E2798" s="19">
        <f t="shared" si="354"/>
        <v>1</v>
      </c>
      <c r="F2798" s="19">
        <f t="shared" si="355"/>
        <v>0.86654545290157892</v>
      </c>
      <c r="G2798" s="20">
        <f t="shared" si="351"/>
        <v>20063.1274323463</v>
      </c>
      <c r="H2798" s="7">
        <f t="shared" si="356"/>
        <v>-3865.1274323463003</v>
      </c>
      <c r="I2798" s="7">
        <f t="shared" si="352"/>
        <v>3865.1274323463003</v>
      </c>
      <c r="J2798" s="12">
        <f t="shared" si="357"/>
        <v>0.2386175720673108</v>
      </c>
      <c r="K2798" s="7">
        <f t="shared" si="358"/>
        <v>14939210.068275904</v>
      </c>
    </row>
    <row r="2799" spans="1:11" x14ac:dyDescent="0.4">
      <c r="A2799" s="1">
        <v>2798</v>
      </c>
      <c r="B2799" s="21">
        <v>42611</v>
      </c>
      <c r="C2799" s="22">
        <v>18610</v>
      </c>
      <c r="D2799" s="19">
        <f t="shared" si="353"/>
        <v>22051.770675177082</v>
      </c>
      <c r="E2799" s="19">
        <f t="shared" si="354"/>
        <v>1</v>
      </c>
      <c r="F2799" s="19">
        <f t="shared" si="355"/>
        <v>0.9261299058147735</v>
      </c>
      <c r="G2799" s="20">
        <f t="shared" si="351"/>
        <v>20811.571389283366</v>
      </c>
      <c r="H2799" s="7">
        <f t="shared" si="356"/>
        <v>-2201.5713892833664</v>
      </c>
      <c r="I2799" s="7">
        <f t="shared" si="352"/>
        <v>2201.5713892833664</v>
      </c>
      <c r="J2799" s="12">
        <f t="shared" si="357"/>
        <v>0.11830045079437757</v>
      </c>
      <c r="K2799" s="7">
        <f t="shared" si="358"/>
        <v>4846916.5821110923</v>
      </c>
    </row>
    <row r="2800" spans="1:11" x14ac:dyDescent="0.4">
      <c r="A2800" s="1">
        <v>2799</v>
      </c>
      <c r="B2800" s="21">
        <v>42612</v>
      </c>
      <c r="C2800" s="22">
        <v>17412</v>
      </c>
      <c r="D2800" s="19">
        <f t="shared" si="353"/>
        <v>21652.28424040848</v>
      </c>
      <c r="E2800" s="19">
        <f t="shared" si="354"/>
        <v>1</v>
      </c>
      <c r="F2800" s="19">
        <f t="shared" si="355"/>
        <v>0.90891374373551148</v>
      </c>
      <c r="G2800" s="20">
        <f t="shared" si="351"/>
        <v>20166.457947873332</v>
      </c>
      <c r="H2800" s="7">
        <f t="shared" si="356"/>
        <v>-2754.4579478733322</v>
      </c>
      <c r="I2800" s="7">
        <f t="shared" si="352"/>
        <v>2754.4579478733322</v>
      </c>
      <c r="J2800" s="12">
        <f t="shared" si="357"/>
        <v>0.15819308223485712</v>
      </c>
      <c r="K2800" s="7">
        <f t="shared" si="358"/>
        <v>7587038.5866025686</v>
      </c>
    </row>
    <row r="2801" spans="1:11" x14ac:dyDescent="0.4">
      <c r="A2801" s="1">
        <v>2800</v>
      </c>
      <c r="B2801" s="21">
        <v>42613</v>
      </c>
      <c r="C2801" s="22">
        <v>19641</v>
      </c>
      <c r="D2801" s="19">
        <f t="shared" si="353"/>
        <v>21787.915740267912</v>
      </c>
      <c r="E2801" s="19">
        <f t="shared" si="354"/>
        <v>1</v>
      </c>
      <c r="F2801" s="19">
        <f t="shared" si="355"/>
        <v>0.86830240620567511</v>
      </c>
      <c r="G2801" s="20">
        <f t="shared" si="351"/>
        <v>18763.554998911386</v>
      </c>
      <c r="H2801" s="7">
        <f t="shared" si="356"/>
        <v>877.44500108861394</v>
      </c>
      <c r="I2801" s="7">
        <f t="shared" si="352"/>
        <v>877.44500108861394</v>
      </c>
      <c r="J2801" s="12">
        <f t="shared" si="357"/>
        <v>4.4674151066066592E-2</v>
      </c>
      <c r="K2801" s="7">
        <f t="shared" si="358"/>
        <v>769909.72993539774</v>
      </c>
    </row>
    <row r="2802" spans="1:11" x14ac:dyDescent="0.4">
      <c r="A2802" s="1">
        <v>2801</v>
      </c>
      <c r="B2802" s="21">
        <v>42614</v>
      </c>
      <c r="C2802" s="22">
        <v>10476</v>
      </c>
      <c r="D2802" s="19">
        <f t="shared" si="353"/>
        <v>20395.859488157479</v>
      </c>
      <c r="E2802" s="19">
        <f t="shared" si="354"/>
        <v>1</v>
      </c>
      <c r="F2802" s="19">
        <f t="shared" si="355"/>
        <v>0.90537425168324637</v>
      </c>
      <c r="G2802" s="20">
        <f t="shared" si="351"/>
        <v>20179.366482340356</v>
      </c>
      <c r="H2802" s="7">
        <f t="shared" si="356"/>
        <v>-9703.366482340356</v>
      </c>
      <c r="I2802" s="7">
        <f t="shared" si="352"/>
        <v>9703.366482340356</v>
      </c>
      <c r="J2802" s="12">
        <f t="shared" si="357"/>
        <v>0.92624727781026694</v>
      </c>
      <c r="K2802" s="7">
        <f t="shared" si="358"/>
        <v>94155321.090606257</v>
      </c>
    </row>
    <row r="2803" spans="1:11" x14ac:dyDescent="0.4">
      <c r="A2803" s="1">
        <v>2802</v>
      </c>
      <c r="B2803" s="21">
        <v>42615</v>
      </c>
      <c r="C2803" s="22">
        <v>14147</v>
      </c>
      <c r="D2803" s="19">
        <f t="shared" si="353"/>
        <v>19754.384246868514</v>
      </c>
      <c r="E2803" s="19">
        <f t="shared" si="354"/>
        <v>1</v>
      </c>
      <c r="F2803" s="19">
        <f t="shared" si="355"/>
        <v>0.89921415224289902</v>
      </c>
      <c r="G2803" s="20">
        <f t="shared" si="351"/>
        <v>18538.985917828402</v>
      </c>
      <c r="H2803" s="7">
        <f t="shared" si="356"/>
        <v>-4391.9859178284023</v>
      </c>
      <c r="I2803" s="7">
        <f t="shared" si="352"/>
        <v>4391.9859178284023</v>
      </c>
      <c r="J2803" s="12">
        <f t="shared" si="357"/>
        <v>0.31045351790686382</v>
      </c>
      <c r="K2803" s="7">
        <f t="shared" si="358"/>
        <v>19289540.302402992</v>
      </c>
    </row>
    <row r="2804" spans="1:11" x14ac:dyDescent="0.4">
      <c r="A2804" s="1">
        <v>2803</v>
      </c>
      <c r="B2804" s="21">
        <v>42616</v>
      </c>
      <c r="C2804" s="22">
        <v>15614</v>
      </c>
      <c r="D2804" s="19">
        <f t="shared" si="353"/>
        <v>19519.62514182274</v>
      </c>
      <c r="E2804" s="19">
        <f t="shared" si="354"/>
        <v>1</v>
      </c>
      <c r="F2804" s="19">
        <f t="shared" si="355"/>
        <v>0.86486123817138605</v>
      </c>
      <c r="G2804" s="20">
        <f t="shared" si="351"/>
        <v>17153.647677073619</v>
      </c>
      <c r="H2804" s="7">
        <f t="shared" si="356"/>
        <v>-1539.647677073619</v>
      </c>
      <c r="I2804" s="7">
        <f t="shared" si="352"/>
        <v>1539.647677073619</v>
      </c>
      <c r="J2804" s="12">
        <f t="shared" si="357"/>
        <v>9.8606870569592608E-2</v>
      </c>
      <c r="K2804" s="7">
        <f t="shared" si="358"/>
        <v>2370514.9695181907</v>
      </c>
    </row>
    <row r="2805" spans="1:11" x14ac:dyDescent="0.4">
      <c r="A2805" s="1">
        <v>2804</v>
      </c>
      <c r="B2805" s="21">
        <v>42617</v>
      </c>
      <c r="C2805" s="22">
        <v>13287</v>
      </c>
      <c r="D2805" s="19">
        <f t="shared" si="353"/>
        <v>18876.448032007971</v>
      </c>
      <c r="E2805" s="19">
        <f t="shared" si="354"/>
        <v>1</v>
      </c>
      <c r="F2805" s="19">
        <f t="shared" si="355"/>
        <v>0.89523628113060971</v>
      </c>
      <c r="G2805" s="20">
        <f t="shared" si="351"/>
        <v>17673.471380166928</v>
      </c>
      <c r="H2805" s="7">
        <f t="shared" si="356"/>
        <v>-4386.4713801669277</v>
      </c>
      <c r="I2805" s="7">
        <f t="shared" si="352"/>
        <v>4386.4713801669277</v>
      </c>
      <c r="J2805" s="12">
        <f t="shared" si="357"/>
        <v>0.33013256417302084</v>
      </c>
      <c r="K2805" s="7">
        <f t="shared" si="358"/>
        <v>19241131.169023551</v>
      </c>
    </row>
    <row r="2806" spans="1:11" x14ac:dyDescent="0.4">
      <c r="A2806" s="1">
        <v>2805</v>
      </c>
      <c r="B2806" s="21">
        <v>42618</v>
      </c>
      <c r="C2806" s="22">
        <v>14877</v>
      </c>
      <c r="D2806" s="19">
        <f t="shared" si="353"/>
        <v>18567.254140325331</v>
      </c>
      <c r="E2806" s="19">
        <f t="shared" si="354"/>
        <v>1</v>
      </c>
      <c r="F2806" s="19">
        <f t="shared" si="355"/>
        <v>0.89428483729479724</v>
      </c>
      <c r="G2806" s="20">
        <f t="shared" si="351"/>
        <v>16974.868428611429</v>
      </c>
      <c r="H2806" s="7">
        <f t="shared" si="356"/>
        <v>-2097.8684286114294</v>
      </c>
      <c r="I2806" s="7">
        <f t="shared" si="352"/>
        <v>2097.8684286114294</v>
      </c>
      <c r="J2806" s="12">
        <f t="shared" si="357"/>
        <v>0.14101421177733611</v>
      </c>
      <c r="K2806" s="7">
        <f t="shared" si="358"/>
        <v>4401051.9437645879</v>
      </c>
    </row>
    <row r="2807" spans="1:11" x14ac:dyDescent="0.4">
      <c r="A2807" s="1">
        <v>2806</v>
      </c>
      <c r="B2807" s="21">
        <v>42619</v>
      </c>
      <c r="C2807" s="22">
        <v>17380</v>
      </c>
      <c r="D2807" s="19">
        <f t="shared" si="353"/>
        <v>18771.343227982961</v>
      </c>
      <c r="E2807" s="19">
        <f t="shared" si="354"/>
        <v>1</v>
      </c>
      <c r="F2807" s="19">
        <f t="shared" si="355"/>
        <v>0.86793150093427485</v>
      </c>
      <c r="G2807" s="20">
        <f t="shared" si="351"/>
        <v>16058.963266482731</v>
      </c>
      <c r="H2807" s="7">
        <f t="shared" si="356"/>
        <v>1321.0367335172687</v>
      </c>
      <c r="I2807" s="7">
        <f t="shared" si="352"/>
        <v>1321.0367335172687</v>
      </c>
      <c r="J2807" s="12">
        <f t="shared" si="357"/>
        <v>7.6009018038968271E-2</v>
      </c>
      <c r="K2807" s="7">
        <f t="shared" si="358"/>
        <v>1745138.051301975</v>
      </c>
    </row>
    <row r="2808" spans="1:11" x14ac:dyDescent="0.4">
      <c r="A2808" s="1">
        <v>2807</v>
      </c>
      <c r="B2808" s="21">
        <v>42620</v>
      </c>
      <c r="C2808" s="22">
        <v>14599</v>
      </c>
      <c r="D2808" s="19">
        <f t="shared" si="353"/>
        <v>18444.610093835301</v>
      </c>
      <c r="E2808" s="19">
        <f t="shared" si="354"/>
        <v>1</v>
      </c>
      <c r="F2808" s="19">
        <f t="shared" si="355"/>
        <v>0.89001681094605545</v>
      </c>
      <c r="G2808" s="20">
        <f t="shared" si="351"/>
        <v>16805.682739526852</v>
      </c>
      <c r="H2808" s="7">
        <f t="shared" si="356"/>
        <v>-2206.6827395268519</v>
      </c>
      <c r="I2808" s="7">
        <f t="shared" si="352"/>
        <v>2206.6827395268519</v>
      </c>
      <c r="J2808" s="12">
        <f t="shared" si="357"/>
        <v>0.15115300633788972</v>
      </c>
      <c r="K2808" s="7">
        <f t="shared" si="358"/>
        <v>4869448.7129257321</v>
      </c>
    </row>
    <row r="2809" spans="1:11" x14ac:dyDescent="0.4">
      <c r="A2809" s="1">
        <v>2808</v>
      </c>
      <c r="B2809" s="21">
        <v>42621</v>
      </c>
      <c r="C2809" s="22">
        <v>14871</v>
      </c>
      <c r="D2809" s="19">
        <f t="shared" si="353"/>
        <v>18204.065915696112</v>
      </c>
      <c r="E2809" s="19">
        <f t="shared" si="354"/>
        <v>1</v>
      </c>
      <c r="F2809" s="19">
        <f t="shared" si="355"/>
        <v>0.8903913217174344</v>
      </c>
      <c r="G2809" s="20">
        <f t="shared" si="351"/>
        <v>16495.62942156877</v>
      </c>
      <c r="H2809" s="7">
        <f t="shared" si="356"/>
        <v>-1624.6294215687703</v>
      </c>
      <c r="I2809" s="7">
        <f t="shared" si="352"/>
        <v>1624.6294215687703</v>
      </c>
      <c r="J2809" s="12">
        <f t="shared" si="357"/>
        <v>0.10924816230036785</v>
      </c>
      <c r="K2809" s="7">
        <f t="shared" si="358"/>
        <v>2639420.7574268775</v>
      </c>
    </row>
    <row r="2810" spans="1:11" x14ac:dyDescent="0.4">
      <c r="A2810" s="1">
        <v>2809</v>
      </c>
      <c r="B2810" s="21">
        <v>42622</v>
      </c>
      <c r="C2810" s="22">
        <v>17102</v>
      </c>
      <c r="D2810" s="19">
        <f t="shared" si="353"/>
        <v>18404.405412420881</v>
      </c>
      <c r="E2810" s="19">
        <f t="shared" si="354"/>
        <v>1</v>
      </c>
      <c r="F2810" s="19">
        <f t="shared" si="355"/>
        <v>0.87101607278908821</v>
      </c>
      <c r="G2810" s="20">
        <f t="shared" si="351"/>
        <v>15800.750184817534</v>
      </c>
      <c r="H2810" s="7">
        <f t="shared" si="356"/>
        <v>1301.2498151824657</v>
      </c>
      <c r="I2810" s="7">
        <f t="shared" si="352"/>
        <v>1301.2498151824657</v>
      </c>
      <c r="J2810" s="12">
        <f t="shared" si="357"/>
        <v>7.6087581287712883E-2</v>
      </c>
      <c r="K2810" s="7">
        <f t="shared" si="358"/>
        <v>1693251.0815124011</v>
      </c>
    </row>
    <row r="2811" spans="1:11" x14ac:dyDescent="0.4">
      <c r="A2811" s="1">
        <v>2810</v>
      </c>
      <c r="B2811" s="21">
        <v>42623</v>
      </c>
      <c r="C2811" s="22">
        <v>13899</v>
      </c>
      <c r="D2811" s="19">
        <f t="shared" si="353"/>
        <v>18034.602845491561</v>
      </c>
      <c r="E2811" s="19">
        <f t="shared" si="354"/>
        <v>1</v>
      </c>
      <c r="F2811" s="19">
        <f t="shared" si="355"/>
        <v>0.88401237476348182</v>
      </c>
      <c r="G2811" s="20">
        <f t="shared" si="351"/>
        <v>16381.120229332102</v>
      </c>
      <c r="H2811" s="7">
        <f t="shared" si="356"/>
        <v>-2482.1202293321021</v>
      </c>
      <c r="I2811" s="7">
        <f t="shared" si="352"/>
        <v>2482.1202293321021</v>
      </c>
      <c r="J2811" s="12">
        <f t="shared" si="357"/>
        <v>0.17858264834391699</v>
      </c>
      <c r="K2811" s="7">
        <f t="shared" si="358"/>
        <v>6160920.8328596475</v>
      </c>
    </row>
    <row r="2812" spans="1:11" x14ac:dyDescent="0.4">
      <c r="A2812" s="1">
        <v>2811</v>
      </c>
      <c r="B2812" s="21">
        <v>42624</v>
      </c>
      <c r="C2812" s="22">
        <v>14070</v>
      </c>
      <c r="D2812" s="19">
        <f t="shared" si="353"/>
        <v>17738.63040537664</v>
      </c>
      <c r="E2812" s="19">
        <f t="shared" si="354"/>
        <v>1</v>
      </c>
      <c r="F2812" s="19">
        <f t="shared" si="355"/>
        <v>0.88550012809371148</v>
      </c>
      <c r="G2812" s="20">
        <f t="shared" si="351"/>
        <v>16058.744255567952</v>
      </c>
      <c r="H2812" s="7">
        <f t="shared" si="356"/>
        <v>-1988.7442555679518</v>
      </c>
      <c r="I2812" s="7">
        <f t="shared" si="352"/>
        <v>1988.7442555679518</v>
      </c>
      <c r="J2812" s="12">
        <f t="shared" si="357"/>
        <v>0.14134642896716076</v>
      </c>
      <c r="K2812" s="7">
        <f t="shared" si="358"/>
        <v>3955103.7140545268</v>
      </c>
    </row>
    <row r="2813" spans="1:11" x14ac:dyDescent="0.4">
      <c r="A2813" s="1">
        <v>2812</v>
      </c>
      <c r="B2813" s="21">
        <v>42625</v>
      </c>
      <c r="C2813" s="22">
        <v>17198</v>
      </c>
      <c r="D2813" s="19">
        <f t="shared" si="353"/>
        <v>18006.230163304805</v>
      </c>
      <c r="E2813" s="19">
        <f t="shared" si="354"/>
        <v>1</v>
      </c>
      <c r="F2813" s="19">
        <f t="shared" si="355"/>
        <v>0.87524763760075452</v>
      </c>
      <c r="G2813" s="20">
        <f t="shared" si="351"/>
        <v>15451.503208421062</v>
      </c>
      <c r="H2813" s="7">
        <f t="shared" si="356"/>
        <v>1746.4967915789384</v>
      </c>
      <c r="I2813" s="7">
        <f t="shared" si="352"/>
        <v>1746.4967915789384</v>
      </c>
      <c r="J2813" s="12">
        <f t="shared" si="357"/>
        <v>0.1015523195475601</v>
      </c>
      <c r="K2813" s="7">
        <f t="shared" si="358"/>
        <v>3050251.042995526</v>
      </c>
    </row>
    <row r="2814" spans="1:11" x14ac:dyDescent="0.4">
      <c r="A2814" s="1">
        <v>2813</v>
      </c>
      <c r="B2814" s="21">
        <v>42626</v>
      </c>
      <c r="C2814" s="22">
        <v>16173</v>
      </c>
      <c r="D2814" s="19">
        <f t="shared" si="353"/>
        <v>18045.490825140096</v>
      </c>
      <c r="E2814" s="19">
        <f t="shared" si="354"/>
        <v>1</v>
      </c>
      <c r="F2814" s="19">
        <f t="shared" si="355"/>
        <v>0.88462738167719235</v>
      </c>
      <c r="G2814" s="20">
        <f t="shared" si="351"/>
        <v>15918.614299575682</v>
      </c>
      <c r="H2814" s="7">
        <f t="shared" si="356"/>
        <v>254.3857004243182</v>
      </c>
      <c r="I2814" s="7">
        <f t="shared" si="352"/>
        <v>254.3857004243182</v>
      </c>
      <c r="J2814" s="12">
        <f t="shared" si="357"/>
        <v>1.5729036073970085E-2</v>
      </c>
      <c r="K2814" s="7">
        <f t="shared" si="358"/>
        <v>64712.084580370967</v>
      </c>
    </row>
    <row r="2815" spans="1:11" x14ac:dyDescent="0.4">
      <c r="A2815" s="1">
        <v>2814</v>
      </c>
      <c r="B2815" s="21">
        <v>42627</v>
      </c>
      <c r="C2815" s="22">
        <v>18184</v>
      </c>
      <c r="D2815" s="19">
        <f t="shared" si="353"/>
        <v>18377.399080852309</v>
      </c>
      <c r="E2815" s="19">
        <f t="shared" si="354"/>
        <v>1</v>
      </c>
      <c r="F2815" s="19">
        <f t="shared" si="355"/>
        <v>0.8907319151441272</v>
      </c>
      <c r="G2815" s="20">
        <f t="shared" si="351"/>
        <v>15980.169937303544</v>
      </c>
      <c r="H2815" s="7">
        <f t="shared" si="356"/>
        <v>2203.8300626964556</v>
      </c>
      <c r="I2815" s="7">
        <f t="shared" si="352"/>
        <v>2203.8300626964556</v>
      </c>
      <c r="J2815" s="12">
        <f t="shared" si="357"/>
        <v>0.12119610991511524</v>
      </c>
      <c r="K2815" s="7">
        <f t="shared" si="358"/>
        <v>4856866.9452446634</v>
      </c>
    </row>
    <row r="2816" spans="1:11" x14ac:dyDescent="0.4">
      <c r="A2816" s="1">
        <v>2815</v>
      </c>
      <c r="B2816" s="21">
        <v>42628</v>
      </c>
      <c r="C2816" s="22">
        <v>15434</v>
      </c>
      <c r="D2816" s="19">
        <f t="shared" si="353"/>
        <v>18279.406685709899</v>
      </c>
      <c r="E2816" s="19">
        <f t="shared" si="354"/>
        <v>1</v>
      </c>
      <c r="F2816" s="19">
        <f t="shared" si="355"/>
        <v>0.87369235770350029</v>
      </c>
      <c r="G2816" s="20">
        <f t="shared" si="351"/>
        <v>16085.650378399861</v>
      </c>
      <c r="H2816" s="7">
        <f t="shared" si="356"/>
        <v>-651.65037839986144</v>
      </c>
      <c r="I2816" s="7">
        <f t="shared" si="352"/>
        <v>651.65037839986144</v>
      </c>
      <c r="J2816" s="12">
        <f t="shared" si="357"/>
        <v>4.2221742801597864E-2</v>
      </c>
      <c r="K2816" s="7">
        <f t="shared" si="358"/>
        <v>424648.21566868259</v>
      </c>
    </row>
    <row r="2817" spans="1:11" x14ac:dyDescent="0.4">
      <c r="A2817" s="1">
        <v>2816</v>
      </c>
      <c r="B2817" s="21">
        <v>42629</v>
      </c>
      <c r="C2817" s="22">
        <v>17769</v>
      </c>
      <c r="D2817" s="19">
        <f t="shared" si="353"/>
        <v>18520.533055351567</v>
      </c>
      <c r="E2817" s="19">
        <f t="shared" si="354"/>
        <v>1</v>
      </c>
      <c r="F2817" s="19">
        <f t="shared" si="355"/>
        <v>0.88839081845710965</v>
      </c>
      <c r="G2817" s="20">
        <f t="shared" si="351"/>
        <v>16171.34830237379</v>
      </c>
      <c r="H2817" s="7">
        <f t="shared" si="356"/>
        <v>1597.6516976262101</v>
      </c>
      <c r="I2817" s="7">
        <f t="shared" si="352"/>
        <v>1597.6516976262101</v>
      </c>
      <c r="J2817" s="12">
        <f t="shared" si="357"/>
        <v>8.9912302190680971E-2</v>
      </c>
      <c r="K2817" s="7">
        <f t="shared" si="358"/>
        <v>2552490.9469279111</v>
      </c>
    </row>
    <row r="2818" spans="1:11" x14ac:dyDescent="0.4">
      <c r="A2818" s="1">
        <v>2817</v>
      </c>
      <c r="B2818" s="21">
        <v>42630</v>
      </c>
      <c r="C2818" s="22">
        <v>14079</v>
      </c>
      <c r="D2818" s="19">
        <f t="shared" si="353"/>
        <v>18160.491809265506</v>
      </c>
      <c r="E2818" s="19">
        <f t="shared" si="354"/>
        <v>1</v>
      </c>
      <c r="F2818" s="19">
        <f t="shared" si="355"/>
        <v>0.88492140716796686</v>
      </c>
      <c r="G2818" s="20">
        <f t="shared" si="351"/>
        <v>16497.720609798558</v>
      </c>
      <c r="H2818" s="7">
        <f t="shared" si="356"/>
        <v>-2418.7206097985581</v>
      </c>
      <c r="I2818" s="7">
        <f t="shared" si="352"/>
        <v>2418.7206097985581</v>
      </c>
      <c r="J2818" s="12">
        <f t="shared" si="357"/>
        <v>0.17179633566294183</v>
      </c>
      <c r="K2818" s="7">
        <f t="shared" si="358"/>
        <v>5850209.3882643087</v>
      </c>
    </row>
    <row r="2819" spans="1:11" x14ac:dyDescent="0.4">
      <c r="A2819" s="1">
        <v>2818</v>
      </c>
      <c r="B2819" s="21">
        <v>42631</v>
      </c>
      <c r="C2819" s="22">
        <v>13810</v>
      </c>
      <c r="D2819" s="19">
        <f t="shared" si="353"/>
        <v>17848.371396237242</v>
      </c>
      <c r="E2819" s="19">
        <f t="shared" si="354"/>
        <v>1</v>
      </c>
      <c r="F2819" s="19">
        <f t="shared" si="355"/>
        <v>0.86866303852798255</v>
      </c>
      <c r="G2819" s="20">
        <f t="shared" si="351"/>
        <v>15867.556598249988</v>
      </c>
      <c r="H2819" s="7">
        <f t="shared" si="356"/>
        <v>-2057.5565982499884</v>
      </c>
      <c r="I2819" s="7">
        <f t="shared" si="352"/>
        <v>2057.5565982499884</v>
      </c>
      <c r="J2819" s="12">
        <f t="shared" si="357"/>
        <v>0.14899034020637136</v>
      </c>
      <c r="K2819" s="7">
        <f t="shared" si="358"/>
        <v>4233539.1550020641</v>
      </c>
    </row>
    <row r="2820" spans="1:11" x14ac:dyDescent="0.4">
      <c r="A2820" s="1">
        <v>2819</v>
      </c>
      <c r="B2820" s="21">
        <v>42632</v>
      </c>
      <c r="C2820" s="22">
        <v>12074</v>
      </c>
      <c r="D2820" s="19">
        <f t="shared" si="353"/>
        <v>17283.164186729216</v>
      </c>
      <c r="E2820" s="19">
        <f t="shared" si="354"/>
        <v>1</v>
      </c>
      <c r="F2820" s="19">
        <f t="shared" si="355"/>
        <v>0.87884102288204746</v>
      </c>
      <c r="G2820" s="20">
        <f t="shared" si="351"/>
        <v>15857.217663648125</v>
      </c>
      <c r="H2820" s="7">
        <f t="shared" si="356"/>
        <v>-3783.2176636481254</v>
      </c>
      <c r="I2820" s="7">
        <f t="shared" si="352"/>
        <v>3783.2176636481254</v>
      </c>
      <c r="J2820" s="12">
        <f t="shared" si="357"/>
        <v>0.31333590058374405</v>
      </c>
      <c r="K2820" s="7">
        <f t="shared" si="358"/>
        <v>14312735.89053918</v>
      </c>
    </row>
    <row r="2821" spans="1:11" x14ac:dyDescent="0.4">
      <c r="A2821" s="1">
        <v>2820</v>
      </c>
      <c r="B2821" s="21">
        <v>42633</v>
      </c>
      <c r="C2821" s="22">
        <v>13823</v>
      </c>
      <c r="D2821" s="19">
        <f t="shared" si="353"/>
        <v>17062.977657868225</v>
      </c>
      <c r="E2821" s="19">
        <f t="shared" si="354"/>
        <v>1</v>
      </c>
      <c r="F2821" s="19">
        <f t="shared" si="355"/>
        <v>0.88115743479846587</v>
      </c>
      <c r="G2821" s="20">
        <f t="shared" si="351"/>
        <v>15295.126893842596</v>
      </c>
      <c r="H2821" s="7">
        <f t="shared" si="356"/>
        <v>-1472.1268938425965</v>
      </c>
      <c r="I2821" s="7">
        <f t="shared" si="352"/>
        <v>1472.1268938425965</v>
      </c>
      <c r="J2821" s="12">
        <f t="shared" si="357"/>
        <v>0.10649836459832138</v>
      </c>
      <c r="K2821" s="7">
        <f t="shared" si="358"/>
        <v>2167157.5915746512</v>
      </c>
    </row>
    <row r="2822" spans="1:11" x14ac:dyDescent="0.4">
      <c r="A2822" s="1">
        <v>2821</v>
      </c>
      <c r="B2822" s="21">
        <v>42634</v>
      </c>
      <c r="C2822" s="22">
        <v>18036</v>
      </c>
      <c r="D2822" s="19">
        <f t="shared" si="353"/>
        <v>17555.788652913841</v>
      </c>
      <c r="E2822" s="19">
        <f t="shared" si="354"/>
        <v>1</v>
      </c>
      <c r="F2822" s="19">
        <f t="shared" si="355"/>
        <v>0.87664789486818562</v>
      </c>
      <c r="G2822" s="20">
        <f t="shared" ref="G2822:G2885" si="359">(D2821+1*E2821)*F2819</f>
        <v>14822.84668165742</v>
      </c>
      <c r="H2822" s="7">
        <f t="shared" si="356"/>
        <v>3213.15331834258</v>
      </c>
      <c r="I2822" s="7">
        <f t="shared" si="352"/>
        <v>3213.15331834258</v>
      </c>
      <c r="J2822" s="12">
        <f t="shared" si="357"/>
        <v>0.17815221325918051</v>
      </c>
      <c r="K2822" s="7">
        <f t="shared" si="358"/>
        <v>10324354.247175934</v>
      </c>
    </row>
    <row r="2823" spans="1:11" x14ac:dyDescent="0.4">
      <c r="A2823" s="1">
        <v>2822</v>
      </c>
      <c r="B2823" s="21">
        <v>42635</v>
      </c>
      <c r="C2823" s="22">
        <v>13568</v>
      </c>
      <c r="D2823" s="19">
        <f t="shared" si="353"/>
        <v>17275.144807371871</v>
      </c>
      <c r="E2823" s="19">
        <f t="shared" si="354"/>
        <v>1</v>
      </c>
      <c r="F2823" s="19">
        <f t="shared" si="355"/>
        <v>0.87413962763121644</v>
      </c>
      <c r="G2823" s="20">
        <f t="shared" si="359"/>
        <v>15429.626098250725</v>
      </c>
      <c r="H2823" s="7">
        <f t="shared" si="356"/>
        <v>-1861.6260982507247</v>
      </c>
      <c r="I2823" s="7">
        <f t="shared" si="352"/>
        <v>1861.6260982507247</v>
      </c>
      <c r="J2823" s="12">
        <f t="shared" si="357"/>
        <v>0.13720711219418666</v>
      </c>
      <c r="K2823" s="7">
        <f t="shared" si="358"/>
        <v>3465651.7296882169</v>
      </c>
    </row>
    <row r="2824" spans="1:11" x14ac:dyDescent="0.4">
      <c r="A2824" s="1">
        <v>2823</v>
      </c>
      <c r="B2824" s="21">
        <v>42636</v>
      </c>
      <c r="C2824" s="22">
        <v>15264</v>
      </c>
      <c r="D2824" s="19">
        <f t="shared" si="353"/>
        <v>17282.330837300746</v>
      </c>
      <c r="E2824" s="19">
        <f t="shared" si="354"/>
        <v>1</v>
      </c>
      <c r="F2824" s="19">
        <f t="shared" si="355"/>
        <v>0.88126092544177126</v>
      </c>
      <c r="G2824" s="20">
        <f t="shared" si="359"/>
        <v>15223.003441670635</v>
      </c>
      <c r="H2824" s="7">
        <f t="shared" si="356"/>
        <v>40.996558329365143</v>
      </c>
      <c r="I2824" s="7">
        <f t="shared" ref="I2824:I2887" si="360">ABS(H2824)</f>
        <v>40.996558329365143</v>
      </c>
      <c r="J2824" s="12">
        <f t="shared" si="357"/>
        <v>2.6858332238839846E-3</v>
      </c>
      <c r="K2824" s="7">
        <f t="shared" si="358"/>
        <v>1680.7177948530384</v>
      </c>
    </row>
    <row r="2825" spans="1:11" x14ac:dyDescent="0.4">
      <c r="A2825" s="1">
        <v>2824</v>
      </c>
      <c r="B2825" s="21">
        <v>42637</v>
      </c>
      <c r="C2825" s="22">
        <v>14596</v>
      </c>
      <c r="D2825" s="19">
        <f t="shared" si="353"/>
        <v>17199.095297318814</v>
      </c>
      <c r="E2825" s="19">
        <f t="shared" si="354"/>
        <v>1</v>
      </c>
      <c r="F2825" s="19">
        <f t="shared" si="355"/>
        <v>0.87523908355665325</v>
      </c>
      <c r="G2825" s="20">
        <f t="shared" si="359"/>
        <v>15151.395594830095</v>
      </c>
      <c r="H2825" s="7">
        <f t="shared" si="356"/>
        <v>-555.39559483009543</v>
      </c>
      <c r="I2825" s="7">
        <f t="shared" si="360"/>
        <v>555.39559483009543</v>
      </c>
      <c r="J2825" s="12">
        <f t="shared" si="357"/>
        <v>3.8051219157995031E-2</v>
      </c>
      <c r="K2825" s="7">
        <f t="shared" si="358"/>
        <v>308464.26675667556</v>
      </c>
    </row>
    <row r="2826" spans="1:11" x14ac:dyDescent="0.4">
      <c r="A2826" s="1">
        <v>2825</v>
      </c>
      <c r="B2826" s="21">
        <v>42638</v>
      </c>
      <c r="C2826" s="22">
        <v>10854</v>
      </c>
      <c r="D2826" s="19">
        <f t="shared" si="353"/>
        <v>16564.109995426323</v>
      </c>
      <c r="E2826" s="19">
        <f t="shared" si="354"/>
        <v>1</v>
      </c>
      <c r="F2826" s="19">
        <f t="shared" si="355"/>
        <v>0.86312683006738433</v>
      </c>
      <c r="G2826" s="20">
        <f t="shared" si="359"/>
        <v>15035.284898419704</v>
      </c>
      <c r="H2826" s="7">
        <f t="shared" si="356"/>
        <v>-4181.2848984197044</v>
      </c>
      <c r="I2826" s="7">
        <f t="shared" si="360"/>
        <v>4181.2848984197044</v>
      </c>
      <c r="J2826" s="12">
        <f t="shared" si="357"/>
        <v>0.38522985981386626</v>
      </c>
      <c r="K2826" s="7">
        <f t="shared" si="358"/>
        <v>17483143.401752677</v>
      </c>
    </row>
    <row r="2827" spans="1:11" x14ac:dyDescent="0.4">
      <c r="A2827" s="1">
        <v>2826</v>
      </c>
      <c r="B2827" s="21">
        <v>42639</v>
      </c>
      <c r="C2827" s="22">
        <v>16226</v>
      </c>
      <c r="D2827" s="19">
        <f t="shared" si="353"/>
        <v>16810.704634393245</v>
      </c>
      <c r="E2827" s="19">
        <f t="shared" si="354"/>
        <v>1</v>
      </c>
      <c r="F2827" s="19">
        <f t="shared" si="355"/>
        <v>0.88548542582072431</v>
      </c>
      <c r="G2827" s="20">
        <f t="shared" si="359"/>
        <v>14598.184164614137</v>
      </c>
      <c r="H2827" s="7">
        <f t="shared" si="356"/>
        <v>1627.8158353858635</v>
      </c>
      <c r="I2827" s="7">
        <f t="shared" si="360"/>
        <v>1627.8158353858635</v>
      </c>
      <c r="J2827" s="12">
        <f t="shared" si="357"/>
        <v>0.10032144924108613</v>
      </c>
      <c r="K2827" s="7">
        <f t="shared" si="358"/>
        <v>2649784.3939329768</v>
      </c>
    </row>
    <row r="2828" spans="1:11" x14ac:dyDescent="0.4">
      <c r="A2828" s="1">
        <v>2827</v>
      </c>
      <c r="B2828" s="21">
        <v>42640</v>
      </c>
      <c r="C2828" s="22">
        <v>15324</v>
      </c>
      <c r="D2828" s="19">
        <f t="shared" si="353"/>
        <v>16904.331171832408</v>
      </c>
      <c r="E2828" s="19">
        <f t="shared" si="354"/>
        <v>1</v>
      </c>
      <c r="F2828" s="19">
        <f t="shared" si="355"/>
        <v>0.87681271133856087</v>
      </c>
      <c r="G2828" s="20">
        <f t="shared" si="359"/>
        <v>14714.260957231485</v>
      </c>
      <c r="H2828" s="7">
        <f t="shared" si="356"/>
        <v>609.73904276851499</v>
      </c>
      <c r="I2828" s="7">
        <f t="shared" si="360"/>
        <v>609.73904276851499</v>
      </c>
      <c r="J2828" s="12">
        <f t="shared" si="357"/>
        <v>3.9789809629895263E-2</v>
      </c>
      <c r="K2828" s="7">
        <f t="shared" si="358"/>
        <v>371781.70027626498</v>
      </c>
    </row>
    <row r="2829" spans="1:11" x14ac:dyDescent="0.4">
      <c r="A2829" s="1">
        <v>2828</v>
      </c>
      <c r="B2829" s="21">
        <v>42641</v>
      </c>
      <c r="C2829" s="22">
        <v>17080</v>
      </c>
      <c r="D2829" s="19">
        <f t="shared" si="353"/>
        <v>17288.677026199621</v>
      </c>
      <c r="E2829" s="19">
        <f t="shared" si="354"/>
        <v>1</v>
      </c>
      <c r="F2829" s="19">
        <f t="shared" si="355"/>
        <v>0.86940656772341962</v>
      </c>
      <c r="G2829" s="20">
        <f t="shared" si="359"/>
        <v>14591.444905583046</v>
      </c>
      <c r="H2829" s="7">
        <f t="shared" si="356"/>
        <v>2488.5550944169536</v>
      </c>
      <c r="I2829" s="7">
        <f t="shared" si="360"/>
        <v>2488.5550944169536</v>
      </c>
      <c r="J2829" s="12">
        <f t="shared" si="357"/>
        <v>0.14569994697991531</v>
      </c>
      <c r="K2829" s="7">
        <f t="shared" si="358"/>
        <v>6192906.4579485729</v>
      </c>
    </row>
    <row r="2830" spans="1:11" x14ac:dyDescent="0.4">
      <c r="A2830" s="1">
        <v>2829</v>
      </c>
      <c r="B2830" s="21">
        <v>42642</v>
      </c>
      <c r="C2830" s="22">
        <v>13361</v>
      </c>
      <c r="D2830" s="19">
        <f t="shared" si="353"/>
        <v>16997.063496010764</v>
      </c>
      <c r="E2830" s="19">
        <f t="shared" si="354"/>
        <v>1</v>
      </c>
      <c r="F2830" s="19">
        <f t="shared" si="355"/>
        <v>0.880483470608036</v>
      </c>
      <c r="G2830" s="20">
        <f t="shared" si="359"/>
        <v>15309.757023847165</v>
      </c>
      <c r="H2830" s="7">
        <f t="shared" si="356"/>
        <v>-1948.7570238471653</v>
      </c>
      <c r="I2830" s="7">
        <f t="shared" si="360"/>
        <v>1948.7570238471653</v>
      </c>
      <c r="J2830" s="12">
        <f t="shared" si="357"/>
        <v>0.14585412946988738</v>
      </c>
      <c r="K2830" s="7">
        <f t="shared" si="358"/>
        <v>3797653.9379936615</v>
      </c>
    </row>
    <row r="2831" spans="1:11" x14ac:dyDescent="0.4">
      <c r="A2831" s="1">
        <v>2830</v>
      </c>
      <c r="B2831" s="21">
        <v>42643</v>
      </c>
      <c r="C2831" s="22">
        <v>15104</v>
      </c>
      <c r="D2831" s="19">
        <f t="shared" si="353"/>
        <v>17028.373407588242</v>
      </c>
      <c r="E2831" s="19">
        <f t="shared" si="354"/>
        <v>1</v>
      </c>
      <c r="F2831" s="19">
        <f t="shared" si="355"/>
        <v>0.87732481303671173</v>
      </c>
      <c r="G2831" s="20">
        <f t="shared" si="359"/>
        <v>14904.118141442215</v>
      </c>
      <c r="H2831" s="7">
        <f t="shared" si="356"/>
        <v>199.88185855778465</v>
      </c>
      <c r="I2831" s="7">
        <f t="shared" si="360"/>
        <v>199.88185855778465</v>
      </c>
      <c r="J2831" s="12">
        <f t="shared" si="357"/>
        <v>1.3233703559175362E-2</v>
      </c>
      <c r="K2831" s="7">
        <f t="shared" si="358"/>
        <v>39952.757380514231</v>
      </c>
    </row>
    <row r="2832" spans="1:11" x14ac:dyDescent="0.4">
      <c r="A2832" s="1">
        <v>2831</v>
      </c>
      <c r="B2832" s="21">
        <v>42644</v>
      </c>
      <c r="C2832" s="22">
        <v>14782</v>
      </c>
      <c r="D2832" s="19">
        <f t="shared" si="353"/>
        <v>17025.787318225142</v>
      </c>
      <c r="E2832" s="19">
        <f t="shared" si="354"/>
        <v>1</v>
      </c>
      <c r="F2832" s="19">
        <f t="shared" si="355"/>
        <v>0.8693464815295473</v>
      </c>
      <c r="G2832" s="20">
        <f t="shared" si="359"/>
        <v>14805.449084771768</v>
      </c>
      <c r="H2832" s="7">
        <f t="shared" si="356"/>
        <v>-23.449084771767957</v>
      </c>
      <c r="I2832" s="7">
        <f t="shared" si="360"/>
        <v>23.449084771767957</v>
      </c>
      <c r="J2832" s="12">
        <f t="shared" si="357"/>
        <v>1.5863269362581488E-3</v>
      </c>
      <c r="K2832" s="7">
        <f t="shared" si="358"/>
        <v>549.85957663355987</v>
      </c>
    </row>
    <row r="2833" spans="1:11" x14ac:dyDescent="0.4">
      <c r="A2833" s="1">
        <v>2832</v>
      </c>
      <c r="B2833" s="21">
        <v>42645</v>
      </c>
      <c r="C2833" s="22">
        <v>9936</v>
      </c>
      <c r="D2833" s="19">
        <f t="shared" si="353"/>
        <v>16263.325684225048</v>
      </c>
      <c r="E2833" s="19">
        <f t="shared" si="354"/>
        <v>1</v>
      </c>
      <c r="F2833" s="19">
        <f t="shared" si="355"/>
        <v>0.86692105839621625</v>
      </c>
      <c r="G2833" s="20">
        <f t="shared" si="359"/>
        <v>14991.804791255767</v>
      </c>
      <c r="H2833" s="7">
        <f t="shared" si="356"/>
        <v>-5055.8047912557668</v>
      </c>
      <c r="I2833" s="7">
        <f t="shared" si="360"/>
        <v>5055.8047912557668</v>
      </c>
      <c r="J2833" s="12">
        <f t="shared" si="357"/>
        <v>0.50883703615698139</v>
      </c>
      <c r="K2833" s="7">
        <f t="shared" si="358"/>
        <v>25561162.087284766</v>
      </c>
    </row>
    <row r="2834" spans="1:11" x14ac:dyDescent="0.4">
      <c r="A2834" s="1">
        <v>2833</v>
      </c>
      <c r="B2834" s="21">
        <v>42646</v>
      </c>
      <c r="C2834" s="22">
        <v>13559</v>
      </c>
      <c r="D2834" s="19">
        <f t="shared" si="353"/>
        <v>16156.710121454784</v>
      </c>
      <c r="E2834" s="19">
        <f t="shared" si="354"/>
        <v>1</v>
      </c>
      <c r="F2834" s="19">
        <f t="shared" si="355"/>
        <v>0.8754073789884057</v>
      </c>
      <c r="G2834" s="20">
        <f t="shared" si="359"/>
        <v>14269.096490080929</v>
      </c>
      <c r="H2834" s="7">
        <f t="shared" si="356"/>
        <v>-710.09649008092856</v>
      </c>
      <c r="I2834" s="7">
        <f t="shared" si="360"/>
        <v>710.09649008092856</v>
      </c>
      <c r="J2834" s="12">
        <f t="shared" si="357"/>
        <v>5.2370859951392325E-2</v>
      </c>
      <c r="K2834" s="7">
        <f t="shared" si="358"/>
        <v>504237.0252252543</v>
      </c>
    </row>
    <row r="2835" spans="1:11" x14ac:dyDescent="0.4">
      <c r="A2835" s="1">
        <v>2834</v>
      </c>
      <c r="B2835" s="21">
        <v>42647</v>
      </c>
      <c r="C2835" s="22">
        <v>17760</v>
      </c>
      <c r="D2835" s="19">
        <f t="shared" si="353"/>
        <v>16725.635523706598</v>
      </c>
      <c r="E2835" s="19">
        <f t="shared" si="354"/>
        <v>1</v>
      </c>
      <c r="F2835" s="19">
        <f t="shared" si="355"/>
        <v>0.87903236948297958</v>
      </c>
      <c r="G2835" s="20">
        <f t="shared" si="359"/>
        <v>14046.64844366107</v>
      </c>
      <c r="H2835" s="7">
        <f t="shared" si="356"/>
        <v>3713.3515563389301</v>
      </c>
      <c r="I2835" s="7">
        <f t="shared" si="360"/>
        <v>3713.3515563389301</v>
      </c>
      <c r="J2835" s="12">
        <f t="shared" si="357"/>
        <v>0.20908511015421904</v>
      </c>
      <c r="K2835" s="7">
        <f t="shared" si="358"/>
        <v>13788979.780964755</v>
      </c>
    </row>
    <row r="2836" spans="1:11" x14ac:dyDescent="0.4">
      <c r="A2836" s="1">
        <v>2835</v>
      </c>
      <c r="B2836" s="21">
        <v>42648</v>
      </c>
      <c r="C2836" s="22">
        <v>16697</v>
      </c>
      <c r="D2836" s="19">
        <f t="shared" si="353"/>
        <v>17063.484832355716</v>
      </c>
      <c r="E2836" s="19">
        <f t="shared" si="354"/>
        <v>1</v>
      </c>
      <c r="F2836" s="19">
        <f t="shared" si="355"/>
        <v>0.87253651863508774</v>
      </c>
      <c r="G2836" s="20">
        <f t="shared" si="359"/>
        <v>14500.672571619472</v>
      </c>
      <c r="H2836" s="7">
        <f t="shared" si="356"/>
        <v>2196.3274283805276</v>
      </c>
      <c r="I2836" s="7">
        <f t="shared" si="360"/>
        <v>2196.3274283805276</v>
      </c>
      <c r="J2836" s="12">
        <f t="shared" si="357"/>
        <v>0.13154024246155163</v>
      </c>
      <c r="K2836" s="7">
        <f t="shared" si="358"/>
        <v>4823854.1726566218</v>
      </c>
    </row>
    <row r="2837" spans="1:11" x14ac:dyDescent="0.4">
      <c r="A2837" s="1">
        <v>2836</v>
      </c>
      <c r="B2837" s="21">
        <v>42649</v>
      </c>
      <c r="C2837" s="22">
        <v>12177</v>
      </c>
      <c r="D2837" s="19">
        <f t="shared" si="353"/>
        <v>16645.079969876166</v>
      </c>
      <c r="E2837" s="19">
        <f t="shared" si="354"/>
        <v>1</v>
      </c>
      <c r="F2837" s="19">
        <f t="shared" si="355"/>
        <v>0.8681697610673581</v>
      </c>
      <c r="G2837" s="20">
        <f t="shared" si="359"/>
        <v>14938.375940879921</v>
      </c>
      <c r="H2837" s="7">
        <f t="shared" si="356"/>
        <v>-2761.3759408799215</v>
      </c>
      <c r="I2837" s="7">
        <f t="shared" si="360"/>
        <v>2761.3759408799215</v>
      </c>
      <c r="J2837" s="12">
        <f t="shared" si="357"/>
        <v>0.22676980708548258</v>
      </c>
      <c r="K2837" s="7">
        <f t="shared" si="358"/>
        <v>7625197.0868704719</v>
      </c>
    </row>
    <row r="2838" spans="1:11" x14ac:dyDescent="0.4">
      <c r="A2838" s="1">
        <v>2837</v>
      </c>
      <c r="B2838" s="21">
        <v>42650</v>
      </c>
      <c r="C2838" s="22">
        <v>16625</v>
      </c>
      <c r="D2838" s="19">
        <f t="shared" si="353"/>
        <v>16947.466603685803</v>
      </c>
      <c r="E2838" s="19">
        <f t="shared" si="354"/>
        <v>1</v>
      </c>
      <c r="F2838" s="19">
        <f t="shared" si="355"/>
        <v>0.88416171486807404</v>
      </c>
      <c r="G2838" s="20">
        <f t="shared" si="359"/>
        <v>14632.443118523412</v>
      </c>
      <c r="H2838" s="7">
        <f t="shared" si="356"/>
        <v>1992.5568814765884</v>
      </c>
      <c r="I2838" s="7">
        <f t="shared" si="360"/>
        <v>1992.5568814765884</v>
      </c>
      <c r="J2838" s="12">
        <f t="shared" si="357"/>
        <v>0.11985304550235118</v>
      </c>
      <c r="K2838" s="7">
        <f t="shared" si="358"/>
        <v>3970282.9259197069</v>
      </c>
    </row>
    <row r="2839" spans="1:11" x14ac:dyDescent="0.4">
      <c r="A2839" s="1">
        <v>2838</v>
      </c>
      <c r="B2839" s="21">
        <v>42651</v>
      </c>
      <c r="C2839" s="22">
        <v>11800</v>
      </c>
      <c r="D2839" s="19">
        <f t="shared" si="353"/>
        <v>16493.124522411727</v>
      </c>
      <c r="E2839" s="19">
        <f t="shared" si="354"/>
        <v>1</v>
      </c>
      <c r="F2839" s="19">
        <f t="shared" si="355"/>
        <v>0.86463234744912776</v>
      </c>
      <c r="G2839" s="20">
        <f t="shared" si="359"/>
        <v>14788.156046583061</v>
      </c>
      <c r="H2839" s="7">
        <f t="shared" si="356"/>
        <v>-2988.1560465830607</v>
      </c>
      <c r="I2839" s="7">
        <f t="shared" si="360"/>
        <v>2988.1560465830607</v>
      </c>
      <c r="J2839" s="12">
        <f t="shared" si="357"/>
        <v>0.25323356326975088</v>
      </c>
      <c r="K2839" s="7">
        <f t="shared" si="358"/>
        <v>8929076.5587309077</v>
      </c>
    </row>
    <row r="2840" spans="1:11" x14ac:dyDescent="0.4">
      <c r="A2840" s="1">
        <v>2839</v>
      </c>
      <c r="B2840" s="21">
        <v>42652</v>
      </c>
      <c r="C2840" s="22">
        <v>12791</v>
      </c>
      <c r="D2840" s="19">
        <f t="shared" si="353"/>
        <v>16260.005997234168</v>
      </c>
      <c r="E2840" s="19">
        <f t="shared" si="354"/>
        <v>1</v>
      </c>
      <c r="F2840" s="19">
        <f t="shared" si="355"/>
        <v>0.86406812042715886</v>
      </c>
      <c r="G2840" s="20">
        <f t="shared" si="359"/>
        <v>14319.70014563744</v>
      </c>
      <c r="H2840" s="7">
        <f t="shared" si="356"/>
        <v>-1528.7001456374401</v>
      </c>
      <c r="I2840" s="7">
        <f t="shared" si="360"/>
        <v>1528.7001456374401</v>
      </c>
      <c r="J2840" s="12">
        <f t="shared" si="357"/>
        <v>0.11951373197071692</v>
      </c>
      <c r="K2840" s="7">
        <f t="shared" si="358"/>
        <v>2336924.1352719306</v>
      </c>
    </row>
    <row r="2841" spans="1:11" x14ac:dyDescent="0.4">
      <c r="A2841" s="1">
        <v>2840</v>
      </c>
      <c r="B2841" s="21">
        <v>42653</v>
      </c>
      <c r="C2841" s="22">
        <v>14347</v>
      </c>
      <c r="D2841" s="19">
        <f t="shared" si="353"/>
        <v>16256.440657092158</v>
      </c>
      <c r="E2841" s="19">
        <f t="shared" si="354"/>
        <v>1</v>
      </c>
      <c r="F2841" s="19">
        <f t="shared" si="355"/>
        <v>0.88408024120227613</v>
      </c>
      <c r="G2841" s="20">
        <f t="shared" si="359"/>
        <v>14377.358947994599</v>
      </c>
      <c r="H2841" s="7">
        <f t="shared" si="356"/>
        <v>-30.358947994598566</v>
      </c>
      <c r="I2841" s="7">
        <f t="shared" si="360"/>
        <v>30.358947994598566</v>
      </c>
      <c r="J2841" s="12">
        <f t="shared" si="357"/>
        <v>2.1160485115075322E-3</v>
      </c>
      <c r="K2841" s="7">
        <f t="shared" si="358"/>
        <v>921.66572333874024</v>
      </c>
    </row>
    <row r="2842" spans="1:11" x14ac:dyDescent="0.4">
      <c r="A2842" s="1">
        <v>2841</v>
      </c>
      <c r="B2842" s="21">
        <v>42654</v>
      </c>
      <c r="C2842" s="22">
        <v>16403</v>
      </c>
      <c r="D2842" s="19">
        <f t="shared" ref="D2842:D2905" si="361">$R$2*(C2842/F2839)+(1-$R$2)*(D2841+E2841)</f>
        <v>16618.242301772661</v>
      </c>
      <c r="E2842" s="19">
        <f t="shared" ref="E2842:E2905" si="362">$R$3*(D2842-D2841)+(1-$R$3)*E2841</f>
        <v>1</v>
      </c>
      <c r="F2842" s="19">
        <f t="shared" ref="F2842:F2905" si="363">$R$4*(C2842/D2842)+(1-$R$4)*F2839</f>
        <v>0.87079195120731523</v>
      </c>
      <c r="G2842" s="20">
        <f t="shared" si="359"/>
        <v>14056.709078856484</v>
      </c>
      <c r="H2842" s="7">
        <f t="shared" ref="H2842:H2905" si="364">C2842-G2842</f>
        <v>2346.2909211435162</v>
      </c>
      <c r="I2842" s="7">
        <f t="shared" si="360"/>
        <v>2346.2909211435162</v>
      </c>
      <c r="J2842" s="12">
        <f t="shared" ref="J2842:J2905" si="365">I2842/C2842</f>
        <v>0.14304035366356863</v>
      </c>
      <c r="K2842" s="7">
        <f t="shared" ref="K2842:K2905" si="366">H2842^2</f>
        <v>5505081.0866404902</v>
      </c>
    </row>
    <row r="2843" spans="1:11" x14ac:dyDescent="0.4">
      <c r="A2843" s="1">
        <v>2842</v>
      </c>
      <c r="B2843" s="21">
        <v>42655</v>
      </c>
      <c r="C2843" s="22">
        <v>13796</v>
      </c>
      <c r="D2843" s="19">
        <f t="shared" si="361"/>
        <v>16532.432157165062</v>
      </c>
      <c r="E2843" s="19">
        <f t="shared" si="362"/>
        <v>1</v>
      </c>
      <c r="F2843" s="19">
        <f t="shared" si="363"/>
        <v>0.86257937792548411</v>
      </c>
      <c r="G2843" s="20">
        <f t="shared" si="359"/>
        <v>14360.157458616233</v>
      </c>
      <c r="H2843" s="7">
        <f t="shared" si="364"/>
        <v>-564.15745861623327</v>
      </c>
      <c r="I2843" s="7">
        <f t="shared" si="360"/>
        <v>564.15745861623327</v>
      </c>
      <c r="J2843" s="12">
        <f t="shared" si="365"/>
        <v>4.0892828255743204E-2</v>
      </c>
      <c r="K2843" s="7">
        <f t="shared" si="366"/>
        <v>318273.63811232697</v>
      </c>
    </row>
    <row r="2844" spans="1:11" x14ac:dyDescent="0.4">
      <c r="A2844" s="1">
        <v>2843</v>
      </c>
      <c r="B2844" s="21">
        <v>42656</v>
      </c>
      <c r="C2844" s="22">
        <v>12775</v>
      </c>
      <c r="D2844" s="19">
        <f t="shared" si="361"/>
        <v>16256.4269468528</v>
      </c>
      <c r="E2844" s="19">
        <f t="shared" si="362"/>
        <v>1</v>
      </c>
      <c r="F2844" s="19">
        <f t="shared" si="363"/>
        <v>0.87913722083425316</v>
      </c>
      <c r="G2844" s="20">
        <f t="shared" si="359"/>
        <v>14616.880689407957</v>
      </c>
      <c r="H2844" s="7">
        <f t="shared" si="364"/>
        <v>-1841.8806894079571</v>
      </c>
      <c r="I2844" s="7">
        <f t="shared" si="360"/>
        <v>1841.8806894079571</v>
      </c>
      <c r="J2844" s="12">
        <f t="shared" si="365"/>
        <v>0.14417852754661112</v>
      </c>
      <c r="K2844" s="7">
        <f t="shared" si="366"/>
        <v>3392524.4740139316</v>
      </c>
    </row>
    <row r="2845" spans="1:11" x14ac:dyDescent="0.4">
      <c r="A2845" s="1">
        <v>2844</v>
      </c>
      <c r="B2845" s="21">
        <v>42657</v>
      </c>
      <c r="C2845" s="22">
        <v>16147</v>
      </c>
      <c r="D2845" s="19">
        <f t="shared" si="361"/>
        <v>16561.300197228014</v>
      </c>
      <c r="E2845" s="19">
        <f t="shared" si="362"/>
        <v>1</v>
      </c>
      <c r="F2845" s="19">
        <f t="shared" si="363"/>
        <v>0.8760345946557947</v>
      </c>
      <c r="G2845" s="20">
        <f t="shared" si="359"/>
        <v>14156.836532660334</v>
      </c>
      <c r="H2845" s="7">
        <f t="shared" si="364"/>
        <v>1990.1634673396657</v>
      </c>
      <c r="I2845" s="7">
        <f t="shared" si="360"/>
        <v>1990.1634673396657</v>
      </c>
      <c r="J2845" s="12">
        <f t="shared" si="365"/>
        <v>0.12325283132096772</v>
      </c>
      <c r="K2845" s="7">
        <f t="shared" si="366"/>
        <v>3960750.6267334404</v>
      </c>
    </row>
    <row r="2846" spans="1:11" x14ac:dyDescent="0.4">
      <c r="A2846" s="1">
        <v>2845</v>
      </c>
      <c r="B2846" s="21">
        <v>42658</v>
      </c>
      <c r="C2846" s="22">
        <v>14417</v>
      </c>
      <c r="D2846" s="19">
        <f t="shared" si="361"/>
        <v>16582.446682577931</v>
      </c>
      <c r="E2846" s="19">
        <f t="shared" si="362"/>
        <v>1</v>
      </c>
      <c r="F2846" s="19">
        <f t="shared" si="363"/>
        <v>0.86292324265185727</v>
      </c>
      <c r="G2846" s="20">
        <f t="shared" si="359"/>
        <v>14286.298601140064</v>
      </c>
      <c r="H2846" s="7">
        <f t="shared" si="364"/>
        <v>130.70139885993558</v>
      </c>
      <c r="I2846" s="7">
        <f t="shared" si="360"/>
        <v>130.70139885993558</v>
      </c>
      <c r="J2846" s="12">
        <f t="shared" si="365"/>
        <v>9.0657833710158543E-3</v>
      </c>
      <c r="K2846" s="7">
        <f t="shared" si="366"/>
        <v>17082.85566394397</v>
      </c>
    </row>
    <row r="2847" spans="1:11" x14ac:dyDescent="0.4">
      <c r="A2847" s="1">
        <v>2846</v>
      </c>
      <c r="B2847" s="21">
        <v>42659</v>
      </c>
      <c r="C2847" s="22">
        <v>13069</v>
      </c>
      <c r="D2847" s="19">
        <f t="shared" si="361"/>
        <v>16355.058082166051</v>
      </c>
      <c r="E2847" s="19">
        <f t="shared" si="362"/>
        <v>1</v>
      </c>
      <c r="F2847" s="19">
        <f t="shared" si="363"/>
        <v>0.87510896658136272</v>
      </c>
      <c r="G2847" s="20">
        <f t="shared" si="359"/>
        <v>14579.125228374578</v>
      </c>
      <c r="H2847" s="7">
        <f t="shared" si="364"/>
        <v>-1510.125228374578</v>
      </c>
      <c r="I2847" s="7">
        <f t="shared" si="360"/>
        <v>1510.125228374578</v>
      </c>
      <c r="J2847" s="12">
        <f t="shared" si="365"/>
        <v>0.11555017433427026</v>
      </c>
      <c r="K2847" s="7">
        <f t="shared" si="366"/>
        <v>2280478.2053733715</v>
      </c>
    </row>
    <row r="2848" spans="1:11" x14ac:dyDescent="0.4">
      <c r="A2848" s="1">
        <v>2847</v>
      </c>
      <c r="B2848" s="21">
        <v>42660</v>
      </c>
      <c r="C2848" s="22">
        <v>16111</v>
      </c>
      <c r="D2848" s="19">
        <f t="shared" si="361"/>
        <v>16626.599061516139</v>
      </c>
      <c r="E2848" s="19">
        <f t="shared" si="362"/>
        <v>1</v>
      </c>
      <c r="F2848" s="19">
        <f t="shared" si="363"/>
        <v>0.88071182506727552</v>
      </c>
      <c r="G2848" s="20">
        <f t="shared" si="359"/>
        <v>14328.472712176972</v>
      </c>
      <c r="H2848" s="7">
        <f t="shared" si="364"/>
        <v>1782.527287823028</v>
      </c>
      <c r="I2848" s="7">
        <f t="shared" si="360"/>
        <v>1782.527287823028</v>
      </c>
      <c r="J2848" s="12">
        <f t="shared" si="365"/>
        <v>0.11064038779858655</v>
      </c>
      <c r="K2848" s="7">
        <f t="shared" si="366"/>
        <v>3177403.5318337204</v>
      </c>
    </row>
    <row r="2849" spans="1:11" x14ac:dyDescent="0.4">
      <c r="A2849" s="1">
        <v>2848</v>
      </c>
      <c r="B2849" s="21">
        <v>42661</v>
      </c>
      <c r="C2849" s="22">
        <v>16338</v>
      </c>
      <c r="D2849" s="19">
        <f t="shared" si="361"/>
        <v>16934.165394391192</v>
      </c>
      <c r="E2849" s="19">
        <f t="shared" si="362"/>
        <v>1</v>
      </c>
      <c r="F2849" s="19">
        <f t="shared" si="363"/>
        <v>0.86804914942087064</v>
      </c>
      <c r="G2849" s="20">
        <f t="shared" si="359"/>
        <v>14348.341699678485</v>
      </c>
      <c r="H2849" s="7">
        <f t="shared" si="364"/>
        <v>1989.6583003215146</v>
      </c>
      <c r="I2849" s="7">
        <f t="shared" si="360"/>
        <v>1989.6583003215146</v>
      </c>
      <c r="J2849" s="12">
        <f t="shared" si="365"/>
        <v>0.12178101972833362</v>
      </c>
      <c r="K2849" s="7">
        <f t="shared" si="366"/>
        <v>3958740.1520382985</v>
      </c>
    </row>
    <row r="2850" spans="1:11" x14ac:dyDescent="0.4">
      <c r="A2850" s="1">
        <v>2849</v>
      </c>
      <c r="B2850" s="21">
        <v>42662</v>
      </c>
      <c r="C2850" s="22">
        <v>16431</v>
      </c>
      <c r="D2850" s="19">
        <f t="shared" si="361"/>
        <v>17179.914158782245</v>
      </c>
      <c r="E2850" s="19">
        <f t="shared" si="362"/>
        <v>1</v>
      </c>
      <c r="F2850" s="19">
        <f t="shared" si="363"/>
        <v>0.87919968443835139</v>
      </c>
      <c r="G2850" s="20">
        <f t="shared" si="359"/>
        <v>14820.115087170132</v>
      </c>
      <c r="H2850" s="7">
        <f t="shared" si="364"/>
        <v>1610.884912829868</v>
      </c>
      <c r="I2850" s="7">
        <f t="shared" si="360"/>
        <v>1610.884912829868</v>
      </c>
      <c r="J2850" s="12">
        <f t="shared" si="365"/>
        <v>9.8039371482555412E-2</v>
      </c>
      <c r="K2850" s="7">
        <f t="shared" si="366"/>
        <v>2594950.2023828914</v>
      </c>
    </row>
    <row r="2851" spans="1:11" x14ac:dyDescent="0.4">
      <c r="A2851" s="1">
        <v>2850</v>
      </c>
      <c r="B2851" s="21">
        <v>42663</v>
      </c>
      <c r="C2851" s="22">
        <v>13031</v>
      </c>
      <c r="D2851" s="19">
        <f t="shared" si="361"/>
        <v>16863.816237816034</v>
      </c>
      <c r="E2851" s="19">
        <f t="shared" si="362"/>
        <v>1</v>
      </c>
      <c r="F2851" s="19">
        <f t="shared" si="363"/>
        <v>0.87527795517663698</v>
      </c>
      <c r="G2851" s="20">
        <f t="shared" si="359"/>
        <v>15131.434265105307</v>
      </c>
      <c r="H2851" s="7">
        <f t="shared" si="364"/>
        <v>-2100.4342651053066</v>
      </c>
      <c r="I2851" s="7">
        <f t="shared" si="360"/>
        <v>2100.4342651053066</v>
      </c>
      <c r="J2851" s="12">
        <f t="shared" si="365"/>
        <v>0.16118749636292737</v>
      </c>
      <c r="K2851" s="7">
        <f t="shared" si="366"/>
        <v>4411824.1020284696</v>
      </c>
    </row>
    <row r="2852" spans="1:11" x14ac:dyDescent="0.4">
      <c r="A2852" s="1">
        <v>2851</v>
      </c>
      <c r="B2852" s="21">
        <v>42664</v>
      </c>
      <c r="C2852" s="22">
        <v>16330</v>
      </c>
      <c r="D2852" s="19">
        <f t="shared" si="361"/>
        <v>17123.751807186811</v>
      </c>
      <c r="E2852" s="19">
        <f t="shared" si="362"/>
        <v>1</v>
      </c>
      <c r="F2852" s="19">
        <f t="shared" si="363"/>
        <v>0.87235615047718884</v>
      </c>
      <c r="G2852" s="20">
        <f t="shared" si="359"/>
        <v>14639.489390375496</v>
      </c>
      <c r="H2852" s="7">
        <f t="shared" si="364"/>
        <v>1690.5106096245036</v>
      </c>
      <c r="I2852" s="7">
        <f t="shared" si="360"/>
        <v>1690.5106096245036</v>
      </c>
      <c r="J2852" s="12">
        <f t="shared" si="365"/>
        <v>0.10352177646200267</v>
      </c>
      <c r="K2852" s="7">
        <f t="shared" si="366"/>
        <v>2857826.1212530108</v>
      </c>
    </row>
    <row r="2853" spans="1:11" x14ac:dyDescent="0.4">
      <c r="A2853" s="1">
        <v>2852</v>
      </c>
      <c r="B2853" s="21">
        <v>42665</v>
      </c>
      <c r="C2853" s="22">
        <v>14502</v>
      </c>
      <c r="D2853" s="19">
        <f t="shared" si="361"/>
        <v>17040.960253207646</v>
      </c>
      <c r="E2853" s="19">
        <f t="shared" si="362"/>
        <v>1</v>
      </c>
      <c r="F2853" s="19">
        <f t="shared" si="363"/>
        <v>0.87778117712488191</v>
      </c>
      <c r="G2853" s="20">
        <f t="shared" si="359"/>
        <v>15056.076384963731</v>
      </c>
      <c r="H2853" s="7">
        <f t="shared" si="364"/>
        <v>-554.07638496373147</v>
      </c>
      <c r="I2853" s="7">
        <f t="shared" si="360"/>
        <v>554.07638496373147</v>
      </c>
      <c r="J2853" s="12">
        <f t="shared" si="365"/>
        <v>3.8206894563765789E-2</v>
      </c>
      <c r="K2853" s="7">
        <f t="shared" si="366"/>
        <v>307000.64037447714</v>
      </c>
    </row>
    <row r="2854" spans="1:11" x14ac:dyDescent="0.4">
      <c r="A2854" s="1">
        <v>2853</v>
      </c>
      <c r="B2854" s="21">
        <v>42666</v>
      </c>
      <c r="C2854" s="22">
        <v>13027</v>
      </c>
      <c r="D2854" s="19">
        <f t="shared" si="361"/>
        <v>16754.94298344092</v>
      </c>
      <c r="E2854" s="19">
        <f t="shared" si="362"/>
        <v>1</v>
      </c>
      <c r="F2854" s="19">
        <f t="shared" si="363"/>
        <v>0.87035813828290776</v>
      </c>
      <c r="G2854" s="20">
        <f t="shared" si="359"/>
        <v>14916.452122629111</v>
      </c>
      <c r="H2854" s="7">
        <f t="shared" si="364"/>
        <v>-1889.4521226291108</v>
      </c>
      <c r="I2854" s="7">
        <f t="shared" si="360"/>
        <v>1889.4521226291108</v>
      </c>
      <c r="J2854" s="12">
        <f t="shared" si="365"/>
        <v>0.14504123149068171</v>
      </c>
      <c r="K2854" s="7">
        <f t="shared" si="366"/>
        <v>3570029.3237076523</v>
      </c>
    </row>
    <row r="2855" spans="1:11" x14ac:dyDescent="0.4">
      <c r="A2855" s="1">
        <v>2854</v>
      </c>
      <c r="B2855" s="21">
        <v>42667</v>
      </c>
      <c r="C2855" s="22">
        <v>15692</v>
      </c>
      <c r="D2855" s="19">
        <f t="shared" si="361"/>
        <v>16919.764972239453</v>
      </c>
      <c r="E2855" s="19">
        <f t="shared" si="362"/>
        <v>1</v>
      </c>
      <c r="F2855" s="19">
        <f t="shared" si="363"/>
        <v>0.87512761657000671</v>
      </c>
      <c r="G2855" s="20">
        <f t="shared" si="359"/>
        <v>14617.149918649784</v>
      </c>
      <c r="H2855" s="7">
        <f t="shared" si="364"/>
        <v>1074.850081350216</v>
      </c>
      <c r="I2855" s="7">
        <f t="shared" si="360"/>
        <v>1074.850081350216</v>
      </c>
      <c r="J2855" s="12">
        <f t="shared" si="365"/>
        <v>6.8496691393717557E-2</v>
      </c>
      <c r="K2855" s="7">
        <f t="shared" si="366"/>
        <v>1155302.697378566</v>
      </c>
    </row>
    <row r="2856" spans="1:11" x14ac:dyDescent="0.4">
      <c r="A2856" s="1">
        <v>2855</v>
      </c>
      <c r="B2856" s="21">
        <v>42668</v>
      </c>
      <c r="C2856" s="22">
        <v>15776</v>
      </c>
      <c r="D2856" s="19">
        <f t="shared" si="361"/>
        <v>17060.614518216069</v>
      </c>
      <c r="E2856" s="19">
        <f t="shared" si="362"/>
        <v>1</v>
      </c>
      <c r="F2856" s="19">
        <f t="shared" si="363"/>
        <v>0.88014214745060493</v>
      </c>
      <c r="G2856" s="20">
        <f t="shared" si="359"/>
        <v>14852.728995185817</v>
      </c>
      <c r="H2856" s="7">
        <f t="shared" si="364"/>
        <v>923.27100481418347</v>
      </c>
      <c r="I2856" s="7">
        <f t="shared" si="360"/>
        <v>923.27100481418347</v>
      </c>
      <c r="J2856" s="12">
        <f t="shared" si="365"/>
        <v>5.8523770589134348E-2</v>
      </c>
      <c r="K2856" s="7">
        <f t="shared" si="366"/>
        <v>852429.34833059204</v>
      </c>
    </row>
    <row r="2857" spans="1:11" x14ac:dyDescent="0.4">
      <c r="A2857" s="1">
        <v>2856</v>
      </c>
      <c r="B2857" s="21">
        <v>42669</v>
      </c>
      <c r="C2857" s="22">
        <v>16493</v>
      </c>
      <c r="D2857" s="19">
        <f t="shared" si="361"/>
        <v>17312.648787096241</v>
      </c>
      <c r="E2857" s="19">
        <f t="shared" si="362"/>
        <v>1</v>
      </c>
      <c r="F2857" s="19">
        <f t="shared" si="363"/>
        <v>0.8744991395321362</v>
      </c>
      <c r="G2857" s="20">
        <f t="shared" si="359"/>
        <v>14849.715048175169</v>
      </c>
      <c r="H2857" s="7">
        <f t="shared" si="364"/>
        <v>1643.2849518248313</v>
      </c>
      <c r="I2857" s="7">
        <f t="shared" si="360"/>
        <v>1643.2849518248313</v>
      </c>
      <c r="J2857" s="12">
        <f t="shared" si="365"/>
        <v>9.963529690322144E-2</v>
      </c>
      <c r="K2857" s="7">
        <f t="shared" si="366"/>
        <v>2700385.4328939379</v>
      </c>
    </row>
    <row r="2858" spans="1:11" x14ac:dyDescent="0.4">
      <c r="A2858" s="1">
        <v>2857</v>
      </c>
      <c r="B2858" s="21">
        <v>42670</v>
      </c>
      <c r="C2858" s="22">
        <v>13366</v>
      </c>
      <c r="D2858" s="19">
        <f t="shared" si="361"/>
        <v>17042.352649388333</v>
      </c>
      <c r="E2858" s="19">
        <f t="shared" si="362"/>
        <v>1</v>
      </c>
      <c r="F2858" s="19">
        <f t="shared" si="363"/>
        <v>0.87055648915596717</v>
      </c>
      <c r="G2858" s="20">
        <f t="shared" si="359"/>
        <v>15151.65219718172</v>
      </c>
      <c r="H2858" s="7">
        <f t="shared" si="364"/>
        <v>-1785.6521971817201</v>
      </c>
      <c r="I2858" s="7">
        <f t="shared" si="360"/>
        <v>1785.6521971817201</v>
      </c>
      <c r="J2858" s="12">
        <f t="shared" si="365"/>
        <v>0.13359660311100705</v>
      </c>
      <c r="K2858" s="7">
        <f t="shared" si="366"/>
        <v>3188553.7692999048</v>
      </c>
    </row>
    <row r="2859" spans="1:11" x14ac:dyDescent="0.4">
      <c r="A2859" s="1">
        <v>2858</v>
      </c>
      <c r="B2859" s="21">
        <v>42671</v>
      </c>
      <c r="C2859" s="22">
        <v>16352</v>
      </c>
      <c r="D2859" s="19">
        <f t="shared" si="361"/>
        <v>17247.506652579879</v>
      </c>
      <c r="E2859" s="19">
        <f t="shared" si="362"/>
        <v>1</v>
      </c>
      <c r="F2859" s="19">
        <f t="shared" si="363"/>
        <v>0.88356054266743411</v>
      </c>
      <c r="G2859" s="20">
        <f t="shared" si="359"/>
        <v>15000.573000590604</v>
      </c>
      <c r="H2859" s="7">
        <f t="shared" si="364"/>
        <v>1351.4269994093956</v>
      </c>
      <c r="I2859" s="7">
        <f t="shared" si="360"/>
        <v>1351.4269994093956</v>
      </c>
      <c r="J2859" s="12">
        <f t="shared" si="365"/>
        <v>8.2645975991279083E-2</v>
      </c>
      <c r="K2859" s="7">
        <f t="shared" si="366"/>
        <v>1826354.9347326828</v>
      </c>
    </row>
    <row r="2860" spans="1:11" x14ac:dyDescent="0.4">
      <c r="A2860" s="1">
        <v>2859</v>
      </c>
      <c r="B2860" s="21">
        <v>42672</v>
      </c>
      <c r="C2860" s="22">
        <v>14585</v>
      </c>
      <c r="D2860" s="19">
        <f t="shared" si="361"/>
        <v>17172.668304361254</v>
      </c>
      <c r="E2860" s="19">
        <f t="shared" si="362"/>
        <v>1</v>
      </c>
      <c r="F2860" s="19">
        <f t="shared" si="363"/>
        <v>0.87323193025183454</v>
      </c>
      <c r="G2860" s="20">
        <f t="shared" si="359"/>
        <v>15083.804225895432</v>
      </c>
      <c r="H2860" s="7">
        <f t="shared" si="364"/>
        <v>-498.80422589543195</v>
      </c>
      <c r="I2860" s="7">
        <f t="shared" si="360"/>
        <v>498.80422589543195</v>
      </c>
      <c r="J2860" s="12">
        <f t="shared" si="365"/>
        <v>3.4199809797424201E-2</v>
      </c>
      <c r="K2860" s="7">
        <f t="shared" si="366"/>
        <v>248805.65577114112</v>
      </c>
    </row>
    <row r="2861" spans="1:11" x14ac:dyDescent="0.4">
      <c r="A2861" s="1">
        <v>2860</v>
      </c>
      <c r="B2861" s="21">
        <v>42673</v>
      </c>
      <c r="C2861" s="22">
        <v>13668</v>
      </c>
      <c r="D2861" s="19">
        <f t="shared" si="361"/>
        <v>16977.770851472545</v>
      </c>
      <c r="E2861" s="19">
        <f t="shared" si="362"/>
        <v>1</v>
      </c>
      <c r="F2861" s="19">
        <f t="shared" si="363"/>
        <v>0.86726052140997345</v>
      </c>
      <c r="G2861" s="20">
        <f t="shared" si="359"/>
        <v>14950.648384973845</v>
      </c>
      <c r="H2861" s="7">
        <f t="shared" si="364"/>
        <v>-1282.6483849738452</v>
      </c>
      <c r="I2861" s="7">
        <f t="shared" si="360"/>
        <v>1282.6483849738452</v>
      </c>
      <c r="J2861" s="12">
        <f t="shared" si="365"/>
        <v>9.3843165420971986E-2</v>
      </c>
      <c r="K2861" s="7">
        <f t="shared" si="366"/>
        <v>1645186.8794760134</v>
      </c>
    </row>
    <row r="2862" spans="1:11" x14ac:dyDescent="0.4">
      <c r="A2862" s="1">
        <v>2861</v>
      </c>
      <c r="B2862" s="21">
        <v>42674</v>
      </c>
      <c r="C2862" s="22">
        <v>14621</v>
      </c>
      <c r="D2862" s="19">
        <f t="shared" si="361"/>
        <v>16921.471882804923</v>
      </c>
      <c r="E2862" s="19">
        <f t="shared" si="362"/>
        <v>1</v>
      </c>
      <c r="F2862" s="19">
        <f t="shared" si="363"/>
        <v>0.88257883347842347</v>
      </c>
      <c r="G2862" s="20">
        <f t="shared" si="359"/>
        <v>15001.771987353095</v>
      </c>
      <c r="H2862" s="7">
        <f t="shared" si="364"/>
        <v>-380.77198735309503</v>
      </c>
      <c r="I2862" s="7">
        <f t="shared" si="360"/>
        <v>380.77198735309503</v>
      </c>
      <c r="J2862" s="12">
        <f t="shared" si="365"/>
        <v>2.6042814263941935E-2</v>
      </c>
      <c r="K2862" s="7">
        <f t="shared" si="366"/>
        <v>144987.30635282557</v>
      </c>
    </row>
    <row r="2863" spans="1:11" x14ac:dyDescent="0.4">
      <c r="A2863" s="1">
        <v>2862</v>
      </c>
      <c r="B2863" s="21">
        <v>42675</v>
      </c>
      <c r="C2863" s="22">
        <v>13351</v>
      </c>
      <c r="D2863" s="19">
        <f t="shared" si="361"/>
        <v>16705.310808672271</v>
      </c>
      <c r="E2863" s="19">
        <f t="shared" si="362"/>
        <v>1</v>
      </c>
      <c r="F2863" s="19">
        <f t="shared" si="363"/>
        <v>0.86950719934341014</v>
      </c>
      <c r="G2863" s="20">
        <f t="shared" si="359"/>
        <v>14777.24278685414</v>
      </c>
      <c r="H2863" s="7">
        <f t="shared" si="364"/>
        <v>-1426.2427868541399</v>
      </c>
      <c r="I2863" s="7">
        <f t="shared" si="360"/>
        <v>1426.2427868541399</v>
      </c>
      <c r="J2863" s="12">
        <f t="shared" si="365"/>
        <v>0.10682666368467829</v>
      </c>
      <c r="K2863" s="7">
        <f t="shared" si="366"/>
        <v>2034168.4870534637</v>
      </c>
    </row>
    <row r="2864" spans="1:11" x14ac:dyDescent="0.4">
      <c r="A2864" s="1">
        <v>2863</v>
      </c>
      <c r="B2864" s="21">
        <v>42676</v>
      </c>
      <c r="C2864" s="22">
        <v>16119</v>
      </c>
      <c r="D2864" s="19">
        <f t="shared" si="361"/>
        <v>16956.247336799759</v>
      </c>
      <c r="E2864" s="19">
        <f t="shared" si="362"/>
        <v>1</v>
      </c>
      <c r="F2864" s="19">
        <f t="shared" si="363"/>
        <v>0.87145509136290722</v>
      </c>
      <c r="G2864" s="20">
        <f t="shared" si="359"/>
        <v>14488.723822766189</v>
      </c>
      <c r="H2864" s="7">
        <f t="shared" si="364"/>
        <v>1630.2761772338108</v>
      </c>
      <c r="I2864" s="7">
        <f t="shared" si="360"/>
        <v>1630.2761772338108</v>
      </c>
      <c r="J2864" s="12">
        <f t="shared" si="365"/>
        <v>0.10114003208845529</v>
      </c>
      <c r="K2864" s="7">
        <f t="shared" si="366"/>
        <v>2657800.4140560878</v>
      </c>
    </row>
    <row r="2865" spans="1:11" x14ac:dyDescent="0.4">
      <c r="A2865" s="1">
        <v>2864</v>
      </c>
      <c r="B2865" s="21">
        <v>42677</v>
      </c>
      <c r="C2865" s="22">
        <v>13155</v>
      </c>
      <c r="D2865" s="19">
        <f t="shared" si="361"/>
        <v>16684.406818031803</v>
      </c>
      <c r="E2865" s="19">
        <f t="shared" si="362"/>
        <v>1</v>
      </c>
      <c r="F2865" s="19">
        <f t="shared" si="363"/>
        <v>0.8778430757359843</v>
      </c>
      <c r="G2865" s="20">
        <f t="shared" si="359"/>
        <v>14966.107573517835</v>
      </c>
      <c r="H2865" s="7">
        <f t="shared" si="364"/>
        <v>-1811.1075735178347</v>
      </c>
      <c r="I2865" s="7">
        <f t="shared" si="360"/>
        <v>1811.1075735178347</v>
      </c>
      <c r="J2865" s="12">
        <f t="shared" si="365"/>
        <v>0.1376744639694287</v>
      </c>
      <c r="K2865" s="7">
        <f t="shared" si="366"/>
        <v>3280110.6428536591</v>
      </c>
    </row>
    <row r="2866" spans="1:11" x14ac:dyDescent="0.4">
      <c r="A2866" s="1">
        <v>2865</v>
      </c>
      <c r="B2866" s="21">
        <v>42678</v>
      </c>
      <c r="C2866" s="22">
        <v>16644</v>
      </c>
      <c r="D2866" s="19">
        <f t="shared" si="361"/>
        <v>17012.016949789308</v>
      </c>
      <c r="E2866" s="19">
        <f t="shared" si="362"/>
        <v>1</v>
      </c>
      <c r="F2866" s="19">
        <f t="shared" si="363"/>
        <v>0.87498473108213926</v>
      </c>
      <c r="G2866" s="20">
        <f t="shared" si="359"/>
        <v>14508.081352252273</v>
      </c>
      <c r="H2866" s="7">
        <f t="shared" si="364"/>
        <v>2135.9186477477269</v>
      </c>
      <c r="I2866" s="7">
        <f t="shared" si="360"/>
        <v>2135.9186477477269</v>
      </c>
      <c r="J2866" s="12">
        <f t="shared" si="365"/>
        <v>0.12832964718503526</v>
      </c>
      <c r="K2866" s="7">
        <f t="shared" si="366"/>
        <v>4562148.4697964787</v>
      </c>
    </row>
    <row r="2867" spans="1:11" x14ac:dyDescent="0.4">
      <c r="A2867" s="1">
        <v>2866</v>
      </c>
      <c r="B2867" s="21">
        <v>42679</v>
      </c>
      <c r="C2867" s="22">
        <v>14650</v>
      </c>
      <c r="D2867" s="19">
        <f t="shared" si="361"/>
        <v>16986.152141950835</v>
      </c>
      <c r="E2867" s="19">
        <f t="shared" si="362"/>
        <v>1</v>
      </c>
      <c r="F2867" s="19">
        <f t="shared" si="363"/>
        <v>0.87100284861145383</v>
      </c>
      <c r="G2867" s="20">
        <f t="shared" si="359"/>
        <v>14826.080240337331</v>
      </c>
      <c r="H2867" s="7">
        <f t="shared" si="364"/>
        <v>-176.08024033733091</v>
      </c>
      <c r="I2867" s="7">
        <f t="shared" si="360"/>
        <v>176.08024033733091</v>
      </c>
      <c r="J2867" s="12">
        <f t="shared" si="365"/>
        <v>1.2019129033264908E-2</v>
      </c>
      <c r="K2867" s="7">
        <f t="shared" si="366"/>
        <v>31004.251037252216</v>
      </c>
    </row>
    <row r="2868" spans="1:11" x14ac:dyDescent="0.4">
      <c r="A2868" s="1">
        <v>2867</v>
      </c>
      <c r="B2868" s="21">
        <v>42680</v>
      </c>
      <c r="C2868" s="22">
        <v>13447</v>
      </c>
      <c r="D2868" s="19">
        <f t="shared" si="361"/>
        <v>16765.253401010254</v>
      </c>
      <c r="E2868" s="19">
        <f t="shared" si="362"/>
        <v>1</v>
      </c>
      <c r="F2868" s="19">
        <f t="shared" si="363"/>
        <v>0.87403066680511643</v>
      </c>
      <c r="G2868" s="20">
        <f t="shared" si="359"/>
        <v>14912.053884285235</v>
      </c>
      <c r="H2868" s="7">
        <f t="shared" si="364"/>
        <v>-1465.0538842852347</v>
      </c>
      <c r="I2868" s="7">
        <f t="shared" si="360"/>
        <v>1465.0538842852347</v>
      </c>
      <c r="J2868" s="12">
        <f t="shared" si="365"/>
        <v>0.10895024052095149</v>
      </c>
      <c r="K2868" s="7">
        <f t="shared" si="366"/>
        <v>2146382.883859254</v>
      </c>
    </row>
    <row r="2869" spans="1:11" x14ac:dyDescent="0.4">
      <c r="A2869" s="1">
        <v>2868</v>
      </c>
      <c r="B2869" s="21">
        <v>42681</v>
      </c>
      <c r="C2869" s="22">
        <v>16580</v>
      </c>
      <c r="D2869" s="19">
        <f t="shared" si="361"/>
        <v>17056.456447123426</v>
      </c>
      <c r="E2869" s="19">
        <f t="shared" si="362"/>
        <v>1</v>
      </c>
      <c r="F2869" s="19">
        <f t="shared" si="363"/>
        <v>0.8798695841591998</v>
      </c>
      <c r="G2869" s="20">
        <f t="shared" si="359"/>
        <v>14670.21572333796</v>
      </c>
      <c r="H2869" s="7">
        <f t="shared" si="364"/>
        <v>1909.7842766620397</v>
      </c>
      <c r="I2869" s="7">
        <f t="shared" si="360"/>
        <v>1909.7842766620397</v>
      </c>
      <c r="J2869" s="12">
        <f t="shared" si="365"/>
        <v>0.11518602392412784</v>
      </c>
      <c r="K2869" s="7">
        <f t="shared" si="366"/>
        <v>3647275.9833855503</v>
      </c>
    </row>
    <row r="2870" spans="1:11" x14ac:dyDescent="0.4">
      <c r="A2870" s="1">
        <v>2869</v>
      </c>
      <c r="B2870" s="21">
        <v>42682</v>
      </c>
      <c r="C2870" s="22">
        <v>16827</v>
      </c>
      <c r="D2870" s="19">
        <f t="shared" si="361"/>
        <v>17358.163934257656</v>
      </c>
      <c r="E2870" s="19">
        <f t="shared" si="362"/>
        <v>1</v>
      </c>
      <c r="F2870" s="19">
        <f t="shared" si="363"/>
        <v>0.87595390537590101</v>
      </c>
      <c r="G2870" s="20">
        <f t="shared" si="359"/>
        <v>14857.093155510312</v>
      </c>
      <c r="H2870" s="7">
        <f t="shared" si="364"/>
        <v>1969.9068444896875</v>
      </c>
      <c r="I2870" s="7">
        <f t="shared" si="360"/>
        <v>1969.9068444896875</v>
      </c>
      <c r="J2870" s="12">
        <f t="shared" si="365"/>
        <v>0.11706821444640682</v>
      </c>
      <c r="K2870" s="7">
        <f t="shared" si="366"/>
        <v>3880532.9759673178</v>
      </c>
    </row>
    <row r="2871" spans="1:11" x14ac:dyDescent="0.4">
      <c r="A2871" s="1">
        <v>2870</v>
      </c>
      <c r="B2871" s="21">
        <v>42683</v>
      </c>
      <c r="C2871" s="22">
        <v>16813</v>
      </c>
      <c r="D2871" s="19">
        <f t="shared" si="361"/>
        <v>17608.728627416207</v>
      </c>
      <c r="E2871" s="19">
        <f t="shared" si="362"/>
        <v>1</v>
      </c>
      <c r="F2871" s="19">
        <f t="shared" si="363"/>
        <v>0.87809528436296058</v>
      </c>
      <c r="G2871" s="20">
        <f t="shared" si="359"/>
        <v>15172.441628638548</v>
      </c>
      <c r="H2871" s="7">
        <f t="shared" si="364"/>
        <v>1640.5583713614524</v>
      </c>
      <c r="I2871" s="7">
        <f t="shared" si="360"/>
        <v>1640.5583713614524</v>
      </c>
      <c r="J2871" s="12">
        <f t="shared" si="365"/>
        <v>9.7576778169360154E-2</v>
      </c>
      <c r="K2871" s="7">
        <f t="shared" si="366"/>
        <v>2691431.7698441409</v>
      </c>
    </row>
    <row r="2872" spans="1:11" x14ac:dyDescent="0.4">
      <c r="A2872" s="1">
        <v>2871</v>
      </c>
      <c r="B2872" s="21">
        <v>42684</v>
      </c>
      <c r="C2872" s="22">
        <v>13529</v>
      </c>
      <c r="D2872" s="19">
        <f t="shared" si="361"/>
        <v>17312.752968219091</v>
      </c>
      <c r="E2872" s="19">
        <f t="shared" si="362"/>
        <v>1</v>
      </c>
      <c r="F2872" s="19">
        <f t="shared" si="363"/>
        <v>0.87491723904014373</v>
      </c>
      <c r="G2872" s="20">
        <f t="shared" si="359"/>
        <v>15494.264604561055</v>
      </c>
      <c r="H2872" s="7">
        <f t="shared" si="364"/>
        <v>-1965.2646045610545</v>
      </c>
      <c r="I2872" s="7">
        <f t="shared" si="360"/>
        <v>1965.2646045610545</v>
      </c>
      <c r="J2872" s="12">
        <f t="shared" si="365"/>
        <v>0.14526310921435837</v>
      </c>
      <c r="K2872" s="7">
        <f t="shared" si="366"/>
        <v>3862264.9659405178</v>
      </c>
    </row>
    <row r="2873" spans="1:11" x14ac:dyDescent="0.4">
      <c r="A2873" s="1">
        <v>2872</v>
      </c>
      <c r="B2873" s="21">
        <v>42685</v>
      </c>
      <c r="C2873" s="22">
        <v>16628</v>
      </c>
      <c r="D2873" s="19">
        <f t="shared" si="361"/>
        <v>17535.659218001292</v>
      </c>
      <c r="E2873" s="19">
        <f t="shared" si="362"/>
        <v>1</v>
      </c>
      <c r="F2873" s="19">
        <f t="shared" si="363"/>
        <v>0.8795911002014174</v>
      </c>
      <c r="G2873" s="20">
        <f t="shared" si="359"/>
        <v>15166.049529225111</v>
      </c>
      <c r="H2873" s="7">
        <f t="shared" si="364"/>
        <v>1461.9504707748893</v>
      </c>
      <c r="I2873" s="7">
        <f t="shared" si="360"/>
        <v>1461.9504707748893</v>
      </c>
      <c r="J2873" s="12">
        <f t="shared" si="365"/>
        <v>8.7921004978042408E-2</v>
      </c>
      <c r="K2873" s="7">
        <f t="shared" si="366"/>
        <v>2137299.1789989201</v>
      </c>
    </row>
    <row r="2874" spans="1:11" x14ac:dyDescent="0.4">
      <c r="A2874" s="1">
        <v>2873</v>
      </c>
      <c r="B2874" s="21">
        <v>42686</v>
      </c>
      <c r="C2874" s="22">
        <v>14726</v>
      </c>
      <c r="D2874" s="19">
        <f t="shared" si="361"/>
        <v>17434.776681194715</v>
      </c>
      <c r="E2874" s="19">
        <f t="shared" si="362"/>
        <v>1</v>
      </c>
      <c r="F2874" s="19">
        <f t="shared" si="363"/>
        <v>0.87641159146354752</v>
      </c>
      <c r="G2874" s="20">
        <f t="shared" si="359"/>
        <v>15398.857762807178</v>
      </c>
      <c r="H2874" s="7">
        <f t="shared" si="364"/>
        <v>-672.85776280717801</v>
      </c>
      <c r="I2874" s="7">
        <f t="shared" si="360"/>
        <v>672.85776280717801</v>
      </c>
      <c r="J2874" s="12">
        <f t="shared" si="365"/>
        <v>4.5691821459132011E-2</v>
      </c>
      <c r="K2874" s="7">
        <f t="shared" si="366"/>
        <v>452737.56896988064</v>
      </c>
    </row>
    <row r="2875" spans="1:11" x14ac:dyDescent="0.4">
      <c r="A2875" s="1">
        <v>2874</v>
      </c>
      <c r="B2875" s="21">
        <v>42687</v>
      </c>
      <c r="C2875" s="22">
        <v>13543</v>
      </c>
      <c r="D2875" s="19">
        <f t="shared" si="361"/>
        <v>17175.629093841952</v>
      </c>
      <c r="E2875" s="19">
        <f t="shared" si="362"/>
        <v>1</v>
      </c>
      <c r="F2875" s="19">
        <f t="shared" si="363"/>
        <v>0.87056901414971066</v>
      </c>
      <c r="G2875" s="20">
        <f t="shared" si="359"/>
        <v>15254.861594431401</v>
      </c>
      <c r="H2875" s="7">
        <f t="shared" si="364"/>
        <v>-1711.8615944314006</v>
      </c>
      <c r="I2875" s="7">
        <f t="shared" si="360"/>
        <v>1711.8615944314006</v>
      </c>
      <c r="J2875" s="12">
        <f t="shared" si="365"/>
        <v>0.12640194893534673</v>
      </c>
      <c r="K2875" s="7">
        <f t="shared" si="366"/>
        <v>2930470.118489217</v>
      </c>
    </row>
    <row r="2876" spans="1:11" x14ac:dyDescent="0.4">
      <c r="A2876" s="1">
        <v>2875</v>
      </c>
      <c r="B2876" s="21">
        <v>42688</v>
      </c>
      <c r="C2876" s="22">
        <v>16702</v>
      </c>
      <c r="D2876" s="19">
        <f t="shared" si="361"/>
        <v>17417.51637761074</v>
      </c>
      <c r="E2876" s="19">
        <f t="shared" si="362"/>
        <v>1</v>
      </c>
      <c r="F2876" s="19">
        <f t="shared" si="363"/>
        <v>0.88358269407929424</v>
      </c>
      <c r="G2876" s="20">
        <f t="shared" si="359"/>
        <v>15108.410082404118</v>
      </c>
      <c r="H2876" s="7">
        <f t="shared" si="364"/>
        <v>1593.5899175958821</v>
      </c>
      <c r="I2876" s="7">
        <f t="shared" si="360"/>
        <v>1593.5899175958821</v>
      </c>
      <c r="J2876" s="12">
        <f t="shared" si="365"/>
        <v>9.5413119242957853E-2</v>
      </c>
      <c r="K2876" s="7">
        <f t="shared" si="366"/>
        <v>2539528.8254632503</v>
      </c>
    </row>
    <row r="2877" spans="1:11" x14ac:dyDescent="0.4">
      <c r="A2877" s="1">
        <v>2876</v>
      </c>
      <c r="B2877" s="21">
        <v>42689</v>
      </c>
      <c r="C2877" s="22">
        <v>16903</v>
      </c>
      <c r="D2877" s="19">
        <f t="shared" si="361"/>
        <v>17666.895159987205</v>
      </c>
      <c r="E2877" s="19">
        <f t="shared" si="362"/>
        <v>1</v>
      </c>
      <c r="F2877" s="19">
        <f t="shared" si="363"/>
        <v>0.88045455895413083</v>
      </c>
      <c r="G2877" s="20">
        <f t="shared" si="359"/>
        <v>15265.789659435695</v>
      </c>
      <c r="H2877" s="7">
        <f t="shared" si="364"/>
        <v>1637.2103405643047</v>
      </c>
      <c r="I2877" s="7">
        <f t="shared" si="360"/>
        <v>1637.2103405643047</v>
      </c>
      <c r="J2877" s="12">
        <f t="shared" si="365"/>
        <v>9.685915757938264E-2</v>
      </c>
      <c r="K2877" s="7">
        <f t="shared" si="366"/>
        <v>2680457.6992506864</v>
      </c>
    </row>
    <row r="2878" spans="1:11" x14ac:dyDescent="0.4">
      <c r="A2878" s="1">
        <v>2877</v>
      </c>
      <c r="B2878" s="21">
        <v>42690</v>
      </c>
      <c r="C2878" s="22">
        <v>16858</v>
      </c>
      <c r="D2878" s="19">
        <f t="shared" si="361"/>
        <v>17893.453828572248</v>
      </c>
      <c r="E2878" s="19">
        <f t="shared" si="362"/>
        <v>1</v>
      </c>
      <c r="F2878" s="19">
        <f t="shared" si="363"/>
        <v>0.87416987571404869</v>
      </c>
      <c r="G2878" s="20">
        <f t="shared" si="359"/>
        <v>15381.122071530506</v>
      </c>
      <c r="H2878" s="7">
        <f t="shared" si="364"/>
        <v>1476.8779284694938</v>
      </c>
      <c r="I2878" s="7">
        <f t="shared" si="360"/>
        <v>1476.8779284694938</v>
      </c>
      <c r="J2878" s="12">
        <f t="shared" si="365"/>
        <v>8.7606947945752384E-2</v>
      </c>
      <c r="K2878" s="7">
        <f t="shared" si="366"/>
        <v>2181168.4156003431</v>
      </c>
    </row>
    <row r="2879" spans="1:11" x14ac:dyDescent="0.4">
      <c r="A2879" s="1">
        <v>2878</v>
      </c>
      <c r="B2879" s="21">
        <v>42691</v>
      </c>
      <c r="C2879" s="22">
        <v>13624</v>
      </c>
      <c r="D2879" s="19">
        <f t="shared" si="361"/>
        <v>17565.32545357816</v>
      </c>
      <c r="E2879" s="19">
        <f t="shared" si="362"/>
        <v>1</v>
      </c>
      <c r="F2879" s="19">
        <f t="shared" si="363"/>
        <v>0.87815026331261037</v>
      </c>
      <c r="G2879" s="20">
        <f t="shared" si="359"/>
        <v>15811.229722927408</v>
      </c>
      <c r="H2879" s="7">
        <f t="shared" si="364"/>
        <v>-2187.2297229274081</v>
      </c>
      <c r="I2879" s="7">
        <f t="shared" si="360"/>
        <v>2187.2297229274081</v>
      </c>
      <c r="J2879" s="12">
        <f t="shared" si="365"/>
        <v>0.16054240479502407</v>
      </c>
      <c r="K2879" s="7">
        <f t="shared" si="366"/>
        <v>4783973.8608571067</v>
      </c>
    </row>
    <row r="2880" spans="1:11" x14ac:dyDescent="0.4">
      <c r="A2880" s="1">
        <v>2879</v>
      </c>
      <c r="B2880" s="21">
        <v>42692</v>
      </c>
      <c r="C2880" s="22">
        <v>17004</v>
      </c>
      <c r="D2880" s="19">
        <f t="shared" si="361"/>
        <v>17798.528705797686</v>
      </c>
      <c r="E2880" s="19">
        <f t="shared" si="362"/>
        <v>1</v>
      </c>
      <c r="F2880" s="19">
        <f t="shared" si="363"/>
        <v>0.88422358393309486</v>
      </c>
      <c r="G2880" s="20">
        <f t="shared" si="359"/>
        <v>15466.351329674881</v>
      </c>
      <c r="H2880" s="7">
        <f t="shared" si="364"/>
        <v>1537.6486703251194</v>
      </c>
      <c r="I2880" s="7">
        <f t="shared" si="360"/>
        <v>1537.6486703251194</v>
      </c>
      <c r="J2880" s="12">
        <f t="shared" si="365"/>
        <v>9.0428644455723323E-2</v>
      </c>
      <c r="K2880" s="7">
        <f t="shared" si="366"/>
        <v>2364363.4333526078</v>
      </c>
    </row>
    <row r="2881" spans="1:11" x14ac:dyDescent="0.4">
      <c r="A2881" s="1">
        <v>2880</v>
      </c>
      <c r="B2881" s="21">
        <v>42693</v>
      </c>
      <c r="C2881" s="22">
        <v>15203</v>
      </c>
      <c r="D2881" s="19">
        <f t="shared" si="361"/>
        <v>17745.258496640959</v>
      </c>
      <c r="E2881" s="19">
        <f t="shared" si="362"/>
        <v>1</v>
      </c>
      <c r="F2881" s="19">
        <f t="shared" si="363"/>
        <v>0.87329264692493602</v>
      </c>
      <c r="G2881" s="20">
        <f t="shared" si="359"/>
        <v>15559.811796515805</v>
      </c>
      <c r="H2881" s="7">
        <f t="shared" si="364"/>
        <v>-356.81179651580533</v>
      </c>
      <c r="I2881" s="7">
        <f t="shared" si="360"/>
        <v>356.81179651580533</v>
      </c>
      <c r="J2881" s="12">
        <f t="shared" si="365"/>
        <v>2.3469828094179131E-2</v>
      </c>
      <c r="K2881" s="7">
        <f t="shared" si="366"/>
        <v>127314.65813283647</v>
      </c>
    </row>
    <row r="2882" spans="1:11" x14ac:dyDescent="0.4">
      <c r="A2882" s="1">
        <v>2881</v>
      </c>
      <c r="B2882" s="21">
        <v>42694</v>
      </c>
      <c r="C2882" s="22">
        <v>13864</v>
      </c>
      <c r="D2882" s="19">
        <f t="shared" si="361"/>
        <v>17485.854386405626</v>
      </c>
      <c r="E2882" s="19">
        <f t="shared" si="362"/>
        <v>1</v>
      </c>
      <c r="F2882" s="19">
        <f t="shared" si="363"/>
        <v>0.87385917267742275</v>
      </c>
      <c r="G2882" s="20">
        <f t="shared" si="359"/>
        <v>15583.881571638907</v>
      </c>
      <c r="H2882" s="7">
        <f t="shared" si="364"/>
        <v>-1719.8815716389072</v>
      </c>
      <c r="I2882" s="7">
        <f t="shared" si="360"/>
        <v>1719.8815716389072</v>
      </c>
      <c r="J2882" s="12">
        <f t="shared" si="365"/>
        <v>0.12405377752733029</v>
      </c>
      <c r="K2882" s="7">
        <f t="shared" si="366"/>
        <v>2957992.6204631175</v>
      </c>
    </row>
    <row r="2883" spans="1:11" x14ac:dyDescent="0.4">
      <c r="A2883" s="1">
        <v>2882</v>
      </c>
      <c r="B2883" s="21">
        <v>42695</v>
      </c>
      <c r="C2883" s="22">
        <v>16848</v>
      </c>
      <c r="D2883" s="19">
        <f t="shared" si="361"/>
        <v>17695.221262178344</v>
      </c>
      <c r="E2883" s="19">
        <f t="shared" si="362"/>
        <v>1</v>
      </c>
      <c r="F2883" s="19">
        <f t="shared" si="363"/>
        <v>0.8876400149112309</v>
      </c>
      <c r="G2883" s="20">
        <f t="shared" si="359"/>
        <v>15462.289057263744</v>
      </c>
      <c r="H2883" s="7">
        <f t="shared" si="364"/>
        <v>1385.7109427362557</v>
      </c>
      <c r="I2883" s="7">
        <f t="shared" si="360"/>
        <v>1385.7109427362557</v>
      </c>
      <c r="J2883" s="12">
        <f t="shared" si="365"/>
        <v>8.2247800494792009E-2</v>
      </c>
      <c r="K2883" s="7">
        <f t="shared" si="366"/>
        <v>1920194.8168190024</v>
      </c>
    </row>
    <row r="2884" spans="1:11" x14ac:dyDescent="0.4">
      <c r="A2884" s="1">
        <v>2883</v>
      </c>
      <c r="B2884" s="21">
        <v>42696</v>
      </c>
      <c r="C2884" s="22">
        <v>17220</v>
      </c>
      <c r="D2884" s="19">
        <f t="shared" si="361"/>
        <v>17965.098454703882</v>
      </c>
      <c r="E2884" s="19">
        <f t="shared" si="362"/>
        <v>1</v>
      </c>
      <c r="F2884" s="19">
        <f t="shared" si="363"/>
        <v>0.87758131110960269</v>
      </c>
      <c r="G2884" s="20">
        <f t="shared" si="359"/>
        <v>15453.979906617058</v>
      </c>
      <c r="H2884" s="7">
        <f t="shared" si="364"/>
        <v>1766.0200933829419</v>
      </c>
      <c r="I2884" s="7">
        <f t="shared" si="360"/>
        <v>1766.0200933829419</v>
      </c>
      <c r="J2884" s="12">
        <f t="shared" si="365"/>
        <v>0.10255633527194785</v>
      </c>
      <c r="K2884" s="7">
        <f t="shared" si="366"/>
        <v>3118826.9702322949</v>
      </c>
    </row>
    <row r="2885" spans="1:11" x14ac:dyDescent="0.4">
      <c r="A2885" s="1">
        <v>2884</v>
      </c>
      <c r="B2885" s="21">
        <v>42697</v>
      </c>
      <c r="C2885" s="22">
        <v>16963</v>
      </c>
      <c r="D2885" s="19">
        <f t="shared" si="361"/>
        <v>18158.2903485936</v>
      </c>
      <c r="E2885" s="19">
        <f t="shared" si="362"/>
        <v>1</v>
      </c>
      <c r="F2885" s="19">
        <f t="shared" si="363"/>
        <v>0.87689403807453359</v>
      </c>
      <c r="G2885" s="20">
        <f t="shared" si="359"/>
        <v>15699.839931868659</v>
      </c>
      <c r="H2885" s="7">
        <f t="shared" si="364"/>
        <v>1263.1600681313412</v>
      </c>
      <c r="I2885" s="7">
        <f t="shared" si="360"/>
        <v>1263.1600681313412</v>
      </c>
      <c r="J2885" s="12">
        <f t="shared" si="365"/>
        <v>7.4465605619957617E-2</v>
      </c>
      <c r="K2885" s="7">
        <f t="shared" si="366"/>
        <v>1595573.3577215744</v>
      </c>
    </row>
    <row r="2886" spans="1:11" x14ac:dyDescent="0.4">
      <c r="A2886" s="1">
        <v>2885</v>
      </c>
      <c r="B2886" s="21">
        <v>42698</v>
      </c>
      <c r="C2886" s="22">
        <v>13717</v>
      </c>
      <c r="D2886" s="19">
        <f t="shared" si="361"/>
        <v>17799.509133513613</v>
      </c>
      <c r="E2886" s="19">
        <f t="shared" si="362"/>
        <v>1</v>
      </c>
      <c r="F2886" s="19">
        <f t="shared" si="363"/>
        <v>0.88175286350861248</v>
      </c>
      <c r="G2886" s="20">
        <f t="shared" ref="G2886:G2949" si="367">(D2885+1*E2885)*F2883</f>
        <v>16118.912755802994</v>
      </c>
      <c r="H2886" s="7">
        <f t="shared" si="364"/>
        <v>-2401.9127558029941</v>
      </c>
      <c r="I2886" s="7">
        <f t="shared" si="360"/>
        <v>2401.9127558029941</v>
      </c>
      <c r="J2886" s="12">
        <f t="shared" si="365"/>
        <v>0.17510481561587768</v>
      </c>
      <c r="K2886" s="7">
        <f t="shared" si="366"/>
        <v>5769184.8864891334</v>
      </c>
    </row>
    <row r="2887" spans="1:11" x14ac:dyDescent="0.4">
      <c r="A2887" s="1">
        <v>2886</v>
      </c>
      <c r="B2887" s="21">
        <v>42699</v>
      </c>
      <c r="C2887" s="22">
        <v>17004</v>
      </c>
      <c r="D2887" s="19">
        <f t="shared" si="361"/>
        <v>18009.982664651205</v>
      </c>
      <c r="E2887" s="19">
        <f t="shared" si="362"/>
        <v>1</v>
      </c>
      <c r="F2887" s="19">
        <f t="shared" si="363"/>
        <v>0.88093051123900634</v>
      </c>
      <c r="G2887" s="20">
        <f t="shared" si="367"/>
        <v>15621.394143807334</v>
      </c>
      <c r="H2887" s="7">
        <f t="shared" si="364"/>
        <v>1382.6058561926657</v>
      </c>
      <c r="I2887" s="7">
        <f t="shared" si="360"/>
        <v>1382.6058561926657</v>
      </c>
      <c r="J2887" s="12">
        <f t="shared" si="365"/>
        <v>8.1310624335019149E-2</v>
      </c>
      <c r="K2887" s="7">
        <f t="shared" si="366"/>
        <v>1911598.9535782542</v>
      </c>
    </row>
    <row r="2888" spans="1:11" x14ac:dyDescent="0.4">
      <c r="A2888" s="1">
        <v>2887</v>
      </c>
      <c r="B2888" s="21">
        <v>42700</v>
      </c>
      <c r="C2888" s="22">
        <v>15100</v>
      </c>
      <c r="D2888" s="19">
        <f t="shared" si="361"/>
        <v>17905.796818906158</v>
      </c>
      <c r="E2888" s="19">
        <f t="shared" si="362"/>
        <v>1</v>
      </c>
      <c r="F2888" s="19">
        <f t="shared" si="363"/>
        <v>0.8752037970329225</v>
      </c>
      <c r="G2888" s="20">
        <f t="shared" si="367"/>
        <v>15793.723318496417</v>
      </c>
      <c r="H2888" s="7">
        <f t="shared" si="364"/>
        <v>-693.72331849641705</v>
      </c>
      <c r="I2888" s="7">
        <f t="shared" ref="I2888:I2951" si="368">ABS(H2888)</f>
        <v>693.72331849641705</v>
      </c>
      <c r="J2888" s="12">
        <f t="shared" si="365"/>
        <v>4.5941941622279277E-2</v>
      </c>
      <c r="K2888" s="7">
        <f t="shared" si="366"/>
        <v>481252.04262568126</v>
      </c>
    </row>
    <row r="2889" spans="1:11" x14ac:dyDescent="0.4">
      <c r="A2889" s="1">
        <v>2888</v>
      </c>
      <c r="B2889" s="21">
        <v>42701</v>
      </c>
      <c r="C2889" s="22">
        <v>14109</v>
      </c>
      <c r="D2889" s="19">
        <f t="shared" si="361"/>
        <v>17653.414675350334</v>
      </c>
      <c r="E2889" s="19">
        <f t="shared" si="362"/>
        <v>1</v>
      </c>
      <c r="F2889" s="19">
        <f t="shared" si="363"/>
        <v>0.8776001493735458</v>
      </c>
      <c r="G2889" s="20">
        <f t="shared" si="367"/>
        <v>15789.369371337418</v>
      </c>
      <c r="H2889" s="7">
        <f t="shared" si="364"/>
        <v>-1680.3693713374178</v>
      </c>
      <c r="I2889" s="7">
        <f t="shared" si="368"/>
        <v>1680.3693713374178</v>
      </c>
      <c r="J2889" s="12">
        <f t="shared" si="365"/>
        <v>0.11909911200917271</v>
      </c>
      <c r="K2889" s="7">
        <f t="shared" si="366"/>
        <v>2823641.2241289085</v>
      </c>
    </row>
    <row r="2890" spans="1:11" x14ac:dyDescent="0.4">
      <c r="A2890" s="1">
        <v>2889</v>
      </c>
      <c r="B2890" s="21">
        <v>42702</v>
      </c>
      <c r="C2890" s="22">
        <v>17452</v>
      </c>
      <c r="D2890" s="19">
        <f t="shared" si="361"/>
        <v>17941.135099326184</v>
      </c>
      <c r="E2890" s="19">
        <f t="shared" si="362"/>
        <v>1</v>
      </c>
      <c r="F2890" s="19">
        <f t="shared" si="363"/>
        <v>0.88554993964056028</v>
      </c>
      <c r="G2890" s="20">
        <f t="shared" si="367"/>
        <v>15552.312545581786</v>
      </c>
      <c r="H2890" s="7">
        <f t="shared" si="364"/>
        <v>1899.6874544182137</v>
      </c>
      <c r="I2890" s="7">
        <f t="shared" si="368"/>
        <v>1899.6874544182137</v>
      </c>
      <c r="J2890" s="12">
        <f t="shared" si="365"/>
        <v>0.10885213467901753</v>
      </c>
      <c r="K2890" s="7">
        <f t="shared" si="366"/>
        <v>3608812.424473953</v>
      </c>
    </row>
    <row r="2891" spans="1:11" x14ac:dyDescent="0.4">
      <c r="A2891" s="1">
        <v>2890</v>
      </c>
      <c r="B2891" s="21">
        <v>42703</v>
      </c>
      <c r="C2891" s="22">
        <v>17797</v>
      </c>
      <c r="D2891" s="19">
        <f t="shared" si="361"/>
        <v>18260.247409379463</v>
      </c>
      <c r="E2891" s="19">
        <f t="shared" si="362"/>
        <v>1</v>
      </c>
      <c r="F2891" s="19">
        <f t="shared" si="363"/>
        <v>0.88020668624263732</v>
      </c>
      <c r="G2891" s="20">
        <f t="shared" si="367"/>
        <v>15703.024765807948</v>
      </c>
      <c r="H2891" s="7">
        <f t="shared" si="364"/>
        <v>2093.9752341920521</v>
      </c>
      <c r="I2891" s="7">
        <f t="shared" si="368"/>
        <v>2093.9752341920521</v>
      </c>
      <c r="J2891" s="12">
        <f t="shared" si="365"/>
        <v>0.1176588882503822</v>
      </c>
      <c r="K2891" s="7">
        <f t="shared" si="366"/>
        <v>4384732.2814096594</v>
      </c>
    </row>
    <row r="2892" spans="1:11" x14ac:dyDescent="0.4">
      <c r="A2892" s="1">
        <v>2891</v>
      </c>
      <c r="B2892" s="21">
        <v>42704</v>
      </c>
      <c r="C2892" s="22">
        <v>17955</v>
      </c>
      <c r="D2892" s="19">
        <f t="shared" si="361"/>
        <v>18553.485706828415</v>
      </c>
      <c r="E2892" s="19">
        <f t="shared" si="362"/>
        <v>1</v>
      </c>
      <c r="F2892" s="19">
        <f t="shared" si="363"/>
        <v>0.88213586875901417</v>
      </c>
      <c r="G2892" s="20">
        <f t="shared" si="367"/>
        <v>16026.073454218693</v>
      </c>
      <c r="H2892" s="7">
        <f t="shared" si="364"/>
        <v>1928.9265457813071</v>
      </c>
      <c r="I2892" s="7">
        <f t="shared" si="368"/>
        <v>1928.9265457813071</v>
      </c>
      <c r="J2892" s="12">
        <f t="shared" si="365"/>
        <v>0.10743116378620479</v>
      </c>
      <c r="K2892" s="7">
        <f t="shared" si="366"/>
        <v>3720757.619019805</v>
      </c>
    </row>
    <row r="2893" spans="1:11" x14ac:dyDescent="0.4">
      <c r="A2893" s="1">
        <v>2892</v>
      </c>
      <c r="B2893" s="21">
        <v>42705</v>
      </c>
      <c r="C2893" s="22">
        <v>14253</v>
      </c>
      <c r="D2893" s="19">
        <f t="shared" si="361"/>
        <v>18227.485723647289</v>
      </c>
      <c r="E2893" s="19">
        <f t="shared" si="362"/>
        <v>1</v>
      </c>
      <c r="F2893" s="19">
        <f t="shared" si="363"/>
        <v>0.88033712964081501</v>
      </c>
      <c r="G2893" s="20">
        <f t="shared" si="367"/>
        <v>16430.923697743539</v>
      </c>
      <c r="H2893" s="7">
        <f t="shared" si="364"/>
        <v>-2177.9236977435394</v>
      </c>
      <c r="I2893" s="7">
        <f t="shared" si="368"/>
        <v>2177.9236977435394</v>
      </c>
      <c r="J2893" s="12">
        <f t="shared" si="365"/>
        <v>0.15280458133330102</v>
      </c>
      <c r="K2893" s="7">
        <f t="shared" si="366"/>
        <v>4743351.6331928922</v>
      </c>
    </row>
    <row r="2894" spans="1:11" x14ac:dyDescent="0.4">
      <c r="A2894" s="1">
        <v>2893</v>
      </c>
      <c r="B2894" s="21">
        <v>42706</v>
      </c>
      <c r="C2894" s="22">
        <v>17600</v>
      </c>
      <c r="D2894" s="19">
        <f t="shared" si="361"/>
        <v>18463.400283082552</v>
      </c>
      <c r="E2894" s="19">
        <f t="shared" si="362"/>
        <v>1</v>
      </c>
      <c r="F2894" s="19">
        <f t="shared" si="363"/>
        <v>0.88388137691124846</v>
      </c>
      <c r="G2894" s="20">
        <f t="shared" si="367"/>
        <v>16044.835014032802</v>
      </c>
      <c r="H2894" s="7">
        <f t="shared" si="364"/>
        <v>1555.1649859671979</v>
      </c>
      <c r="I2894" s="7">
        <f t="shared" si="368"/>
        <v>1555.1649859671979</v>
      </c>
      <c r="J2894" s="12">
        <f t="shared" si="365"/>
        <v>8.8361646929954435E-2</v>
      </c>
      <c r="K2894" s="7">
        <f t="shared" si="366"/>
        <v>2418538.133578355</v>
      </c>
    </row>
    <row r="2895" spans="1:11" x14ac:dyDescent="0.4">
      <c r="A2895" s="1">
        <v>2894</v>
      </c>
      <c r="B2895" s="21">
        <v>42707</v>
      </c>
      <c r="C2895" s="22">
        <v>15801</v>
      </c>
      <c r="D2895" s="19">
        <f t="shared" si="361"/>
        <v>18390.981108126343</v>
      </c>
      <c r="E2895" s="19">
        <f t="shared" si="362"/>
        <v>1</v>
      </c>
      <c r="F2895" s="19">
        <f t="shared" si="363"/>
        <v>0.88098034745368503</v>
      </c>
      <c r="G2895" s="20">
        <f t="shared" si="367"/>
        <v>16288.109784831215</v>
      </c>
      <c r="H2895" s="7">
        <f t="shared" si="364"/>
        <v>-487.10978483121471</v>
      </c>
      <c r="I2895" s="7">
        <f t="shared" si="368"/>
        <v>487.10978483121471</v>
      </c>
      <c r="J2895" s="12">
        <f t="shared" si="365"/>
        <v>3.0827782091716646E-2</v>
      </c>
      <c r="K2895" s="7">
        <f t="shared" si="366"/>
        <v>237275.9424783123</v>
      </c>
    </row>
    <row r="2896" spans="1:11" x14ac:dyDescent="0.4">
      <c r="A2896" s="1">
        <v>2895</v>
      </c>
      <c r="B2896" s="21">
        <v>42708</v>
      </c>
      <c r="C2896" s="22">
        <v>14413</v>
      </c>
      <c r="D2896" s="19">
        <f t="shared" si="361"/>
        <v>18123.424401676471</v>
      </c>
      <c r="E2896" s="19">
        <f t="shared" si="362"/>
        <v>1</v>
      </c>
      <c r="F2896" s="19">
        <f t="shared" si="363"/>
        <v>0.87605674659438137</v>
      </c>
      <c r="G2896" s="20">
        <f t="shared" si="367"/>
        <v>16191.143857136041</v>
      </c>
      <c r="H2896" s="7">
        <f t="shared" si="364"/>
        <v>-1778.1438571360413</v>
      </c>
      <c r="I2896" s="7">
        <f t="shared" si="368"/>
        <v>1778.1438571360413</v>
      </c>
      <c r="J2896" s="12">
        <f t="shared" si="365"/>
        <v>0.12337083585208085</v>
      </c>
      <c r="K2896" s="7">
        <f t="shared" si="366"/>
        <v>3161795.5766706388</v>
      </c>
    </row>
    <row r="2897" spans="1:11" x14ac:dyDescent="0.4">
      <c r="A2897" s="1">
        <v>2896</v>
      </c>
      <c r="B2897" s="21">
        <v>42709</v>
      </c>
      <c r="C2897" s="22">
        <v>16566</v>
      </c>
      <c r="D2897" s="19">
        <f t="shared" si="361"/>
        <v>18206.581119923245</v>
      </c>
      <c r="E2897" s="19">
        <f t="shared" si="362"/>
        <v>1</v>
      </c>
      <c r="F2897" s="19">
        <f t="shared" si="363"/>
        <v>0.88519009631181433</v>
      </c>
      <c r="G2897" s="20">
        <f t="shared" si="367"/>
        <v>16019.841195877631</v>
      </c>
      <c r="H2897" s="7">
        <f t="shared" si="364"/>
        <v>546.15880412236947</v>
      </c>
      <c r="I2897" s="7">
        <f t="shared" si="368"/>
        <v>546.15880412236947</v>
      </c>
      <c r="J2897" s="12">
        <f t="shared" si="365"/>
        <v>3.296865894738437E-2</v>
      </c>
      <c r="K2897" s="7">
        <f t="shared" si="366"/>
        <v>298289.43932037672</v>
      </c>
    </row>
    <row r="2898" spans="1:11" x14ac:dyDescent="0.4">
      <c r="A2898" s="1">
        <v>2897</v>
      </c>
      <c r="B2898" s="21">
        <v>42710</v>
      </c>
      <c r="C2898" s="22">
        <v>15244</v>
      </c>
      <c r="D2898" s="19">
        <f t="shared" si="361"/>
        <v>18087.368734649193</v>
      </c>
      <c r="E2898" s="19">
        <f t="shared" si="362"/>
        <v>1</v>
      </c>
      <c r="F2898" s="19">
        <f t="shared" si="363"/>
        <v>0.87905912383475271</v>
      </c>
      <c r="G2898" s="20">
        <f t="shared" si="367"/>
        <v>16040.521141321136</v>
      </c>
      <c r="H2898" s="7">
        <f t="shared" si="364"/>
        <v>-796.52114132113638</v>
      </c>
      <c r="I2898" s="7">
        <f t="shared" si="368"/>
        <v>796.52114132113638</v>
      </c>
      <c r="J2898" s="12">
        <f t="shared" si="365"/>
        <v>5.2251452461370793E-2</v>
      </c>
      <c r="K2898" s="7">
        <f t="shared" si="366"/>
        <v>634445.92857152573</v>
      </c>
    </row>
    <row r="2899" spans="1:11" x14ac:dyDescent="0.4">
      <c r="A2899" s="1">
        <v>2898</v>
      </c>
      <c r="B2899" s="21">
        <v>42711</v>
      </c>
      <c r="C2899" s="22">
        <v>16693</v>
      </c>
      <c r="D2899" s="19">
        <f t="shared" si="361"/>
        <v>18216.851517301369</v>
      </c>
      <c r="E2899" s="19">
        <f t="shared" si="362"/>
        <v>1</v>
      </c>
      <c r="F2899" s="19">
        <f t="shared" si="363"/>
        <v>0.87808415726675837</v>
      </c>
      <c r="G2899" s="20">
        <f t="shared" si="367"/>
        <v>15846.437464876299</v>
      </c>
      <c r="H2899" s="7">
        <f t="shared" si="364"/>
        <v>846.56253512370131</v>
      </c>
      <c r="I2899" s="7">
        <f t="shared" si="368"/>
        <v>846.56253512370131</v>
      </c>
      <c r="J2899" s="12">
        <f t="shared" si="365"/>
        <v>5.0713624580584753E-2</v>
      </c>
      <c r="K2899" s="7">
        <f t="shared" si="366"/>
        <v>716668.12587506801</v>
      </c>
    </row>
    <row r="2900" spans="1:11" x14ac:dyDescent="0.4">
      <c r="A2900" s="1">
        <v>2899</v>
      </c>
      <c r="B2900" s="21">
        <v>42712</v>
      </c>
      <c r="C2900" s="22">
        <v>12043</v>
      </c>
      <c r="D2900" s="19">
        <f t="shared" si="361"/>
        <v>17604.529153689247</v>
      </c>
      <c r="E2900" s="19">
        <f t="shared" si="362"/>
        <v>1</v>
      </c>
      <c r="F2900" s="19">
        <f t="shared" si="363"/>
        <v>0.87507106808561896</v>
      </c>
      <c r="G2900" s="20">
        <f t="shared" si="367"/>
        <v>16126.261739194331</v>
      </c>
      <c r="H2900" s="7">
        <f t="shared" si="364"/>
        <v>-4083.2617391943313</v>
      </c>
      <c r="I2900" s="7">
        <f t="shared" si="368"/>
        <v>4083.2617391943313</v>
      </c>
      <c r="J2900" s="12">
        <f t="shared" si="365"/>
        <v>0.33905685785886669</v>
      </c>
      <c r="K2900" s="7">
        <f t="shared" si="366"/>
        <v>16673026.430768315</v>
      </c>
    </row>
    <row r="2901" spans="1:11" x14ac:dyDescent="0.4">
      <c r="A2901" s="1">
        <v>2900</v>
      </c>
      <c r="B2901" s="21">
        <v>42713</v>
      </c>
      <c r="C2901" s="22">
        <v>16633</v>
      </c>
      <c r="D2901" s="19">
        <f t="shared" si="361"/>
        <v>17780.481749151091</v>
      </c>
      <c r="E2901" s="19">
        <f t="shared" si="362"/>
        <v>1</v>
      </c>
      <c r="F2901" s="19">
        <f t="shared" si="363"/>
        <v>0.88189725737634594</v>
      </c>
      <c r="G2901" s="20">
        <f t="shared" si="367"/>
        <v>15476.301032489266</v>
      </c>
      <c r="H2901" s="7">
        <f t="shared" si="364"/>
        <v>1156.6989675107343</v>
      </c>
      <c r="I2901" s="7">
        <f t="shared" si="368"/>
        <v>1156.6989675107343</v>
      </c>
      <c r="J2901" s="12">
        <f t="shared" si="365"/>
        <v>6.9542413726371322E-2</v>
      </c>
      <c r="K2901" s="7">
        <f t="shared" si="366"/>
        <v>1337952.5014403989</v>
      </c>
    </row>
    <row r="2902" spans="1:11" x14ac:dyDescent="0.4">
      <c r="A2902" s="1">
        <v>2901</v>
      </c>
      <c r="B2902" s="21">
        <v>42714</v>
      </c>
      <c r="C2902" s="22">
        <v>15830</v>
      </c>
      <c r="D2902" s="19">
        <f t="shared" si="361"/>
        <v>17814.243276796151</v>
      </c>
      <c r="E2902" s="19">
        <f t="shared" si="362"/>
        <v>1</v>
      </c>
      <c r="F2902" s="19">
        <f t="shared" si="363"/>
        <v>0.87861402903577135</v>
      </c>
      <c r="G2902" s="20">
        <f t="shared" si="367"/>
        <v>15613.637416657581</v>
      </c>
      <c r="H2902" s="7">
        <f t="shared" si="364"/>
        <v>216.36258334241938</v>
      </c>
      <c r="I2902" s="7">
        <f t="shared" si="368"/>
        <v>216.36258334241938</v>
      </c>
      <c r="J2902" s="12">
        <f t="shared" si="365"/>
        <v>1.3667882712723903E-2</v>
      </c>
      <c r="K2902" s="7">
        <f t="shared" si="366"/>
        <v>46812.767470605373</v>
      </c>
    </row>
    <row r="2903" spans="1:11" x14ac:dyDescent="0.4">
      <c r="A2903" s="1">
        <v>2902</v>
      </c>
      <c r="B2903" s="21">
        <v>42715</v>
      </c>
      <c r="C2903" s="22">
        <v>15041</v>
      </c>
      <c r="D2903" s="19">
        <f t="shared" si="361"/>
        <v>17731.887876303059</v>
      </c>
      <c r="E2903" s="19">
        <f t="shared" si="362"/>
        <v>1</v>
      </c>
      <c r="F2903" s="19">
        <f t="shared" si="363"/>
        <v>0.87372129748147809</v>
      </c>
      <c r="G2903" s="20">
        <f t="shared" si="367"/>
        <v>15589.603962431151</v>
      </c>
      <c r="H2903" s="7">
        <f t="shared" si="364"/>
        <v>-548.60396243115065</v>
      </c>
      <c r="I2903" s="7">
        <f t="shared" si="368"/>
        <v>548.60396243115065</v>
      </c>
      <c r="J2903" s="12">
        <f t="shared" si="365"/>
        <v>3.647390216283164E-2</v>
      </c>
      <c r="K2903" s="7">
        <f t="shared" si="366"/>
        <v>300966.30759515933</v>
      </c>
    </row>
    <row r="2904" spans="1:11" x14ac:dyDescent="0.4">
      <c r="A2904" s="1">
        <v>2903</v>
      </c>
      <c r="B2904" s="21">
        <v>42716</v>
      </c>
      <c r="C2904" s="22">
        <v>17881</v>
      </c>
      <c r="D2904" s="19">
        <f t="shared" si="361"/>
        <v>18070.965237571269</v>
      </c>
      <c r="E2904" s="19">
        <f t="shared" si="362"/>
        <v>1</v>
      </c>
      <c r="F2904" s="19">
        <f t="shared" si="363"/>
        <v>0.88731091275272678</v>
      </c>
      <c r="G2904" s="20">
        <f t="shared" si="367"/>
        <v>15638.585183473924</v>
      </c>
      <c r="H2904" s="7">
        <f t="shared" si="364"/>
        <v>2242.4148165260758</v>
      </c>
      <c r="I2904" s="7">
        <f t="shared" si="368"/>
        <v>2242.4148165260758</v>
      </c>
      <c r="J2904" s="12">
        <f t="shared" si="365"/>
        <v>0.12540768505822247</v>
      </c>
      <c r="K2904" s="7">
        <f t="shared" si="366"/>
        <v>5028424.2093756739</v>
      </c>
    </row>
    <row r="2905" spans="1:11" x14ac:dyDescent="0.4">
      <c r="A2905" s="1">
        <v>2904</v>
      </c>
      <c r="B2905" s="21">
        <v>42717</v>
      </c>
      <c r="C2905" s="22">
        <v>18101</v>
      </c>
      <c r="D2905" s="19">
        <f t="shared" si="361"/>
        <v>18408.325221923955</v>
      </c>
      <c r="E2905" s="19">
        <f t="shared" si="362"/>
        <v>1</v>
      </c>
      <c r="F2905" s="19">
        <f t="shared" si="363"/>
        <v>0.88388178991855415</v>
      </c>
      <c r="G2905" s="20">
        <f t="shared" si="367"/>
        <v>15878.282189976893</v>
      </c>
      <c r="H2905" s="7">
        <f t="shared" si="364"/>
        <v>2222.7178100231067</v>
      </c>
      <c r="I2905" s="7">
        <f t="shared" si="368"/>
        <v>2222.7178100231067</v>
      </c>
      <c r="J2905" s="12">
        <f t="shared" si="365"/>
        <v>0.12279530468057603</v>
      </c>
      <c r="K2905" s="7">
        <f t="shared" si="366"/>
        <v>4940474.4629939152</v>
      </c>
    </row>
    <row r="2906" spans="1:11" x14ac:dyDescent="0.4">
      <c r="A2906" s="1">
        <v>2905</v>
      </c>
      <c r="B2906" s="21">
        <v>42718</v>
      </c>
      <c r="C2906" s="22">
        <v>17681</v>
      </c>
      <c r="D2906" s="19">
        <f t="shared" ref="D2906:D2969" si="369">$R$2*(C2906/F2903)+(1-$R$2)*(D2905+E2905)</f>
        <v>18652.2554817938</v>
      </c>
      <c r="E2906" s="19">
        <f t="shared" ref="E2906:E2969" si="370">$R$3*(D2906-D2905)+(1-$R$3)*E2905</f>
        <v>1</v>
      </c>
      <c r="F2906" s="19">
        <f t="shared" ref="F2906:F2969" si="371">$R$4*(C2906/D2906)+(1-$R$4)*F2903</f>
        <v>0.87745518349414042</v>
      </c>
      <c r="G2906" s="20">
        <f t="shared" si="367"/>
        <v>16084.619518657897</v>
      </c>
      <c r="H2906" s="7">
        <f t="shared" ref="H2906:H2969" si="372">C2906-G2906</f>
        <v>1596.3804813421029</v>
      </c>
      <c r="I2906" s="7">
        <f t="shared" si="368"/>
        <v>1596.3804813421029</v>
      </c>
      <c r="J2906" s="12">
        <f t="shared" ref="J2906:J2969" si="373">I2906/C2906</f>
        <v>9.0287906868508738E-2</v>
      </c>
      <c r="K2906" s="7">
        <f t="shared" ref="K2906:K2969" si="374">H2906^2</f>
        <v>2548430.6412100443</v>
      </c>
    </row>
    <row r="2907" spans="1:11" x14ac:dyDescent="0.4">
      <c r="A2907" s="1">
        <v>2906</v>
      </c>
      <c r="B2907" s="21">
        <v>42719</v>
      </c>
      <c r="C2907" s="22">
        <v>12843</v>
      </c>
      <c r="D2907" s="19">
        <f t="shared" si="369"/>
        <v>18097.59462400158</v>
      </c>
      <c r="E2907" s="19">
        <f t="shared" si="370"/>
        <v>1</v>
      </c>
      <c r="F2907" s="19">
        <f t="shared" si="371"/>
        <v>0.87837163058080625</v>
      </c>
      <c r="G2907" s="20">
        <f t="shared" si="367"/>
        <v>16551.237147360262</v>
      </c>
      <c r="H2907" s="7">
        <f t="shared" si="372"/>
        <v>-3708.2371473602616</v>
      </c>
      <c r="I2907" s="7">
        <f t="shared" si="368"/>
        <v>3708.2371473602616</v>
      </c>
      <c r="J2907" s="12">
        <f t="shared" si="373"/>
        <v>0.28873605445458705</v>
      </c>
      <c r="K2907" s="7">
        <f t="shared" si="374"/>
        <v>13751022.74106257</v>
      </c>
    </row>
    <row r="2908" spans="1:11" x14ac:dyDescent="0.4">
      <c r="A2908" s="1">
        <v>2907</v>
      </c>
      <c r="B2908" s="21">
        <v>42720</v>
      </c>
      <c r="C2908" s="22">
        <v>17992</v>
      </c>
      <c r="D2908" s="19">
        <f t="shared" si="369"/>
        <v>18398.692468989997</v>
      </c>
      <c r="E2908" s="19">
        <f t="shared" si="370"/>
        <v>1</v>
      </c>
      <c r="F2908" s="19">
        <f t="shared" si="371"/>
        <v>0.88861230005381753</v>
      </c>
      <c r="G2908" s="20">
        <f t="shared" si="367"/>
        <v>15997.018211272838</v>
      </c>
      <c r="H2908" s="7">
        <f t="shared" si="372"/>
        <v>1994.981788727162</v>
      </c>
      <c r="I2908" s="7">
        <f t="shared" si="368"/>
        <v>1994.981788727162</v>
      </c>
      <c r="J2908" s="12">
        <f t="shared" si="373"/>
        <v>0.11088160230809037</v>
      </c>
      <c r="K2908" s="7">
        <f t="shared" si="374"/>
        <v>3979952.337353027</v>
      </c>
    </row>
    <row r="2909" spans="1:11" x14ac:dyDescent="0.4">
      <c r="A2909" s="1">
        <v>2908</v>
      </c>
      <c r="B2909" s="21">
        <v>42721</v>
      </c>
      <c r="C2909" s="22">
        <v>15701</v>
      </c>
      <c r="D2909" s="19">
        <f t="shared" si="369"/>
        <v>18332.428306257294</v>
      </c>
      <c r="E2909" s="19">
        <f t="shared" si="370"/>
        <v>1</v>
      </c>
      <c r="F2909" s="19">
        <f t="shared" si="371"/>
        <v>0.87639878794265591</v>
      </c>
      <c r="G2909" s="20">
        <f t="shared" si="367"/>
        <v>16144.905531613371</v>
      </c>
      <c r="H2909" s="7">
        <f t="shared" si="372"/>
        <v>-443.90553161337084</v>
      </c>
      <c r="I2909" s="7">
        <f t="shared" si="368"/>
        <v>443.90553161337084</v>
      </c>
      <c r="J2909" s="12">
        <f t="shared" si="373"/>
        <v>2.8272436890221696E-2</v>
      </c>
      <c r="K2909" s="7">
        <f t="shared" si="374"/>
        <v>197052.12099694938</v>
      </c>
    </row>
    <row r="2910" spans="1:11" x14ac:dyDescent="0.4">
      <c r="A2910" s="1">
        <v>2909</v>
      </c>
      <c r="B2910" s="21">
        <v>42722</v>
      </c>
      <c r="C2910" s="22">
        <v>13577</v>
      </c>
      <c r="D2910" s="19">
        <f t="shared" si="369"/>
        <v>17950.982402972644</v>
      </c>
      <c r="E2910" s="19">
        <f t="shared" si="370"/>
        <v>1</v>
      </c>
      <c r="F2910" s="19">
        <f t="shared" si="371"/>
        <v>0.87223121214455968</v>
      </c>
      <c r="G2910" s="20">
        <f t="shared" si="367"/>
        <v>16103.563315503528</v>
      </c>
      <c r="H2910" s="7">
        <f t="shared" si="372"/>
        <v>-2526.5633155035284</v>
      </c>
      <c r="I2910" s="7">
        <f t="shared" si="368"/>
        <v>2526.5633155035284</v>
      </c>
      <c r="J2910" s="12">
        <f t="shared" si="373"/>
        <v>0.18609142781936572</v>
      </c>
      <c r="K2910" s="7">
        <f t="shared" si="374"/>
        <v>6383522.1872481825</v>
      </c>
    </row>
    <row r="2911" spans="1:11" x14ac:dyDescent="0.4">
      <c r="A2911" s="1">
        <v>2910</v>
      </c>
      <c r="B2911" s="21">
        <v>42723</v>
      </c>
      <c r="C2911" s="22">
        <v>18381</v>
      </c>
      <c r="D2911" s="19">
        <f t="shared" si="369"/>
        <v>18315.370179539368</v>
      </c>
      <c r="E2911" s="19">
        <f t="shared" si="370"/>
        <v>1</v>
      </c>
      <c r="F2911" s="19">
        <f t="shared" si="371"/>
        <v>0.8943973193066298</v>
      </c>
      <c r="G2911" s="20">
        <f t="shared" si="367"/>
        <v>15952.35237363118</v>
      </c>
      <c r="H2911" s="7">
        <f t="shared" si="372"/>
        <v>2428.6476263688201</v>
      </c>
      <c r="I2911" s="7">
        <f t="shared" si="368"/>
        <v>2428.6476263688201</v>
      </c>
      <c r="J2911" s="12">
        <f t="shared" si="373"/>
        <v>0.13212815550670912</v>
      </c>
      <c r="K2911" s="7">
        <f t="shared" si="374"/>
        <v>5898329.2930669039</v>
      </c>
    </row>
    <row r="2912" spans="1:11" x14ac:dyDescent="0.4">
      <c r="A2912" s="1">
        <v>2911</v>
      </c>
      <c r="B2912" s="21">
        <v>42724</v>
      </c>
      <c r="C2912" s="22">
        <v>13799</v>
      </c>
      <c r="D2912" s="19">
        <f t="shared" si="369"/>
        <v>17974.498402215759</v>
      </c>
      <c r="E2912" s="19">
        <f t="shared" si="370"/>
        <v>1</v>
      </c>
      <c r="F2912" s="19">
        <f t="shared" si="371"/>
        <v>0.8709293070099724</v>
      </c>
      <c r="G2912" s="20">
        <f t="shared" si="367"/>
        <v>16052.444624857309</v>
      </c>
      <c r="H2912" s="7">
        <f t="shared" si="372"/>
        <v>-2253.4446248573095</v>
      </c>
      <c r="I2912" s="7">
        <f t="shared" si="368"/>
        <v>2253.4446248573095</v>
      </c>
      <c r="J2912" s="12">
        <f t="shared" si="373"/>
        <v>0.1633049224478085</v>
      </c>
      <c r="K2912" s="7">
        <f t="shared" si="374"/>
        <v>5078012.6772983</v>
      </c>
    </row>
    <row r="2913" spans="1:11" x14ac:dyDescent="0.4">
      <c r="A2913" s="1">
        <v>2912</v>
      </c>
      <c r="B2913" s="21">
        <v>42725</v>
      </c>
      <c r="C2913" s="22">
        <v>14768</v>
      </c>
      <c r="D2913" s="19">
        <f t="shared" si="369"/>
        <v>17836.661434349953</v>
      </c>
      <c r="E2913" s="19">
        <f t="shared" si="370"/>
        <v>1</v>
      </c>
      <c r="F2913" s="19">
        <f t="shared" si="371"/>
        <v>0.87000348985943055</v>
      </c>
      <c r="G2913" s="20">
        <f t="shared" si="367"/>
        <v>15678.790760267248</v>
      </c>
      <c r="H2913" s="7">
        <f t="shared" si="372"/>
        <v>-910.79076026724761</v>
      </c>
      <c r="I2913" s="7">
        <f t="shared" si="368"/>
        <v>910.79076026724761</v>
      </c>
      <c r="J2913" s="12">
        <f t="shared" si="373"/>
        <v>6.1673263831747538E-2</v>
      </c>
      <c r="K2913" s="7">
        <f t="shared" si="374"/>
        <v>829539.80898819095</v>
      </c>
    </row>
    <row r="2914" spans="1:11" x14ac:dyDescent="0.4">
      <c r="A2914" s="1">
        <v>2913</v>
      </c>
      <c r="B2914" s="21">
        <v>42726</v>
      </c>
      <c r="C2914" s="22">
        <v>14961</v>
      </c>
      <c r="D2914" s="19">
        <f t="shared" si="369"/>
        <v>17690.050716481113</v>
      </c>
      <c r="E2914" s="19">
        <f t="shared" si="370"/>
        <v>1</v>
      </c>
      <c r="F2914" s="19">
        <f t="shared" si="371"/>
        <v>0.8919484975361307</v>
      </c>
      <c r="G2914" s="20">
        <f t="shared" si="367"/>
        <v>15953.956569581851</v>
      </c>
      <c r="H2914" s="7">
        <f t="shared" si="372"/>
        <v>-992.956569581851</v>
      </c>
      <c r="I2914" s="7">
        <f t="shared" si="368"/>
        <v>992.956569581851</v>
      </c>
      <c r="J2914" s="12">
        <f t="shared" si="373"/>
        <v>6.636966576979153E-2</v>
      </c>
      <c r="K2914" s="7">
        <f t="shared" si="374"/>
        <v>985962.74907575734</v>
      </c>
    </row>
    <row r="2915" spans="1:11" x14ac:dyDescent="0.4">
      <c r="A2915" s="1">
        <v>2914</v>
      </c>
      <c r="B2915" s="21">
        <v>42727</v>
      </c>
      <c r="C2915" s="22">
        <v>16871</v>
      </c>
      <c r="D2915" s="19">
        <f t="shared" si="369"/>
        <v>17914.450160031585</v>
      </c>
      <c r="E2915" s="19">
        <f t="shared" si="370"/>
        <v>1</v>
      </c>
      <c r="F2915" s="19">
        <f t="shared" si="371"/>
        <v>0.87449299261860569</v>
      </c>
      <c r="G2915" s="20">
        <f t="shared" si="367"/>
        <v>15407.654540783171</v>
      </c>
      <c r="H2915" s="7">
        <f t="shared" si="372"/>
        <v>1463.3454592168291</v>
      </c>
      <c r="I2915" s="7">
        <f t="shared" si="368"/>
        <v>1463.3454592168291</v>
      </c>
      <c r="J2915" s="12">
        <f t="shared" si="373"/>
        <v>8.6737327912798839E-2</v>
      </c>
      <c r="K2915" s="7">
        <f t="shared" si="374"/>
        <v>2141379.9330105125</v>
      </c>
    </row>
    <row r="2916" spans="1:11" x14ac:dyDescent="0.4">
      <c r="A2916" s="1">
        <v>2915</v>
      </c>
      <c r="B2916" s="21">
        <v>42728</v>
      </c>
      <c r="C2916" s="22">
        <v>13007</v>
      </c>
      <c r="D2916" s="19">
        <f t="shared" si="369"/>
        <v>17521.234959843361</v>
      </c>
      <c r="E2916" s="19">
        <f t="shared" si="370"/>
        <v>1</v>
      </c>
      <c r="F2916" s="19">
        <f t="shared" si="371"/>
        <v>0.86358064367785059</v>
      </c>
      <c r="G2916" s="20">
        <f t="shared" si="367"/>
        <v>15586.504161630173</v>
      </c>
      <c r="H2916" s="7">
        <f t="shared" si="372"/>
        <v>-2579.5041616301733</v>
      </c>
      <c r="I2916" s="7">
        <f t="shared" si="368"/>
        <v>2579.5041616301733</v>
      </c>
      <c r="J2916" s="12">
        <f t="shared" si="373"/>
        <v>0.19831661118091592</v>
      </c>
      <c r="K2916" s="7">
        <f t="shared" si="374"/>
        <v>6653841.7198673831</v>
      </c>
    </row>
    <row r="2917" spans="1:11" x14ac:dyDescent="0.4">
      <c r="A2917" s="1">
        <v>2916</v>
      </c>
      <c r="B2917" s="21">
        <v>42729</v>
      </c>
      <c r="C2917" s="22">
        <v>12714</v>
      </c>
      <c r="D2917" s="19">
        <f t="shared" si="369"/>
        <v>17087.718082248455</v>
      </c>
      <c r="E2917" s="19">
        <f t="shared" si="370"/>
        <v>1</v>
      </c>
      <c r="F2917" s="19">
        <f t="shared" si="371"/>
        <v>0.88450631646401789</v>
      </c>
      <c r="G2917" s="20">
        <f t="shared" si="367"/>
        <v>15628.931145907349</v>
      </c>
      <c r="H2917" s="7">
        <f t="shared" si="372"/>
        <v>-2914.9311459073488</v>
      </c>
      <c r="I2917" s="7">
        <f t="shared" si="368"/>
        <v>2914.9311459073488</v>
      </c>
      <c r="J2917" s="12">
        <f t="shared" si="373"/>
        <v>0.22926939955225331</v>
      </c>
      <c r="K2917" s="7">
        <f t="shared" si="374"/>
        <v>8496823.5853807293</v>
      </c>
    </row>
    <row r="2918" spans="1:11" x14ac:dyDescent="0.4">
      <c r="A2918" s="1">
        <v>2917</v>
      </c>
      <c r="B2918" s="21">
        <v>42730</v>
      </c>
      <c r="C2918" s="22">
        <v>13532</v>
      </c>
      <c r="D2918" s="19">
        <f t="shared" si="369"/>
        <v>16874.041098788632</v>
      </c>
      <c r="E2918" s="19">
        <f t="shared" si="370"/>
        <v>1</v>
      </c>
      <c r="F2918" s="19">
        <f t="shared" si="371"/>
        <v>0.87084242338111761</v>
      </c>
      <c r="G2918" s="20">
        <f t="shared" si="367"/>
        <v>14943.964215761132</v>
      </c>
      <c r="H2918" s="7">
        <f t="shared" si="372"/>
        <v>-1411.9642157611324</v>
      </c>
      <c r="I2918" s="7">
        <f t="shared" si="368"/>
        <v>1411.9642157611324</v>
      </c>
      <c r="J2918" s="12">
        <f t="shared" si="373"/>
        <v>0.10434261127410083</v>
      </c>
      <c r="K2918" s="7">
        <f t="shared" si="374"/>
        <v>1993642.9465899498</v>
      </c>
    </row>
    <row r="2919" spans="1:11" x14ac:dyDescent="0.4">
      <c r="A2919" s="1">
        <v>2918</v>
      </c>
      <c r="B2919" s="21">
        <v>42731</v>
      </c>
      <c r="C2919" s="22">
        <v>12435</v>
      </c>
      <c r="D2919" s="19">
        <f t="shared" si="369"/>
        <v>16545.875401210666</v>
      </c>
      <c r="E2919" s="19">
        <f t="shared" si="370"/>
        <v>1</v>
      </c>
      <c r="F2919" s="19">
        <f t="shared" si="371"/>
        <v>0.85794341574398003</v>
      </c>
      <c r="G2919" s="20">
        <f t="shared" si="367"/>
        <v>14572.95885418207</v>
      </c>
      <c r="H2919" s="7">
        <f t="shared" si="372"/>
        <v>-2137.9588541820704</v>
      </c>
      <c r="I2919" s="7">
        <f t="shared" si="368"/>
        <v>2137.9588541820704</v>
      </c>
      <c r="J2919" s="12">
        <f t="shared" si="373"/>
        <v>0.17193074822533738</v>
      </c>
      <c r="K2919" s="7">
        <f t="shared" si="374"/>
        <v>4570868.0621755114</v>
      </c>
    </row>
    <row r="2920" spans="1:11" x14ac:dyDescent="0.4">
      <c r="A2920" s="1">
        <v>2919</v>
      </c>
      <c r="B2920" s="21">
        <v>42732</v>
      </c>
      <c r="C2920" s="22">
        <v>12446</v>
      </c>
      <c r="D2920" s="19">
        <f t="shared" si="369"/>
        <v>16217.701968835107</v>
      </c>
      <c r="E2920" s="19">
        <f t="shared" si="370"/>
        <v>1</v>
      </c>
      <c r="F2920" s="19">
        <f t="shared" si="371"/>
        <v>0.87861551652210657</v>
      </c>
      <c r="G2920" s="20">
        <f t="shared" si="367"/>
        <v>14635.815810113914</v>
      </c>
      <c r="H2920" s="7">
        <f t="shared" si="372"/>
        <v>-2189.8158101139143</v>
      </c>
      <c r="I2920" s="7">
        <f t="shared" si="368"/>
        <v>2189.8158101139143</v>
      </c>
      <c r="J2920" s="12">
        <f t="shared" si="373"/>
        <v>0.17594534871556439</v>
      </c>
      <c r="K2920" s="7">
        <f t="shared" si="374"/>
        <v>4795293.2822248582</v>
      </c>
    </row>
    <row r="2921" spans="1:11" x14ac:dyDescent="0.4">
      <c r="A2921" s="1">
        <v>2920</v>
      </c>
      <c r="B2921" s="21">
        <v>42733</v>
      </c>
      <c r="C2921" s="22">
        <v>9846</v>
      </c>
      <c r="D2921" s="19">
        <f t="shared" si="369"/>
        <v>15565.552463570511</v>
      </c>
      <c r="E2921" s="19">
        <f t="shared" si="370"/>
        <v>1</v>
      </c>
      <c r="F2921" s="19">
        <f t="shared" si="371"/>
        <v>0.85885224857671305</v>
      </c>
      <c r="G2921" s="20">
        <f t="shared" si="367"/>
        <v>14123.933726636467</v>
      </c>
      <c r="H2921" s="7">
        <f t="shared" si="372"/>
        <v>-4277.9337266364673</v>
      </c>
      <c r="I2921" s="7">
        <f t="shared" si="368"/>
        <v>4277.9337266364673</v>
      </c>
      <c r="J2921" s="12">
        <f t="shared" si="373"/>
        <v>0.43448443293078076</v>
      </c>
      <c r="K2921" s="7">
        <f t="shared" si="374"/>
        <v>18300716.969493773</v>
      </c>
    </row>
    <row r="2922" spans="1:11" x14ac:dyDescent="0.4">
      <c r="A2922" s="1">
        <v>2921</v>
      </c>
      <c r="B2922" s="21">
        <v>42734</v>
      </c>
      <c r="C2922" s="22">
        <v>12124</v>
      </c>
      <c r="D2922" s="19">
        <f t="shared" si="369"/>
        <v>15375.744909647958</v>
      </c>
      <c r="E2922" s="19">
        <f t="shared" si="370"/>
        <v>1</v>
      </c>
      <c r="F2922" s="19">
        <f t="shared" si="371"/>
        <v>0.8544499545866987</v>
      </c>
      <c r="G2922" s="20">
        <f t="shared" si="367"/>
        <v>13355.221191953551</v>
      </c>
      <c r="H2922" s="7">
        <f t="shared" si="372"/>
        <v>-1231.2211919535512</v>
      </c>
      <c r="I2922" s="7">
        <f t="shared" si="368"/>
        <v>1231.2211919535512</v>
      </c>
      <c r="J2922" s="12">
        <f t="shared" si="373"/>
        <v>0.10155239128617215</v>
      </c>
      <c r="K2922" s="7">
        <f t="shared" si="374"/>
        <v>1515905.6235155233</v>
      </c>
    </row>
    <row r="2923" spans="1:11" x14ac:dyDescent="0.4">
      <c r="A2923" s="1">
        <v>2922</v>
      </c>
      <c r="B2923" s="21">
        <v>42735</v>
      </c>
      <c r="C2923" s="22">
        <v>10949</v>
      </c>
      <c r="D2923" s="19">
        <f t="shared" si="369"/>
        <v>14989.156603179954</v>
      </c>
      <c r="E2923" s="19">
        <f t="shared" si="370"/>
        <v>1</v>
      </c>
      <c r="F2923" s="19">
        <f t="shared" si="371"/>
        <v>0.87116081581503924</v>
      </c>
      <c r="G2923" s="20">
        <f t="shared" si="367"/>
        <v>13510.246671219013</v>
      </c>
      <c r="H2923" s="7">
        <f t="shared" si="372"/>
        <v>-2561.2466712190126</v>
      </c>
      <c r="I2923" s="7">
        <f t="shared" si="368"/>
        <v>2561.2466712190126</v>
      </c>
      <c r="J2923" s="12">
        <f t="shared" si="373"/>
        <v>0.23392516861987511</v>
      </c>
      <c r="K2923" s="7">
        <f t="shared" si="374"/>
        <v>6559984.5108304722</v>
      </c>
    </row>
    <row r="2924" spans="1:11" x14ac:dyDescent="0.4">
      <c r="A2924" s="1">
        <v>2923</v>
      </c>
      <c r="B2924" s="21">
        <v>42736</v>
      </c>
      <c r="C2924" s="22">
        <v>8193</v>
      </c>
      <c r="D2924" s="19">
        <f t="shared" si="369"/>
        <v>14265.438850152052</v>
      </c>
      <c r="E2924" s="19">
        <f t="shared" si="370"/>
        <v>1</v>
      </c>
      <c r="F2924" s="19">
        <f t="shared" si="371"/>
        <v>0.84453564185367169</v>
      </c>
      <c r="G2924" s="20">
        <f t="shared" si="367"/>
        <v>12874.329705158167</v>
      </c>
      <c r="H2924" s="7">
        <f t="shared" si="372"/>
        <v>-4681.3297051581667</v>
      </c>
      <c r="I2924" s="7">
        <f t="shared" si="368"/>
        <v>4681.3297051581667</v>
      </c>
      <c r="J2924" s="12">
        <f t="shared" si="373"/>
        <v>0.57138163128990194</v>
      </c>
      <c r="K2924" s="7">
        <f t="shared" si="374"/>
        <v>21914847.808396246</v>
      </c>
    </row>
    <row r="2925" spans="1:11" x14ac:dyDescent="0.4">
      <c r="A2925" s="1">
        <v>2924</v>
      </c>
      <c r="B2925" s="21">
        <v>42737</v>
      </c>
      <c r="C2925" s="22">
        <v>9975</v>
      </c>
      <c r="D2925" s="19">
        <f t="shared" si="369"/>
        <v>13921.773998045561</v>
      </c>
      <c r="E2925" s="19">
        <f t="shared" si="370"/>
        <v>1</v>
      </c>
      <c r="F2925" s="19">
        <f t="shared" si="371"/>
        <v>0.84750887660337937</v>
      </c>
      <c r="G2925" s="20">
        <f t="shared" si="367"/>
        <v>12189.958027626335</v>
      </c>
      <c r="H2925" s="7">
        <f t="shared" si="372"/>
        <v>-2214.958027626335</v>
      </c>
      <c r="I2925" s="7">
        <f t="shared" si="368"/>
        <v>2214.958027626335</v>
      </c>
      <c r="J2925" s="12">
        <f t="shared" si="373"/>
        <v>0.22205093008785315</v>
      </c>
      <c r="K2925" s="7">
        <f t="shared" si="374"/>
        <v>4906039.0641463445</v>
      </c>
    </row>
    <row r="2926" spans="1:11" x14ac:dyDescent="0.4">
      <c r="A2926" s="1">
        <v>2925</v>
      </c>
      <c r="B2926" s="21">
        <v>42738</v>
      </c>
      <c r="C2926" s="22">
        <v>10889</v>
      </c>
      <c r="D2926" s="19">
        <f t="shared" si="369"/>
        <v>13733.525353340505</v>
      </c>
      <c r="E2926" s="19">
        <f t="shared" si="370"/>
        <v>1</v>
      </c>
      <c r="F2926" s="19">
        <f t="shared" si="371"/>
        <v>0.86722180700893547</v>
      </c>
      <c r="G2926" s="20">
        <f t="shared" si="367"/>
        <v>12128.975154545786</v>
      </c>
      <c r="H2926" s="7">
        <f t="shared" si="372"/>
        <v>-1239.9751545457857</v>
      </c>
      <c r="I2926" s="7">
        <f t="shared" si="368"/>
        <v>1239.9751545457857</v>
      </c>
      <c r="J2926" s="12">
        <f t="shared" si="373"/>
        <v>0.11387410731433426</v>
      </c>
      <c r="K2926" s="7">
        <f t="shared" si="374"/>
        <v>1537538.3838908451</v>
      </c>
    </row>
    <row r="2927" spans="1:11" x14ac:dyDescent="0.4">
      <c r="A2927" s="1">
        <v>2926</v>
      </c>
      <c r="B2927" s="21">
        <v>42739</v>
      </c>
      <c r="C2927" s="22">
        <v>11091</v>
      </c>
      <c r="D2927" s="19">
        <f t="shared" si="369"/>
        <v>13654.501954200226</v>
      </c>
      <c r="E2927" s="19">
        <f t="shared" si="370"/>
        <v>1</v>
      </c>
      <c r="F2927" s="19">
        <f t="shared" si="371"/>
        <v>0.84291160085738237</v>
      </c>
      <c r="G2927" s="20">
        <f t="shared" si="367"/>
        <v>11599.29618483895</v>
      </c>
      <c r="H2927" s="7">
        <f t="shared" si="372"/>
        <v>-508.29618483894956</v>
      </c>
      <c r="I2927" s="7">
        <f t="shared" si="368"/>
        <v>508.29618483894956</v>
      </c>
      <c r="J2927" s="12">
        <f t="shared" si="373"/>
        <v>4.5829608226395237E-2</v>
      </c>
      <c r="K2927" s="7">
        <f t="shared" si="374"/>
        <v>258365.01152183156</v>
      </c>
    </row>
    <row r="2928" spans="1:11" x14ac:dyDescent="0.4">
      <c r="A2928" s="1">
        <v>2927</v>
      </c>
      <c r="B2928" s="21">
        <v>42740</v>
      </c>
      <c r="C2928" s="22">
        <v>8569</v>
      </c>
      <c r="D2928" s="19">
        <f t="shared" si="369"/>
        <v>13184.202643909965</v>
      </c>
      <c r="E2928" s="19">
        <f t="shared" si="370"/>
        <v>1</v>
      </c>
      <c r="F2928" s="19">
        <f t="shared" si="371"/>
        <v>0.83756799126373938</v>
      </c>
      <c r="G2928" s="20">
        <f t="shared" si="367"/>
        <v>11573.159120659486</v>
      </c>
      <c r="H2928" s="7">
        <f t="shared" si="372"/>
        <v>-3004.1591206594858</v>
      </c>
      <c r="I2928" s="7">
        <f t="shared" si="368"/>
        <v>3004.1591206594858</v>
      </c>
      <c r="J2928" s="12">
        <f t="shared" si="373"/>
        <v>0.35058456303646701</v>
      </c>
      <c r="K2928" s="7">
        <f t="shared" si="374"/>
        <v>9024972.0222415756</v>
      </c>
    </row>
    <row r="2929" spans="1:11" x14ac:dyDescent="0.4">
      <c r="A2929" s="1">
        <v>2928</v>
      </c>
      <c r="B2929" s="21">
        <v>42741</v>
      </c>
      <c r="C2929" s="22">
        <v>8947</v>
      </c>
      <c r="D2929" s="19">
        <f t="shared" si="369"/>
        <v>12803.82941836815</v>
      </c>
      <c r="E2929" s="19">
        <f t="shared" si="370"/>
        <v>1</v>
      </c>
      <c r="F2929" s="19">
        <f t="shared" si="371"/>
        <v>0.85874605219780098</v>
      </c>
      <c r="G2929" s="20">
        <f t="shared" si="367"/>
        <v>11434.495262630593</v>
      </c>
      <c r="H2929" s="7">
        <f t="shared" si="372"/>
        <v>-2487.4952626305931</v>
      </c>
      <c r="I2929" s="7">
        <f t="shared" si="368"/>
        <v>2487.4952626305931</v>
      </c>
      <c r="J2929" s="12">
        <f t="shared" si="373"/>
        <v>0.27802562452560559</v>
      </c>
      <c r="K2929" s="7">
        <f t="shared" si="374"/>
        <v>6187632.6816096427</v>
      </c>
    </row>
    <row r="2930" spans="1:11" x14ac:dyDescent="0.4">
      <c r="A2930" s="1">
        <v>2929</v>
      </c>
      <c r="B2930" s="21">
        <v>42742</v>
      </c>
      <c r="C2930" s="22">
        <v>9539</v>
      </c>
      <c r="D2930" s="19">
        <f t="shared" si="369"/>
        <v>12606.972557882807</v>
      </c>
      <c r="E2930" s="19">
        <f t="shared" si="370"/>
        <v>1</v>
      </c>
      <c r="F2930" s="19">
        <f t="shared" si="371"/>
        <v>0.83857089645849459</v>
      </c>
      <c r="G2930" s="20">
        <f t="shared" si="367"/>
        <v>10793.339263742402</v>
      </c>
      <c r="H2930" s="7">
        <f t="shared" si="372"/>
        <v>-1254.3392637424022</v>
      </c>
      <c r="I2930" s="7">
        <f t="shared" si="368"/>
        <v>1254.3392637424022</v>
      </c>
      <c r="J2930" s="12">
        <f t="shared" si="373"/>
        <v>0.13149588675358026</v>
      </c>
      <c r="K2930" s="7">
        <f t="shared" si="374"/>
        <v>1573366.9885658317</v>
      </c>
    </row>
    <row r="2931" spans="1:11" x14ac:dyDescent="0.4">
      <c r="A2931" s="1">
        <v>2930</v>
      </c>
      <c r="B2931" s="21">
        <v>42743</v>
      </c>
      <c r="C2931" s="22">
        <v>9393</v>
      </c>
      <c r="D2931" s="19">
        <f t="shared" si="369"/>
        <v>12422.71255888067</v>
      </c>
      <c r="E2931" s="19">
        <f t="shared" si="370"/>
        <v>1</v>
      </c>
      <c r="F2931" s="19">
        <f t="shared" si="371"/>
        <v>0.83346950798896047</v>
      </c>
      <c r="G2931" s="20">
        <f t="shared" si="367"/>
        <v>10560.034249214254</v>
      </c>
      <c r="H2931" s="7">
        <f t="shared" si="372"/>
        <v>-1167.0342492142536</v>
      </c>
      <c r="I2931" s="7">
        <f t="shared" si="368"/>
        <v>1167.0342492142536</v>
      </c>
      <c r="J2931" s="12">
        <f t="shared" si="373"/>
        <v>0.12424510265242772</v>
      </c>
      <c r="K2931" s="7">
        <f t="shared" si="374"/>
        <v>1361968.9388390766</v>
      </c>
    </row>
    <row r="2932" spans="1:11" x14ac:dyDescent="0.4">
      <c r="A2932" s="1">
        <v>2931</v>
      </c>
      <c r="B2932" s="21">
        <v>42744</v>
      </c>
      <c r="C2932" s="22">
        <v>11419</v>
      </c>
      <c r="D2932" s="19">
        <f t="shared" si="369"/>
        <v>12539.863374406537</v>
      </c>
      <c r="E2932" s="19">
        <f t="shared" si="370"/>
        <v>1</v>
      </c>
      <c r="F2932" s="19">
        <f t="shared" si="371"/>
        <v>0.86135600159189962</v>
      </c>
      <c r="G2932" s="20">
        <f t="shared" si="367"/>
        <v>10668.814113579016</v>
      </c>
      <c r="H2932" s="7">
        <f t="shared" si="372"/>
        <v>750.18588642098439</v>
      </c>
      <c r="I2932" s="7">
        <f t="shared" si="368"/>
        <v>750.18588642098439</v>
      </c>
      <c r="J2932" s="12">
        <f t="shared" si="373"/>
        <v>6.5696285701110815E-2</v>
      </c>
      <c r="K2932" s="7">
        <f t="shared" si="374"/>
        <v>562778.86418523814</v>
      </c>
    </row>
    <row r="2933" spans="1:11" x14ac:dyDescent="0.4">
      <c r="A2933" s="1">
        <v>2932</v>
      </c>
      <c r="B2933" s="21">
        <v>42745</v>
      </c>
      <c r="C2933" s="22">
        <v>11915</v>
      </c>
      <c r="D2933" s="19">
        <f t="shared" si="369"/>
        <v>12762.617098098517</v>
      </c>
      <c r="E2933" s="19">
        <f t="shared" si="370"/>
        <v>1</v>
      </c>
      <c r="F2933" s="19">
        <f t="shared" si="371"/>
        <v>0.84335178744956485</v>
      </c>
      <c r="G2933" s="20">
        <f t="shared" si="367"/>
        <v>10516.403042239592</v>
      </c>
      <c r="H2933" s="7">
        <f t="shared" si="372"/>
        <v>1398.5969577604083</v>
      </c>
      <c r="I2933" s="7">
        <f t="shared" si="368"/>
        <v>1398.5969577604083</v>
      </c>
      <c r="J2933" s="12">
        <f t="shared" si="373"/>
        <v>0.11738119662277871</v>
      </c>
      <c r="K2933" s="7">
        <f t="shared" si="374"/>
        <v>1956073.4502566692</v>
      </c>
    </row>
    <row r="2934" spans="1:11" x14ac:dyDescent="0.4">
      <c r="A2934" s="1">
        <v>2933</v>
      </c>
      <c r="B2934" s="21">
        <v>42746</v>
      </c>
      <c r="C2934" s="22">
        <v>12058</v>
      </c>
      <c r="D2934" s="19">
        <f t="shared" si="369"/>
        <v>12990.128754526808</v>
      </c>
      <c r="E2934" s="19">
        <f t="shared" si="370"/>
        <v>1</v>
      </c>
      <c r="F2934" s="19">
        <f t="shared" si="371"/>
        <v>0.83823825947572006</v>
      </c>
      <c r="G2934" s="20">
        <f t="shared" si="367"/>
        <v>10638.085662911655</v>
      </c>
      <c r="H2934" s="7">
        <f t="shared" si="372"/>
        <v>1419.9143370883448</v>
      </c>
      <c r="I2934" s="7">
        <f t="shared" si="368"/>
        <v>1419.9143370883448</v>
      </c>
      <c r="J2934" s="12">
        <f t="shared" si="373"/>
        <v>0.11775703575123111</v>
      </c>
      <c r="K2934" s="7">
        <f t="shared" si="374"/>
        <v>2016156.7246690337</v>
      </c>
    </row>
    <row r="2935" spans="1:11" x14ac:dyDescent="0.4">
      <c r="A2935" s="1">
        <v>2934</v>
      </c>
      <c r="B2935" s="21">
        <v>42747</v>
      </c>
      <c r="C2935" s="22">
        <v>9705</v>
      </c>
      <c r="D2935" s="19">
        <f t="shared" si="369"/>
        <v>12761.905848811481</v>
      </c>
      <c r="E2935" s="19">
        <f t="shared" si="370"/>
        <v>1</v>
      </c>
      <c r="F2935" s="19">
        <f t="shared" si="371"/>
        <v>0.85627951742890573</v>
      </c>
      <c r="G2935" s="20">
        <f t="shared" si="367"/>
        <v>11189.986720164767</v>
      </c>
      <c r="H2935" s="7">
        <f t="shared" si="372"/>
        <v>-1484.9867201647667</v>
      </c>
      <c r="I2935" s="7">
        <f t="shared" si="368"/>
        <v>1484.9867201647667</v>
      </c>
      <c r="J2935" s="12">
        <f t="shared" si="373"/>
        <v>0.15301254200564313</v>
      </c>
      <c r="K2935" s="7">
        <f t="shared" si="374"/>
        <v>2205185.5590657112</v>
      </c>
    </row>
    <row r="2936" spans="1:11" x14ac:dyDescent="0.4">
      <c r="A2936" s="1">
        <v>2935</v>
      </c>
      <c r="B2936" s="21">
        <v>42748</v>
      </c>
      <c r="C2936" s="22">
        <v>12097</v>
      </c>
      <c r="D2936" s="19">
        <f t="shared" si="369"/>
        <v>12973.120736589051</v>
      </c>
      <c r="E2936" s="19">
        <f t="shared" si="370"/>
        <v>1</v>
      </c>
      <c r="F2936" s="19">
        <f t="shared" si="371"/>
        <v>0.84783578797105752</v>
      </c>
      <c r="G2936" s="20">
        <f t="shared" si="367"/>
        <v>10763.619460645668</v>
      </c>
      <c r="H2936" s="7">
        <f t="shared" si="372"/>
        <v>1333.3805393543316</v>
      </c>
      <c r="I2936" s="7">
        <f t="shared" si="368"/>
        <v>1333.3805393543316</v>
      </c>
      <c r="J2936" s="12">
        <f t="shared" si="373"/>
        <v>0.11022406707070609</v>
      </c>
      <c r="K2936" s="7">
        <f t="shared" si="374"/>
        <v>1777903.6627288484</v>
      </c>
    </row>
    <row r="2937" spans="1:11" x14ac:dyDescent="0.4">
      <c r="A2937" s="1">
        <v>2936</v>
      </c>
      <c r="B2937" s="21">
        <v>42749</v>
      </c>
      <c r="C2937" s="22">
        <v>10734</v>
      </c>
      <c r="D2937" s="19">
        <f t="shared" si="369"/>
        <v>12951.691549992918</v>
      </c>
      <c r="E2937" s="19">
        <f t="shared" si="370"/>
        <v>1</v>
      </c>
      <c r="F2937" s="19">
        <f t="shared" si="371"/>
        <v>0.83776194653068459</v>
      </c>
      <c r="G2937" s="20">
        <f t="shared" si="367"/>
        <v>10875.404384466254</v>
      </c>
      <c r="H2937" s="7">
        <f t="shared" si="372"/>
        <v>-141.40438446625376</v>
      </c>
      <c r="I2937" s="7">
        <f t="shared" si="368"/>
        <v>141.40438446625376</v>
      </c>
      <c r="J2937" s="12">
        <f t="shared" si="373"/>
        <v>1.3173503304104132E-2</v>
      </c>
      <c r="K2937" s="7">
        <f t="shared" si="374"/>
        <v>19995.199946280107</v>
      </c>
    </row>
    <row r="2938" spans="1:11" x14ac:dyDescent="0.4">
      <c r="A2938" s="1">
        <v>2937</v>
      </c>
      <c r="B2938" s="21">
        <v>42750</v>
      </c>
      <c r="C2938" s="22">
        <v>10072</v>
      </c>
      <c r="D2938" s="19">
        <f t="shared" si="369"/>
        <v>12794.446621135574</v>
      </c>
      <c r="E2938" s="19">
        <f t="shared" si="370"/>
        <v>1</v>
      </c>
      <c r="F2938" s="19">
        <f t="shared" si="371"/>
        <v>0.85280446209192873</v>
      </c>
      <c r="G2938" s="20">
        <f t="shared" si="367"/>
        <v>11091.124469833401</v>
      </c>
      <c r="H2938" s="7">
        <f t="shared" si="372"/>
        <v>-1019.1244698334012</v>
      </c>
      <c r="I2938" s="7">
        <f t="shared" si="368"/>
        <v>1019.1244698334012</v>
      </c>
      <c r="J2938" s="12">
        <f t="shared" si="373"/>
        <v>0.10118392273961489</v>
      </c>
      <c r="K2938" s="7">
        <f t="shared" si="374"/>
        <v>1038614.6850132111</v>
      </c>
    </row>
    <row r="2939" spans="1:11" x14ac:dyDescent="0.4">
      <c r="A2939" s="1">
        <v>2938</v>
      </c>
      <c r="B2939" s="21">
        <v>42751</v>
      </c>
      <c r="C2939" s="22">
        <v>12125</v>
      </c>
      <c r="D2939" s="19">
        <f t="shared" si="369"/>
        <v>12995.639415805366</v>
      </c>
      <c r="E2939" s="19">
        <f t="shared" si="370"/>
        <v>1</v>
      </c>
      <c r="F2939" s="19">
        <f t="shared" si="371"/>
        <v>0.85212127720738384</v>
      </c>
      <c r="G2939" s="20">
        <f t="shared" si="367"/>
        <v>10848.437568472085</v>
      </c>
      <c r="H2939" s="7">
        <f t="shared" si="372"/>
        <v>1276.5624315279147</v>
      </c>
      <c r="I2939" s="7">
        <f t="shared" si="368"/>
        <v>1276.5624315279147</v>
      </c>
      <c r="J2939" s="12">
        <f t="shared" si="373"/>
        <v>0.10528349950745688</v>
      </c>
      <c r="K2939" s="7">
        <f t="shared" si="374"/>
        <v>1629611.6415884618</v>
      </c>
    </row>
    <row r="2940" spans="1:11" x14ac:dyDescent="0.4">
      <c r="A2940" s="1">
        <v>2939</v>
      </c>
      <c r="B2940" s="21">
        <v>42752</v>
      </c>
      <c r="C2940" s="22">
        <v>12109</v>
      </c>
      <c r="D2940" s="19">
        <f t="shared" si="369"/>
        <v>13190.407021073901</v>
      </c>
      <c r="E2940" s="19">
        <f t="shared" si="370"/>
        <v>1</v>
      </c>
      <c r="F2940" s="19">
        <f t="shared" si="371"/>
        <v>0.84180008752928548</v>
      </c>
      <c r="G2940" s="20">
        <f t="shared" si="367"/>
        <v>10888.089935342523</v>
      </c>
      <c r="H2940" s="7">
        <f t="shared" si="372"/>
        <v>1220.9100646574771</v>
      </c>
      <c r="I2940" s="7">
        <f t="shared" si="368"/>
        <v>1220.9100646574771</v>
      </c>
      <c r="J2940" s="12">
        <f t="shared" si="373"/>
        <v>0.10082666319741325</v>
      </c>
      <c r="K2940" s="7">
        <f t="shared" si="374"/>
        <v>1490621.3859819248</v>
      </c>
    </row>
    <row r="2941" spans="1:11" x14ac:dyDescent="0.4">
      <c r="A2941" s="1">
        <v>2940</v>
      </c>
      <c r="B2941" s="21">
        <v>42753</v>
      </c>
      <c r="C2941" s="22">
        <v>12080</v>
      </c>
      <c r="D2941" s="19">
        <f t="shared" si="369"/>
        <v>13320.8589511472</v>
      </c>
      <c r="E2941" s="19">
        <f t="shared" si="370"/>
        <v>1</v>
      </c>
      <c r="F2941" s="19">
        <f t="shared" si="371"/>
        <v>0.8555238028911325</v>
      </c>
      <c r="G2941" s="20">
        <f t="shared" si="367"/>
        <v>11249.69076884262</v>
      </c>
      <c r="H2941" s="7">
        <f t="shared" si="372"/>
        <v>830.30923115738005</v>
      </c>
      <c r="I2941" s="7">
        <f t="shared" si="368"/>
        <v>830.30923115738005</v>
      </c>
      <c r="J2941" s="12">
        <f t="shared" si="373"/>
        <v>6.8734207877266557E-2</v>
      </c>
      <c r="K2941" s="7">
        <f t="shared" si="374"/>
        <v>689413.41934515955</v>
      </c>
    </row>
    <row r="2942" spans="1:11" x14ac:dyDescent="0.4">
      <c r="A2942" s="1">
        <v>2941</v>
      </c>
      <c r="B2942" s="21">
        <v>42754</v>
      </c>
      <c r="C2942" s="22">
        <v>9583</v>
      </c>
      <c r="D2942" s="19">
        <f t="shared" si="369"/>
        <v>13045.861458170735</v>
      </c>
      <c r="E2942" s="19">
        <f t="shared" si="370"/>
        <v>1</v>
      </c>
      <c r="F2942" s="19">
        <f t="shared" si="371"/>
        <v>0.84620604689156997</v>
      </c>
      <c r="G2942" s="20">
        <f t="shared" si="367"/>
        <v>11351.839464228171</v>
      </c>
      <c r="H2942" s="7">
        <f t="shared" si="372"/>
        <v>-1768.839464228171</v>
      </c>
      <c r="I2942" s="7">
        <f t="shared" si="368"/>
        <v>1768.839464228171</v>
      </c>
      <c r="J2942" s="12">
        <f t="shared" si="373"/>
        <v>0.18458097299678294</v>
      </c>
      <c r="K2942" s="7">
        <f t="shared" si="374"/>
        <v>3128793.0502110031</v>
      </c>
    </row>
    <row r="2943" spans="1:11" x14ac:dyDescent="0.4">
      <c r="A2943" s="1">
        <v>2942</v>
      </c>
      <c r="B2943" s="21">
        <v>42755</v>
      </c>
      <c r="C2943" s="22">
        <v>11660</v>
      </c>
      <c r="D2943" s="19">
        <f t="shared" si="369"/>
        <v>13153.814861807969</v>
      </c>
      <c r="E2943" s="19">
        <f t="shared" si="370"/>
        <v>1</v>
      </c>
      <c r="F2943" s="19">
        <f t="shared" si="371"/>
        <v>0.84404598396516617</v>
      </c>
      <c r="G2943" s="20">
        <f t="shared" si="367"/>
        <v>10982.849117470587</v>
      </c>
      <c r="H2943" s="7">
        <f t="shared" si="372"/>
        <v>677.15088252941314</v>
      </c>
      <c r="I2943" s="7">
        <f t="shared" si="368"/>
        <v>677.15088252941314</v>
      </c>
      <c r="J2943" s="12">
        <f t="shared" si="373"/>
        <v>5.8074689753809014E-2</v>
      </c>
      <c r="K2943" s="7">
        <f t="shared" si="374"/>
        <v>458533.31771036307</v>
      </c>
    </row>
    <row r="2944" spans="1:11" x14ac:dyDescent="0.4">
      <c r="A2944" s="1">
        <v>2943</v>
      </c>
      <c r="B2944" s="21">
        <v>42756</v>
      </c>
      <c r="C2944" s="22">
        <v>14018</v>
      </c>
      <c r="D2944" s="19">
        <f t="shared" si="369"/>
        <v>13584.335116828888</v>
      </c>
      <c r="E2944" s="19">
        <f t="shared" si="370"/>
        <v>1</v>
      </c>
      <c r="F2944" s="19">
        <f t="shared" si="371"/>
        <v>0.86439976079103842</v>
      </c>
      <c r="G2944" s="20">
        <f t="shared" si="367"/>
        <v>11254.25723690274</v>
      </c>
      <c r="H2944" s="7">
        <f t="shared" si="372"/>
        <v>2763.7427630972597</v>
      </c>
      <c r="I2944" s="7">
        <f t="shared" si="368"/>
        <v>2763.7427630972597</v>
      </c>
      <c r="J2944" s="12">
        <f t="shared" si="373"/>
        <v>0.197156710165306</v>
      </c>
      <c r="K2944" s="7">
        <f t="shared" si="374"/>
        <v>7638274.0605724761</v>
      </c>
    </row>
    <row r="2945" spans="1:11" x14ac:dyDescent="0.4">
      <c r="A2945" s="1">
        <v>2944</v>
      </c>
      <c r="B2945" s="21">
        <v>42757</v>
      </c>
      <c r="C2945" s="22">
        <v>9584</v>
      </c>
      <c r="D2945" s="19">
        <f t="shared" si="369"/>
        <v>13284.915533999252</v>
      </c>
      <c r="E2945" s="19">
        <f t="shared" si="370"/>
        <v>1</v>
      </c>
      <c r="F2945" s="19">
        <f t="shared" si="371"/>
        <v>0.83992714871849827</v>
      </c>
      <c r="G2945" s="20">
        <f t="shared" si="367"/>
        <v>11495.992724908998</v>
      </c>
      <c r="H2945" s="7">
        <f t="shared" si="372"/>
        <v>-1911.9927249089978</v>
      </c>
      <c r="I2945" s="7">
        <f t="shared" si="368"/>
        <v>1911.9927249089978</v>
      </c>
      <c r="J2945" s="12">
        <f t="shared" si="373"/>
        <v>0.1994984061883345</v>
      </c>
      <c r="K2945" s="7">
        <f t="shared" si="374"/>
        <v>3655716.1801049346</v>
      </c>
    </row>
    <row r="2946" spans="1:11" x14ac:dyDescent="0.4">
      <c r="A2946" s="1">
        <v>2945</v>
      </c>
      <c r="B2946" s="21">
        <v>42758</v>
      </c>
      <c r="C2946" s="22">
        <v>12706</v>
      </c>
      <c r="D2946" s="19">
        <f t="shared" si="369"/>
        <v>13520.956231157777</v>
      </c>
      <c r="E2946" s="19">
        <f t="shared" si="370"/>
        <v>1</v>
      </c>
      <c r="F2946" s="19">
        <f t="shared" si="371"/>
        <v>0.84886035593512621</v>
      </c>
      <c r="G2946" s="20">
        <f t="shared" si="367"/>
        <v>11213.923649772485</v>
      </c>
      <c r="H2946" s="7">
        <f t="shared" si="372"/>
        <v>1492.0763502275149</v>
      </c>
      <c r="I2946" s="7">
        <f t="shared" si="368"/>
        <v>1492.0763502275149</v>
      </c>
      <c r="J2946" s="12">
        <f t="shared" si="373"/>
        <v>0.11743084764894655</v>
      </c>
      <c r="K2946" s="7">
        <f t="shared" si="374"/>
        <v>2226291.8349082619</v>
      </c>
    </row>
    <row r="2947" spans="1:11" x14ac:dyDescent="0.4">
      <c r="A2947" s="1">
        <v>2946</v>
      </c>
      <c r="B2947" s="21">
        <v>42759</v>
      </c>
      <c r="C2947" s="22">
        <v>16721</v>
      </c>
      <c r="D2947" s="19">
        <f t="shared" si="369"/>
        <v>14296.0578883283</v>
      </c>
      <c r="E2947" s="19">
        <f t="shared" si="370"/>
        <v>1</v>
      </c>
      <c r="F2947" s="19">
        <f t="shared" si="371"/>
        <v>0.8797577448163223</v>
      </c>
      <c r="G2947" s="20">
        <f t="shared" si="367"/>
        <v>11688.375731639675</v>
      </c>
      <c r="H2947" s="7">
        <f t="shared" si="372"/>
        <v>5032.624268360325</v>
      </c>
      <c r="I2947" s="7">
        <f t="shared" si="368"/>
        <v>5032.624268360325</v>
      </c>
      <c r="J2947" s="12">
        <f t="shared" si="373"/>
        <v>0.30097627345017192</v>
      </c>
      <c r="K2947" s="7">
        <f t="shared" si="374"/>
        <v>25327307.026489295</v>
      </c>
    </row>
    <row r="2948" spans="1:11" x14ac:dyDescent="0.4">
      <c r="A2948" s="1">
        <v>2947</v>
      </c>
      <c r="B2948" s="21">
        <v>42760</v>
      </c>
      <c r="C2948" s="22">
        <v>15739</v>
      </c>
      <c r="D2948" s="19">
        <f t="shared" si="369"/>
        <v>14887.592094138932</v>
      </c>
      <c r="E2948" s="19">
        <f t="shared" si="370"/>
        <v>1</v>
      </c>
      <c r="F2948" s="19">
        <f t="shared" si="371"/>
        <v>0.85085916049705534</v>
      </c>
      <c r="G2948" s="20">
        <f t="shared" si="367"/>
        <v>12008.487067206903</v>
      </c>
      <c r="H2948" s="7">
        <f t="shared" si="372"/>
        <v>3730.5129327930972</v>
      </c>
      <c r="I2948" s="7">
        <f t="shared" si="368"/>
        <v>3730.5129327930972</v>
      </c>
      <c r="J2948" s="12">
        <f t="shared" si="373"/>
        <v>0.23702350421202728</v>
      </c>
      <c r="K2948" s="7">
        <f t="shared" si="374"/>
        <v>13916726.741736555</v>
      </c>
    </row>
    <row r="2949" spans="1:11" x14ac:dyDescent="0.4">
      <c r="A2949" s="1">
        <v>2948</v>
      </c>
      <c r="B2949" s="21">
        <v>42761</v>
      </c>
      <c r="C2949" s="22">
        <v>11520</v>
      </c>
      <c r="D2949" s="19">
        <f t="shared" si="369"/>
        <v>14713.424397081588</v>
      </c>
      <c r="E2949" s="19">
        <f t="shared" si="370"/>
        <v>1</v>
      </c>
      <c r="F2949" s="19">
        <f t="shared" si="371"/>
        <v>0.84554435698797414</v>
      </c>
      <c r="G2949" s="20">
        <f t="shared" si="367"/>
        <v>12638.33558440368</v>
      </c>
      <c r="H2949" s="7">
        <f t="shared" si="372"/>
        <v>-1118.3355844036796</v>
      </c>
      <c r="I2949" s="7">
        <f t="shared" si="368"/>
        <v>1118.3355844036796</v>
      </c>
      <c r="J2949" s="12">
        <f t="shared" si="373"/>
        <v>9.7077741701708298E-2</v>
      </c>
      <c r="K2949" s="7">
        <f t="shared" si="374"/>
        <v>1250674.4793435195</v>
      </c>
    </row>
    <row r="2950" spans="1:11" x14ac:dyDescent="0.4">
      <c r="A2950" s="1">
        <v>2949</v>
      </c>
      <c r="B2950" s="21">
        <v>42762</v>
      </c>
      <c r="C2950" s="22">
        <v>15760</v>
      </c>
      <c r="D2950" s="19">
        <f t="shared" si="369"/>
        <v>15139.840135605147</v>
      </c>
      <c r="E2950" s="19">
        <f t="shared" si="370"/>
        <v>1</v>
      </c>
      <c r="F2950" s="19">
        <f t="shared" si="371"/>
        <v>0.88786909659555968</v>
      </c>
      <c r="G2950" s="20">
        <f t="shared" ref="G2950:G3013" si="375">(D2949+1*E2949)*F2947</f>
        <v>12945.128823846771</v>
      </c>
      <c r="H2950" s="7">
        <f t="shared" si="372"/>
        <v>2814.8711761532286</v>
      </c>
      <c r="I2950" s="7">
        <f t="shared" si="368"/>
        <v>2814.8711761532286</v>
      </c>
      <c r="J2950" s="12">
        <f t="shared" si="373"/>
        <v>0.17860857716708303</v>
      </c>
      <c r="K2950" s="7">
        <f t="shared" si="374"/>
        <v>7923499.7383382609</v>
      </c>
    </row>
    <row r="2951" spans="1:11" x14ac:dyDescent="0.4">
      <c r="A2951" s="1">
        <v>2950</v>
      </c>
      <c r="B2951" s="21">
        <v>42763</v>
      </c>
      <c r="C2951" s="22">
        <v>10534</v>
      </c>
      <c r="D2951" s="19">
        <f t="shared" si="369"/>
        <v>14773.818081105623</v>
      </c>
      <c r="E2951" s="19">
        <f t="shared" si="370"/>
        <v>1</v>
      </c>
      <c r="F2951" s="19">
        <f t="shared" si="371"/>
        <v>0.84392338593952398</v>
      </c>
      <c r="G2951" s="20">
        <f t="shared" si="375"/>
        <v>12882.722527001117</v>
      </c>
      <c r="H2951" s="7">
        <f t="shared" si="372"/>
        <v>-2348.7225270011168</v>
      </c>
      <c r="I2951" s="7">
        <f t="shared" si="368"/>
        <v>2348.7225270011168</v>
      </c>
      <c r="J2951" s="12">
        <f t="shared" si="373"/>
        <v>0.22296587497637335</v>
      </c>
      <c r="K2951" s="7">
        <f t="shared" si="374"/>
        <v>5516497.508842512</v>
      </c>
    </row>
    <row r="2952" spans="1:11" x14ac:dyDescent="0.4">
      <c r="A2952" s="1">
        <v>2951</v>
      </c>
      <c r="B2952" s="21">
        <v>42764</v>
      </c>
      <c r="C2952" s="22">
        <v>9727</v>
      </c>
      <c r="D2952" s="19">
        <f t="shared" si="369"/>
        <v>14339.910618223872</v>
      </c>
      <c r="E2952" s="19">
        <f t="shared" si="370"/>
        <v>1</v>
      </c>
      <c r="F2952" s="19">
        <f t="shared" si="371"/>
        <v>0.83712992730299385</v>
      </c>
      <c r="G2952" s="20">
        <f t="shared" si="375"/>
        <v>12492.764054002748</v>
      </c>
      <c r="H2952" s="7">
        <f t="shared" si="372"/>
        <v>-2765.7640540027478</v>
      </c>
      <c r="I2952" s="7">
        <f t="shared" ref="I2952:I3015" si="376">ABS(H2952)</f>
        <v>2765.7640540027478</v>
      </c>
      <c r="J2952" s="12">
        <f t="shared" si="373"/>
        <v>0.28433885617382004</v>
      </c>
      <c r="K2952" s="7">
        <f t="shared" si="374"/>
        <v>7649450.8024137141</v>
      </c>
    </row>
    <row r="2953" spans="1:11" x14ac:dyDescent="0.4">
      <c r="A2953" s="1">
        <v>2952</v>
      </c>
      <c r="B2953" s="21">
        <v>42765</v>
      </c>
      <c r="C2953" s="22">
        <v>11750</v>
      </c>
      <c r="D2953" s="19">
        <f t="shared" si="369"/>
        <v>14193.727829191259</v>
      </c>
      <c r="E2953" s="19">
        <f t="shared" si="370"/>
        <v>1</v>
      </c>
      <c r="F2953" s="19">
        <f t="shared" si="371"/>
        <v>0.88484811993802448</v>
      </c>
      <c r="G2953" s="20">
        <f t="shared" si="375"/>
        <v>12732.851354960099</v>
      </c>
      <c r="H2953" s="7">
        <f t="shared" si="372"/>
        <v>-982.85135496009934</v>
      </c>
      <c r="I2953" s="7">
        <f t="shared" si="376"/>
        <v>982.85135496009934</v>
      </c>
      <c r="J2953" s="12">
        <f t="shared" si="373"/>
        <v>8.3646923826391439E-2</v>
      </c>
      <c r="K2953" s="7">
        <f t="shared" si="374"/>
        <v>965996.78594690317</v>
      </c>
    </row>
    <row r="2954" spans="1:11" x14ac:dyDescent="0.4">
      <c r="A2954" s="1">
        <v>2953</v>
      </c>
      <c r="B2954" s="21">
        <v>42766</v>
      </c>
      <c r="C2954" s="22">
        <v>12145</v>
      </c>
      <c r="D2954" s="19">
        <f t="shared" si="369"/>
        <v>14220.839530938514</v>
      </c>
      <c r="E2954" s="19">
        <f t="shared" si="370"/>
        <v>1</v>
      </c>
      <c r="F2954" s="19">
        <f t="shared" si="371"/>
        <v>0.84443183896610274</v>
      </c>
      <c r="G2954" s="20">
        <f t="shared" si="375"/>
        <v>11979.262772101076</v>
      </c>
      <c r="H2954" s="7">
        <f t="shared" si="372"/>
        <v>165.73722789892417</v>
      </c>
      <c r="I2954" s="7">
        <f t="shared" si="376"/>
        <v>165.73722789892417</v>
      </c>
      <c r="J2954" s="12">
        <f t="shared" si="373"/>
        <v>1.3646539966976054E-2</v>
      </c>
      <c r="K2954" s="7">
        <f t="shared" si="374"/>
        <v>27468.828711619928</v>
      </c>
    </row>
    <row r="2955" spans="1:11" x14ac:dyDescent="0.4">
      <c r="A2955" s="1">
        <v>2954</v>
      </c>
      <c r="B2955" s="21">
        <v>42767</v>
      </c>
      <c r="C2955" s="22">
        <v>12900</v>
      </c>
      <c r="D2955" s="19">
        <f t="shared" si="369"/>
        <v>14379.78895288606</v>
      </c>
      <c r="E2955" s="19">
        <f t="shared" si="370"/>
        <v>1</v>
      </c>
      <c r="F2955" s="19">
        <f t="shared" si="371"/>
        <v>0.84014707292135138</v>
      </c>
      <c r="G2955" s="20">
        <f t="shared" si="375"/>
        <v>11905.527492649402</v>
      </c>
      <c r="H2955" s="7">
        <f t="shared" si="372"/>
        <v>994.47250735059788</v>
      </c>
      <c r="I2955" s="7">
        <f t="shared" si="376"/>
        <v>994.47250735059788</v>
      </c>
      <c r="J2955" s="12">
        <f t="shared" si="373"/>
        <v>7.7090892042682005E-2</v>
      </c>
      <c r="K2955" s="7">
        <f t="shared" si="374"/>
        <v>988975.56787618494</v>
      </c>
    </row>
    <row r="2956" spans="1:11" x14ac:dyDescent="0.4">
      <c r="A2956" s="1">
        <v>2955</v>
      </c>
      <c r="B2956" s="21">
        <v>42768</v>
      </c>
      <c r="C2956" s="22">
        <v>10604</v>
      </c>
      <c r="D2956" s="19">
        <f t="shared" si="369"/>
        <v>14062.111020479777</v>
      </c>
      <c r="E2956" s="19">
        <f t="shared" si="370"/>
        <v>1</v>
      </c>
      <c r="F2956" s="19">
        <f t="shared" si="371"/>
        <v>0.87826838989852918</v>
      </c>
      <c r="G2956" s="20">
        <f t="shared" si="375"/>
        <v>12724.814068186741</v>
      </c>
      <c r="H2956" s="7">
        <f t="shared" si="372"/>
        <v>-2120.8140681867408</v>
      </c>
      <c r="I2956" s="7">
        <f t="shared" si="376"/>
        <v>2120.8140681867408</v>
      </c>
      <c r="J2956" s="12">
        <f t="shared" si="373"/>
        <v>0.20000132668679185</v>
      </c>
      <c r="K2956" s="7">
        <f t="shared" si="374"/>
        <v>4497852.3118187934</v>
      </c>
    </row>
    <row r="2957" spans="1:11" x14ac:dyDescent="0.4">
      <c r="A2957" s="1">
        <v>2956</v>
      </c>
      <c r="B2957" s="21">
        <v>42769</v>
      </c>
      <c r="C2957" s="22">
        <v>13374</v>
      </c>
      <c r="D2957" s="19">
        <f t="shared" si="369"/>
        <v>14299.081144233427</v>
      </c>
      <c r="E2957" s="19">
        <f t="shared" si="370"/>
        <v>1</v>
      </c>
      <c r="F2957" s="19">
        <f t="shared" si="371"/>
        <v>0.84900431422066269</v>
      </c>
      <c r="G2957" s="20">
        <f t="shared" si="375"/>
        <v>11875.338700608203</v>
      </c>
      <c r="H2957" s="7">
        <f t="shared" si="372"/>
        <v>1498.661299391797</v>
      </c>
      <c r="I2957" s="7">
        <f t="shared" si="376"/>
        <v>1498.661299391797</v>
      </c>
      <c r="J2957" s="12">
        <f t="shared" si="373"/>
        <v>0.11205782110002968</v>
      </c>
      <c r="K2957" s="7">
        <f t="shared" si="374"/>
        <v>2245985.6902947095</v>
      </c>
    </row>
    <row r="2958" spans="1:11" x14ac:dyDescent="0.4">
      <c r="A2958" s="1">
        <v>2957</v>
      </c>
      <c r="B2958" s="21">
        <v>42770</v>
      </c>
      <c r="C2958" s="22">
        <v>12230</v>
      </c>
      <c r="D2958" s="19">
        <f t="shared" si="369"/>
        <v>14334.237534881864</v>
      </c>
      <c r="E2958" s="19">
        <f t="shared" si="370"/>
        <v>1</v>
      </c>
      <c r="F2958" s="19">
        <f t="shared" si="371"/>
        <v>0.84080395977145883</v>
      </c>
      <c r="G2958" s="20">
        <f t="shared" si="375"/>
        <v>12014.171315865522</v>
      </c>
      <c r="H2958" s="7">
        <f t="shared" si="372"/>
        <v>215.82868413447795</v>
      </c>
      <c r="I2958" s="7">
        <f t="shared" si="376"/>
        <v>215.82868413447795</v>
      </c>
      <c r="J2958" s="12">
        <f t="shared" si="373"/>
        <v>1.7647480305353881E-2</v>
      </c>
      <c r="K2958" s="7">
        <f t="shared" si="374"/>
        <v>46582.020895220252</v>
      </c>
    </row>
    <row r="2959" spans="1:11" x14ac:dyDescent="0.4">
      <c r="A2959" s="1">
        <v>2958</v>
      </c>
      <c r="B2959" s="21">
        <v>42771</v>
      </c>
      <c r="C2959" s="22">
        <v>11411</v>
      </c>
      <c r="D2959" s="19">
        <f t="shared" si="369"/>
        <v>14156.723163210907</v>
      </c>
      <c r="E2959" s="19">
        <f t="shared" si="370"/>
        <v>1</v>
      </c>
      <c r="F2959" s="19">
        <f t="shared" si="371"/>
        <v>0.87463446813668988</v>
      </c>
      <c r="G2959" s="20">
        <f t="shared" si="375"/>
        <v>12590.185988573656</v>
      </c>
      <c r="H2959" s="7">
        <f t="shared" si="372"/>
        <v>-1179.1859885736558</v>
      </c>
      <c r="I2959" s="7">
        <f t="shared" si="376"/>
        <v>1179.1859885736558</v>
      </c>
      <c r="J2959" s="12">
        <f t="shared" si="373"/>
        <v>0.10333765564575022</v>
      </c>
      <c r="K2959" s="7">
        <f t="shared" si="374"/>
        <v>1390479.5956484298</v>
      </c>
    </row>
    <row r="2960" spans="1:11" x14ac:dyDescent="0.4">
      <c r="A2960" s="1">
        <v>2959</v>
      </c>
      <c r="B2960" s="21">
        <v>42772</v>
      </c>
      <c r="C2960" s="22">
        <v>12959</v>
      </c>
      <c r="D2960" s="19">
        <f t="shared" si="369"/>
        <v>14304.781145164752</v>
      </c>
      <c r="E2960" s="19">
        <f t="shared" si="370"/>
        <v>1</v>
      </c>
      <c r="F2960" s="19">
        <f t="shared" si="371"/>
        <v>0.85186819645709955</v>
      </c>
      <c r="G2960" s="20">
        <f t="shared" si="375"/>
        <v>12019.968045107868</v>
      </c>
      <c r="H2960" s="7">
        <f t="shared" si="372"/>
        <v>939.03195489213249</v>
      </c>
      <c r="I2960" s="7">
        <f t="shared" si="376"/>
        <v>939.03195489213249</v>
      </c>
      <c r="J2960" s="12">
        <f t="shared" si="373"/>
        <v>7.2461760544188014E-2</v>
      </c>
      <c r="K2960" s="7">
        <f t="shared" si="374"/>
        <v>881781.01230853994</v>
      </c>
    </row>
    <row r="2961" spans="1:11" x14ac:dyDescent="0.4">
      <c r="A2961" s="1">
        <v>2960</v>
      </c>
      <c r="B2961" s="21">
        <v>42773</v>
      </c>
      <c r="C2961" s="22">
        <v>13056</v>
      </c>
      <c r="D2961" s="19">
        <f t="shared" si="369"/>
        <v>14468.285672201084</v>
      </c>
      <c r="E2961" s="19">
        <f t="shared" si="370"/>
        <v>1</v>
      </c>
      <c r="F2961" s="19">
        <f t="shared" si="371"/>
        <v>0.84390267032700483</v>
      </c>
      <c r="G2961" s="20">
        <f t="shared" si="375"/>
        <v>12028.357434478399</v>
      </c>
      <c r="H2961" s="7">
        <f t="shared" si="372"/>
        <v>1027.6425655216008</v>
      </c>
      <c r="I2961" s="7">
        <f t="shared" si="376"/>
        <v>1027.6425655216008</v>
      </c>
      <c r="J2961" s="12">
        <f t="shared" si="373"/>
        <v>7.8710368069975556E-2</v>
      </c>
      <c r="K2961" s="7">
        <f t="shared" si="374"/>
        <v>1056049.2424718176</v>
      </c>
    </row>
    <row r="2962" spans="1:11" x14ac:dyDescent="0.4">
      <c r="A2962" s="1">
        <v>2961</v>
      </c>
      <c r="B2962" s="21">
        <v>42774</v>
      </c>
      <c r="C2962" s="22">
        <v>13471</v>
      </c>
      <c r="D2962" s="19">
        <f t="shared" si="369"/>
        <v>14593.280293282103</v>
      </c>
      <c r="E2962" s="19">
        <f t="shared" si="370"/>
        <v>1</v>
      </c>
      <c r="F2962" s="19">
        <f t="shared" si="371"/>
        <v>0.87707292110970125</v>
      </c>
      <c r="G2962" s="20">
        <f t="shared" si="375"/>
        <v>12655.335978223422</v>
      </c>
      <c r="H2962" s="7">
        <f t="shared" si="372"/>
        <v>815.66402177657801</v>
      </c>
      <c r="I2962" s="7">
        <f t="shared" si="376"/>
        <v>815.66402177657801</v>
      </c>
      <c r="J2962" s="12">
        <f t="shared" si="373"/>
        <v>6.054962673718195E-2</v>
      </c>
      <c r="K2962" s="7">
        <f t="shared" si="374"/>
        <v>665307.79642074194</v>
      </c>
    </row>
    <row r="2963" spans="1:11" x14ac:dyDescent="0.4">
      <c r="A2963" s="1">
        <v>2962</v>
      </c>
      <c r="B2963" s="21">
        <v>42775</v>
      </c>
      <c r="C2963" s="22">
        <v>10851</v>
      </c>
      <c r="D2963" s="19">
        <f t="shared" si="369"/>
        <v>14347.455748291921</v>
      </c>
      <c r="E2963" s="19">
        <f t="shared" si="370"/>
        <v>1</v>
      </c>
      <c r="F2963" s="19">
        <f t="shared" si="371"/>
        <v>0.84705954023112062</v>
      </c>
      <c r="G2963" s="20">
        <f t="shared" si="375"/>
        <v>12432.403232027615</v>
      </c>
      <c r="H2963" s="7">
        <f t="shared" si="372"/>
        <v>-1581.4032320276146</v>
      </c>
      <c r="I2963" s="7">
        <f t="shared" si="376"/>
        <v>1581.4032320276146</v>
      </c>
      <c r="J2963" s="12">
        <f t="shared" si="373"/>
        <v>0.14573801788108143</v>
      </c>
      <c r="K2963" s="7">
        <f t="shared" si="374"/>
        <v>2500836.1822673855</v>
      </c>
    </row>
    <row r="2964" spans="1:11" x14ac:dyDescent="0.4">
      <c r="A2964" s="1">
        <v>2963</v>
      </c>
      <c r="B2964" s="21">
        <v>42776</v>
      </c>
      <c r="C2964" s="22">
        <v>13304</v>
      </c>
      <c r="D2964" s="19">
        <f t="shared" si="369"/>
        <v>14536.778435293227</v>
      </c>
      <c r="E2964" s="19">
        <f t="shared" si="370"/>
        <v>1</v>
      </c>
      <c r="F2964" s="19">
        <f t="shared" si="371"/>
        <v>0.84748994562065449</v>
      </c>
      <c r="G2964" s="20">
        <f t="shared" si="375"/>
        <v>12108.700121052414</v>
      </c>
      <c r="H2964" s="7">
        <f t="shared" si="372"/>
        <v>1195.299878947586</v>
      </c>
      <c r="I2964" s="7">
        <f t="shared" si="376"/>
        <v>1195.299878947586</v>
      </c>
      <c r="J2964" s="12">
        <f t="shared" si="373"/>
        <v>8.9845150251622513E-2</v>
      </c>
      <c r="K2964" s="7">
        <f t="shared" si="374"/>
        <v>1428741.8006121137</v>
      </c>
    </row>
    <row r="2965" spans="1:11" x14ac:dyDescent="0.4">
      <c r="A2965" s="1">
        <v>2964</v>
      </c>
      <c r="B2965" s="21">
        <v>42777</v>
      </c>
      <c r="C2965" s="22">
        <v>11809</v>
      </c>
      <c r="D2965" s="19">
        <f t="shared" si="369"/>
        <v>14395.023473199657</v>
      </c>
      <c r="E2965" s="19">
        <f t="shared" si="370"/>
        <v>1</v>
      </c>
      <c r="F2965" s="19">
        <f t="shared" si="371"/>
        <v>0.87421893133512407</v>
      </c>
      <c r="G2965" s="20">
        <f t="shared" si="375"/>
        <v>12750.691798688253</v>
      </c>
      <c r="H2965" s="7">
        <f t="shared" si="372"/>
        <v>-941.69179868825267</v>
      </c>
      <c r="I2965" s="7">
        <f t="shared" si="376"/>
        <v>941.69179868825267</v>
      </c>
      <c r="J2965" s="12">
        <f t="shared" si="373"/>
        <v>7.9743568353649985E-2</v>
      </c>
      <c r="K2965" s="7">
        <f t="shared" si="374"/>
        <v>886783.4437167166</v>
      </c>
    </row>
    <row r="2966" spans="1:11" x14ac:dyDescent="0.4">
      <c r="A2966" s="1">
        <v>2965</v>
      </c>
      <c r="B2966" s="21">
        <v>42778</v>
      </c>
      <c r="C2966" s="22">
        <v>11137</v>
      </c>
      <c r="D2966" s="19">
        <f t="shared" si="369"/>
        <v>14230.065579833765</v>
      </c>
      <c r="E2966" s="19">
        <f t="shared" si="370"/>
        <v>1</v>
      </c>
      <c r="F2966" s="19">
        <f t="shared" si="371"/>
        <v>0.84381806412712079</v>
      </c>
      <c r="G2966" s="20">
        <f t="shared" si="375"/>
        <v>12194.289024364922</v>
      </c>
      <c r="H2966" s="7">
        <f t="shared" si="372"/>
        <v>-1057.2890243649217</v>
      </c>
      <c r="I2966" s="7">
        <f t="shared" si="376"/>
        <v>1057.2890243649217</v>
      </c>
      <c r="J2966" s="12">
        <f t="shared" si="373"/>
        <v>9.4934814076045773E-2</v>
      </c>
      <c r="K2966" s="7">
        <f t="shared" si="374"/>
        <v>1117860.0810425279</v>
      </c>
    </row>
    <row r="2967" spans="1:11" x14ac:dyDescent="0.4">
      <c r="A2967" s="1">
        <v>2966</v>
      </c>
      <c r="B2967" s="21">
        <v>42779</v>
      </c>
      <c r="C2967" s="22">
        <v>13403</v>
      </c>
      <c r="D2967" s="19">
        <f t="shared" si="369"/>
        <v>14441.655712541233</v>
      </c>
      <c r="E2967" s="19">
        <f t="shared" si="370"/>
        <v>1</v>
      </c>
      <c r="F2967" s="19">
        <f t="shared" si="371"/>
        <v>0.85154496991005368</v>
      </c>
      <c r="G2967" s="20">
        <f t="shared" si="375"/>
        <v>12060.684994377285</v>
      </c>
      <c r="H2967" s="7">
        <f t="shared" si="372"/>
        <v>1342.315005622715</v>
      </c>
      <c r="I2967" s="7">
        <f t="shared" si="376"/>
        <v>1342.315005622715</v>
      </c>
      <c r="J2967" s="12">
        <f t="shared" si="373"/>
        <v>0.10015033989574834</v>
      </c>
      <c r="K2967" s="7">
        <f t="shared" si="374"/>
        <v>1801809.5743199096</v>
      </c>
    </row>
    <row r="2968" spans="1:11" x14ac:dyDescent="0.4">
      <c r="A2968" s="1">
        <v>2967</v>
      </c>
      <c r="B2968" s="21">
        <v>42780</v>
      </c>
      <c r="C2968" s="22">
        <v>18261</v>
      </c>
      <c r="D2968" s="19">
        <f t="shared" si="369"/>
        <v>15299.670910794914</v>
      </c>
      <c r="E2968" s="19">
        <f t="shared" si="370"/>
        <v>1</v>
      </c>
      <c r="F2968" s="19">
        <f t="shared" si="371"/>
        <v>0.89028703095579331</v>
      </c>
      <c r="G2968" s="20">
        <f t="shared" si="375"/>
        <v>12626.043042658921</v>
      </c>
      <c r="H2968" s="7">
        <f t="shared" si="372"/>
        <v>5634.956957341079</v>
      </c>
      <c r="I2968" s="7">
        <f t="shared" si="376"/>
        <v>5634.956957341079</v>
      </c>
      <c r="J2968" s="12">
        <f t="shared" si="373"/>
        <v>0.30857877210125839</v>
      </c>
      <c r="K2968" s="7">
        <f t="shared" si="374"/>
        <v>31752739.91108663</v>
      </c>
    </row>
    <row r="2969" spans="1:11" x14ac:dyDescent="0.4">
      <c r="A2969" s="1">
        <v>2968</v>
      </c>
      <c r="B2969" s="21">
        <v>42781</v>
      </c>
      <c r="C2969" s="22">
        <v>13195</v>
      </c>
      <c r="D2969" s="19">
        <f t="shared" si="369"/>
        <v>15345.42311160011</v>
      </c>
      <c r="E2969" s="19">
        <f t="shared" si="370"/>
        <v>1</v>
      </c>
      <c r="F2969" s="19">
        <f t="shared" si="371"/>
        <v>0.84462552636847477</v>
      </c>
      <c r="G2969" s="20">
        <f t="shared" si="375"/>
        <v>12910.982507793115</v>
      </c>
      <c r="H2969" s="7">
        <f t="shared" si="372"/>
        <v>284.01749220688544</v>
      </c>
      <c r="I2969" s="7">
        <f t="shared" si="376"/>
        <v>284.01749220688544</v>
      </c>
      <c r="J2969" s="12">
        <f t="shared" si="373"/>
        <v>2.1524629951260737E-2</v>
      </c>
      <c r="K2969" s="7">
        <f t="shared" si="374"/>
        <v>80665.935879488228</v>
      </c>
    </row>
    <row r="2970" spans="1:11" x14ac:dyDescent="0.4">
      <c r="A2970" s="1">
        <v>2969</v>
      </c>
      <c r="B2970" s="21">
        <v>42782</v>
      </c>
      <c r="C2970" s="22">
        <v>11588</v>
      </c>
      <c r="D2970" s="19">
        <f t="shared" ref="D2970:D3033" si="377">$R$2*(C2970/F2967)+(1-$R$2)*(D2969+E2969)</f>
        <v>15115.311394950575</v>
      </c>
      <c r="E2970" s="19">
        <f t="shared" ref="E2970:E3033" si="378">$R$3*(D2970-D2969)+(1-$R$3)*E2969</f>
        <v>1</v>
      </c>
      <c r="F2970" s="19">
        <f t="shared" ref="F2970:F3033" si="379">$R$4*(C2970/D2970)+(1-$R$4)*F2967</f>
        <v>0.84727278219272584</v>
      </c>
      <c r="G2970" s="20">
        <f t="shared" si="375"/>
        <v>13068.169406794468</v>
      </c>
      <c r="H2970" s="7">
        <f t="shared" ref="H2970:H3033" si="380">C2970-G2970</f>
        <v>-1480.1694067944682</v>
      </c>
      <c r="I2970" s="7">
        <f t="shared" si="376"/>
        <v>1480.1694067944682</v>
      </c>
      <c r="J2970" s="12">
        <f t="shared" ref="J2970:J3033" si="381">I2970/C2970</f>
        <v>0.12773294846345082</v>
      </c>
      <c r="K2970" s="7">
        <f t="shared" ref="K2970:K3033" si="382">H2970^2</f>
        <v>2190901.472810288</v>
      </c>
    </row>
    <row r="2971" spans="1:11" x14ac:dyDescent="0.4">
      <c r="A2971" s="1">
        <v>2970</v>
      </c>
      <c r="B2971" s="21">
        <v>42783</v>
      </c>
      <c r="C2971" s="22">
        <v>18363</v>
      </c>
      <c r="D2971" s="19">
        <f t="shared" si="377"/>
        <v>15848.865730465473</v>
      </c>
      <c r="E2971" s="19">
        <f t="shared" si="378"/>
        <v>1</v>
      </c>
      <c r="F2971" s="19">
        <f t="shared" si="379"/>
        <v>0.90378938769815187</v>
      </c>
      <c r="G2971" s="20">
        <f t="shared" si="375"/>
        <v>13457.855990813774</v>
      </c>
      <c r="H2971" s="7">
        <f t="shared" si="380"/>
        <v>4905.144009186226</v>
      </c>
      <c r="I2971" s="7">
        <f t="shared" si="376"/>
        <v>4905.144009186226</v>
      </c>
      <c r="J2971" s="12">
        <f t="shared" si="381"/>
        <v>0.26712105915080464</v>
      </c>
      <c r="K2971" s="7">
        <f t="shared" si="382"/>
        <v>24060437.750855524</v>
      </c>
    </row>
    <row r="2972" spans="1:11" x14ac:dyDescent="0.4">
      <c r="A2972" s="1">
        <v>2971</v>
      </c>
      <c r="B2972" s="21">
        <v>42784</v>
      </c>
      <c r="C2972" s="22">
        <v>15224</v>
      </c>
      <c r="D2972" s="19">
        <f t="shared" si="377"/>
        <v>16139.010616475551</v>
      </c>
      <c r="E2972" s="19">
        <f t="shared" si="378"/>
        <v>1</v>
      </c>
      <c r="F2972" s="19">
        <f t="shared" si="379"/>
        <v>0.8495907713965547</v>
      </c>
      <c r="G2972" s="20">
        <f t="shared" si="375"/>
        <v>13387.20118546405</v>
      </c>
      <c r="H2972" s="7">
        <f t="shared" si="380"/>
        <v>1836.7988145359504</v>
      </c>
      <c r="I2972" s="7">
        <f t="shared" si="376"/>
        <v>1836.7988145359504</v>
      </c>
      <c r="J2972" s="12">
        <f t="shared" si="381"/>
        <v>0.12065152486442134</v>
      </c>
      <c r="K2972" s="7">
        <f t="shared" si="382"/>
        <v>3373829.8850806728</v>
      </c>
    </row>
    <row r="2973" spans="1:11" x14ac:dyDescent="0.4">
      <c r="A2973" s="1">
        <v>2972</v>
      </c>
      <c r="B2973" s="21">
        <v>42785</v>
      </c>
      <c r="C2973" s="22">
        <v>12608</v>
      </c>
      <c r="D2973" s="19">
        <f t="shared" si="377"/>
        <v>15972.571889553948</v>
      </c>
      <c r="E2973" s="19">
        <f t="shared" si="378"/>
        <v>1</v>
      </c>
      <c r="F2973" s="19">
        <f t="shared" si="379"/>
        <v>0.84435842894346658</v>
      </c>
      <c r="G2973" s="20">
        <f t="shared" si="375"/>
        <v>13674.991699641372</v>
      </c>
      <c r="H2973" s="7">
        <f t="shared" si="380"/>
        <v>-1066.9916996413722</v>
      </c>
      <c r="I2973" s="7">
        <f t="shared" si="376"/>
        <v>1066.9916996413722</v>
      </c>
      <c r="J2973" s="12">
        <f t="shared" si="381"/>
        <v>8.4628148765971772E-2</v>
      </c>
      <c r="K2973" s="7">
        <f t="shared" si="382"/>
        <v>1138471.2871035843</v>
      </c>
    </row>
    <row r="2974" spans="1:11" x14ac:dyDescent="0.4">
      <c r="A2974" s="1">
        <v>2973</v>
      </c>
      <c r="B2974" s="21">
        <v>42786</v>
      </c>
      <c r="C2974" s="22">
        <v>16441</v>
      </c>
      <c r="D2974" s="19">
        <f t="shared" si="377"/>
        <v>16268.423781220899</v>
      </c>
      <c r="E2974" s="19">
        <f t="shared" si="378"/>
        <v>1</v>
      </c>
      <c r="F2974" s="19">
        <f t="shared" si="379"/>
        <v>0.90916420310468282</v>
      </c>
      <c r="G2974" s="20">
        <f t="shared" si="375"/>
        <v>14436.744757412374</v>
      </c>
      <c r="H2974" s="7">
        <f t="shared" si="380"/>
        <v>2004.2552425876256</v>
      </c>
      <c r="I2974" s="7">
        <f t="shared" si="376"/>
        <v>2004.2552425876256</v>
      </c>
      <c r="J2974" s="12">
        <f t="shared" si="381"/>
        <v>0.12190592072183112</v>
      </c>
      <c r="K2974" s="7">
        <f t="shared" si="382"/>
        <v>4017039.077439982</v>
      </c>
    </row>
    <row r="2975" spans="1:11" x14ac:dyDescent="0.4">
      <c r="A2975" s="1">
        <v>2974</v>
      </c>
      <c r="B2975" s="21">
        <v>42787</v>
      </c>
      <c r="C2975" s="22">
        <v>12593</v>
      </c>
      <c r="D2975" s="19">
        <f t="shared" si="377"/>
        <v>16077.032804411938</v>
      </c>
      <c r="E2975" s="19">
        <f t="shared" si="378"/>
        <v>1</v>
      </c>
      <c r="F2975" s="19">
        <f t="shared" si="379"/>
        <v>0.84625476816715361</v>
      </c>
      <c r="G2975" s="20">
        <f t="shared" si="375"/>
        <v>13822.352300464916</v>
      </c>
      <c r="H2975" s="7">
        <f t="shared" si="380"/>
        <v>-1229.352300464916</v>
      </c>
      <c r="I2975" s="7">
        <f t="shared" si="376"/>
        <v>1229.352300464916</v>
      </c>
      <c r="J2975" s="12">
        <f t="shared" si="381"/>
        <v>9.7621877270302235E-2</v>
      </c>
      <c r="K2975" s="7">
        <f t="shared" si="382"/>
        <v>1511307.078658381</v>
      </c>
    </row>
    <row r="2976" spans="1:11" x14ac:dyDescent="0.4">
      <c r="A2976" s="1">
        <v>2975</v>
      </c>
      <c r="B2976" s="21">
        <v>42788</v>
      </c>
      <c r="C2976" s="22">
        <v>12656</v>
      </c>
      <c r="D2976" s="19">
        <f t="shared" si="377"/>
        <v>15933.222028005483</v>
      </c>
      <c r="E2976" s="19">
        <f t="shared" si="378"/>
        <v>1</v>
      </c>
      <c r="F2976" s="19">
        <f t="shared" si="379"/>
        <v>0.84184039261495858</v>
      </c>
      <c r="G2976" s="20">
        <f t="shared" si="375"/>
        <v>13575.622519234781</v>
      </c>
      <c r="H2976" s="7">
        <f t="shared" si="380"/>
        <v>-919.62251923478107</v>
      </c>
      <c r="I2976" s="7">
        <f t="shared" si="376"/>
        <v>919.62251923478107</v>
      </c>
      <c r="J2976" s="12">
        <f t="shared" si="381"/>
        <v>7.2662967701863229E-2</v>
      </c>
      <c r="K2976" s="7">
        <f t="shared" si="382"/>
        <v>845705.57788372529</v>
      </c>
    </row>
    <row r="2977" spans="1:11" x14ac:dyDescent="0.4">
      <c r="A2977" s="1">
        <v>2976</v>
      </c>
      <c r="B2977" s="21">
        <v>42789</v>
      </c>
      <c r="C2977" s="22">
        <v>9981</v>
      </c>
      <c r="D2977" s="19">
        <f t="shared" si="377"/>
        <v>15275.275688018895</v>
      </c>
      <c r="E2977" s="19">
        <f t="shared" si="378"/>
        <v>1</v>
      </c>
      <c r="F2977" s="19">
        <f t="shared" si="379"/>
        <v>0.89629530995071849</v>
      </c>
      <c r="G2977" s="20">
        <f t="shared" si="375"/>
        <v>14486.824272184687</v>
      </c>
      <c r="H2977" s="7">
        <f t="shared" si="380"/>
        <v>-4505.8242721846873</v>
      </c>
      <c r="I2977" s="7">
        <f t="shared" si="376"/>
        <v>4505.8242721846873</v>
      </c>
      <c r="J2977" s="12">
        <f t="shared" si="381"/>
        <v>0.45144016352917415</v>
      </c>
      <c r="K2977" s="7">
        <f t="shared" si="382"/>
        <v>20302452.371808667</v>
      </c>
    </row>
    <row r="2978" spans="1:11" x14ac:dyDescent="0.4">
      <c r="A2978" s="1">
        <v>2977</v>
      </c>
      <c r="B2978" s="21">
        <v>42790</v>
      </c>
      <c r="C2978" s="22">
        <v>12115</v>
      </c>
      <c r="D2978" s="19">
        <f t="shared" si="377"/>
        <v>15148.600908797162</v>
      </c>
      <c r="E2978" s="19">
        <f t="shared" si="378"/>
        <v>1</v>
      </c>
      <c r="F2978" s="19">
        <f t="shared" si="379"/>
        <v>0.84391446783421731</v>
      </c>
      <c r="G2978" s="20">
        <f t="shared" si="375"/>
        <v>12927.621140821955</v>
      </c>
      <c r="H2978" s="7">
        <f t="shared" si="380"/>
        <v>-812.62114082195512</v>
      </c>
      <c r="I2978" s="7">
        <f t="shared" si="376"/>
        <v>812.62114082195512</v>
      </c>
      <c r="J2978" s="12">
        <f t="shared" si="381"/>
        <v>6.7075620373252584E-2</v>
      </c>
      <c r="K2978" s="7">
        <f t="shared" si="382"/>
        <v>660353.11851077585</v>
      </c>
    </row>
    <row r="2979" spans="1:11" x14ac:dyDescent="0.4">
      <c r="A2979" s="1">
        <v>2978</v>
      </c>
      <c r="B2979" s="21">
        <v>42791</v>
      </c>
      <c r="C2979" s="22">
        <v>10790</v>
      </c>
      <c r="D2979" s="19">
        <f t="shared" si="377"/>
        <v>14839.48114636894</v>
      </c>
      <c r="E2979" s="19">
        <f t="shared" si="378"/>
        <v>1</v>
      </c>
      <c r="F2979" s="19">
        <f t="shared" si="379"/>
        <v>0.83606770095961125</v>
      </c>
      <c r="G2979" s="20">
        <f t="shared" si="375"/>
        <v>12753.545977021735</v>
      </c>
      <c r="H2979" s="7">
        <f t="shared" si="380"/>
        <v>-1963.5459770217349</v>
      </c>
      <c r="I2979" s="7">
        <f t="shared" si="376"/>
        <v>1963.5459770217349</v>
      </c>
      <c r="J2979" s="12">
        <f t="shared" si="381"/>
        <v>0.18197831112342305</v>
      </c>
      <c r="K2979" s="7">
        <f t="shared" si="382"/>
        <v>3855512.8038782394</v>
      </c>
    </row>
    <row r="2980" spans="1:11" x14ac:dyDescent="0.4">
      <c r="A2980" s="1">
        <v>2979</v>
      </c>
      <c r="B2980" s="21">
        <v>42792</v>
      </c>
      <c r="C2980" s="22">
        <v>9795</v>
      </c>
      <c r="D2980" s="19">
        <f t="shared" si="377"/>
        <v>14320.323357282196</v>
      </c>
      <c r="E2980" s="19">
        <f t="shared" si="378"/>
        <v>1</v>
      </c>
      <c r="F2980" s="19">
        <f t="shared" si="379"/>
        <v>0.88561284983769917</v>
      </c>
      <c r="G2980" s="20">
        <f t="shared" si="375"/>
        <v>13301.453648902543</v>
      </c>
      <c r="H2980" s="7">
        <f t="shared" si="380"/>
        <v>-3506.4536489025431</v>
      </c>
      <c r="I2980" s="7">
        <f t="shared" si="376"/>
        <v>3506.4536489025431</v>
      </c>
      <c r="J2980" s="12">
        <f t="shared" si="381"/>
        <v>0.35798403766233211</v>
      </c>
      <c r="K2980" s="7">
        <f t="shared" si="382"/>
        <v>12295217.191901959</v>
      </c>
    </row>
    <row r="2981" spans="1:11" x14ac:dyDescent="0.4">
      <c r="A2981" s="1">
        <v>2980</v>
      </c>
      <c r="B2981" s="21">
        <v>42793</v>
      </c>
      <c r="C2981" s="22">
        <v>11479</v>
      </c>
      <c r="D2981" s="19">
        <f t="shared" si="377"/>
        <v>14225.694638311219</v>
      </c>
      <c r="E2981" s="19">
        <f t="shared" si="378"/>
        <v>1</v>
      </c>
      <c r="F2981" s="19">
        <f t="shared" si="379"/>
        <v>0.84205301874509308</v>
      </c>
      <c r="G2981" s="20">
        <f t="shared" si="375"/>
        <v>12085.97197974255</v>
      </c>
      <c r="H2981" s="7">
        <f t="shared" si="380"/>
        <v>-606.97197974254959</v>
      </c>
      <c r="I2981" s="7">
        <f t="shared" si="376"/>
        <v>606.97197974254959</v>
      </c>
      <c r="J2981" s="12">
        <f t="shared" si="381"/>
        <v>5.2876729657857793E-2</v>
      </c>
      <c r="K2981" s="7">
        <f t="shared" si="382"/>
        <v>368414.98419259005</v>
      </c>
    </row>
    <row r="2982" spans="1:11" x14ac:dyDescent="0.4">
      <c r="A2982" s="1">
        <v>2981</v>
      </c>
      <c r="B2982" s="21">
        <v>42794</v>
      </c>
      <c r="C2982" s="22">
        <v>11509</v>
      </c>
      <c r="D2982" s="19">
        <f t="shared" si="377"/>
        <v>14165.392108803086</v>
      </c>
      <c r="E2982" s="19">
        <f t="shared" si="378"/>
        <v>1</v>
      </c>
      <c r="F2982" s="19">
        <f t="shared" si="379"/>
        <v>0.83488048667104175</v>
      </c>
      <c r="G2982" s="20">
        <f t="shared" si="375"/>
        <v>11894.479878507289</v>
      </c>
      <c r="H2982" s="7">
        <f t="shared" si="380"/>
        <v>-385.47987850728896</v>
      </c>
      <c r="I2982" s="7">
        <f t="shared" si="376"/>
        <v>385.47987850728896</v>
      </c>
      <c r="J2982" s="12">
        <f t="shared" si="381"/>
        <v>3.3493776914353027E-2</v>
      </c>
      <c r="K2982" s="7">
        <f t="shared" si="382"/>
        <v>148594.73673399424</v>
      </c>
    </row>
    <row r="2983" spans="1:11" x14ac:dyDescent="0.4">
      <c r="A2983" s="1">
        <v>2982</v>
      </c>
      <c r="B2983" s="21">
        <v>42795</v>
      </c>
      <c r="C2983" s="22">
        <v>11604</v>
      </c>
      <c r="D2983" s="19">
        <f t="shared" si="377"/>
        <v>14024.976631005989</v>
      </c>
      <c r="E2983" s="19">
        <f t="shared" si="378"/>
        <v>1</v>
      </c>
      <c r="F2983" s="19">
        <f t="shared" si="379"/>
        <v>0.88268278937245204</v>
      </c>
      <c r="G2983" s="20">
        <f t="shared" si="375"/>
        <v>12545.938887395394</v>
      </c>
      <c r="H2983" s="7">
        <f t="shared" si="380"/>
        <v>-941.93888739539398</v>
      </c>
      <c r="I2983" s="7">
        <f t="shared" si="376"/>
        <v>941.93888739539398</v>
      </c>
      <c r="J2983" s="12">
        <f t="shared" si="381"/>
        <v>8.1173637314322131E-2</v>
      </c>
      <c r="K2983" s="7">
        <f t="shared" si="382"/>
        <v>887248.86758767266</v>
      </c>
    </row>
    <row r="2984" spans="1:11" x14ac:dyDescent="0.4">
      <c r="A2984" s="1">
        <v>2983</v>
      </c>
      <c r="B2984" s="21">
        <v>42796</v>
      </c>
      <c r="C2984" s="22">
        <v>12619</v>
      </c>
      <c r="D2984" s="19">
        <f t="shared" si="377"/>
        <v>14153.619459557538</v>
      </c>
      <c r="E2984" s="19">
        <f t="shared" si="378"/>
        <v>1</v>
      </c>
      <c r="F2984" s="19">
        <f t="shared" si="379"/>
        <v>0.84454477878185885</v>
      </c>
      <c r="G2984" s="20">
        <f t="shared" si="375"/>
        <v>11810.615962986723</v>
      </c>
      <c r="H2984" s="7">
        <f t="shared" si="380"/>
        <v>808.38403701327661</v>
      </c>
      <c r="I2984" s="7">
        <f t="shared" si="376"/>
        <v>808.38403701327661</v>
      </c>
      <c r="J2984" s="12">
        <f t="shared" si="381"/>
        <v>6.4060863540159801E-2</v>
      </c>
      <c r="K2984" s="7">
        <f t="shared" si="382"/>
        <v>653484.75129788253</v>
      </c>
    </row>
    <row r="2985" spans="1:11" x14ac:dyDescent="0.4">
      <c r="A2985" s="1">
        <v>2984</v>
      </c>
      <c r="B2985" s="21">
        <v>42797</v>
      </c>
      <c r="C2985" s="22">
        <v>11761</v>
      </c>
      <c r="D2985" s="19">
        <f t="shared" si="377"/>
        <v>14145.634980557868</v>
      </c>
      <c r="E2985" s="19">
        <f t="shared" si="378"/>
        <v>1</v>
      </c>
      <c r="F2985" s="19">
        <f t="shared" si="379"/>
        <v>0.83470649332675262</v>
      </c>
      <c r="G2985" s="20">
        <f t="shared" si="375"/>
        <v>11817.415583038795</v>
      </c>
      <c r="H2985" s="7">
        <f t="shared" si="380"/>
        <v>-56.415583038795376</v>
      </c>
      <c r="I2985" s="7">
        <f t="shared" si="376"/>
        <v>56.415583038795376</v>
      </c>
      <c r="J2985" s="12">
        <f t="shared" si="381"/>
        <v>4.796835561499479E-3</v>
      </c>
      <c r="K2985" s="7">
        <f t="shared" si="382"/>
        <v>3182.7180096072166</v>
      </c>
    </row>
    <row r="2986" spans="1:11" x14ac:dyDescent="0.4">
      <c r="A2986" s="1">
        <v>2985</v>
      </c>
      <c r="B2986" s="21">
        <v>42798</v>
      </c>
      <c r="C2986" s="22">
        <v>11544</v>
      </c>
      <c r="D2986" s="19">
        <f t="shared" si="377"/>
        <v>14004.59156057037</v>
      </c>
      <c r="E2986" s="19">
        <f t="shared" si="378"/>
        <v>1</v>
      </c>
      <c r="F2986" s="19">
        <f t="shared" si="379"/>
        <v>0.87974518567507443</v>
      </c>
      <c r="G2986" s="20">
        <f t="shared" si="375"/>
        <v>12486.991224872723</v>
      </c>
      <c r="H2986" s="7">
        <f t="shared" si="380"/>
        <v>-942.99122487272325</v>
      </c>
      <c r="I2986" s="7">
        <f t="shared" si="376"/>
        <v>942.99122487272325</v>
      </c>
      <c r="J2986" s="12">
        <f t="shared" si="381"/>
        <v>8.1686696541296192E-2</v>
      </c>
      <c r="K2986" s="7">
        <f t="shared" si="382"/>
        <v>889232.45018695889</v>
      </c>
    </row>
    <row r="2987" spans="1:11" x14ac:dyDescent="0.4">
      <c r="A2987" s="1">
        <v>2986</v>
      </c>
      <c r="B2987" s="21">
        <v>42799</v>
      </c>
      <c r="C2987" s="22">
        <v>13732</v>
      </c>
      <c r="D2987" s="19">
        <f t="shared" si="377"/>
        <v>14305.288788571295</v>
      </c>
      <c r="E2987" s="19">
        <f t="shared" si="378"/>
        <v>1</v>
      </c>
      <c r="F2987" s="19">
        <f t="shared" si="379"/>
        <v>0.85035037266076563</v>
      </c>
      <c r="G2987" s="20">
        <f t="shared" si="375"/>
        <v>11828.349226230972</v>
      </c>
      <c r="H2987" s="7">
        <f t="shared" si="380"/>
        <v>1903.6507737690281</v>
      </c>
      <c r="I2987" s="7">
        <f t="shared" si="376"/>
        <v>1903.6507737690281</v>
      </c>
      <c r="J2987" s="12">
        <f t="shared" si="381"/>
        <v>0.13862880671198866</v>
      </c>
      <c r="K2987" s="7">
        <f t="shared" si="382"/>
        <v>3623886.2684714193</v>
      </c>
    </row>
    <row r="2988" spans="1:11" x14ac:dyDescent="0.4">
      <c r="A2988" s="1">
        <v>2987</v>
      </c>
      <c r="B2988" s="21">
        <v>42800</v>
      </c>
      <c r="C2988" s="22">
        <v>15133</v>
      </c>
      <c r="D2988" s="19">
        <f t="shared" si="377"/>
        <v>14814.649628169096</v>
      </c>
      <c r="E2988" s="19">
        <f t="shared" si="378"/>
        <v>1</v>
      </c>
      <c r="F2988" s="19">
        <f t="shared" si="379"/>
        <v>0.84410485967753202</v>
      </c>
      <c r="G2988" s="20">
        <f t="shared" si="375"/>
        <v>11941.552147228182</v>
      </c>
      <c r="H2988" s="7">
        <f t="shared" si="380"/>
        <v>3191.4478527718184</v>
      </c>
      <c r="I2988" s="7">
        <f t="shared" si="376"/>
        <v>3191.4478527718184</v>
      </c>
      <c r="J2988" s="12">
        <f t="shared" si="381"/>
        <v>0.21089326985870735</v>
      </c>
      <c r="K2988" s="7">
        <f t="shared" si="382"/>
        <v>10185339.396961849</v>
      </c>
    </row>
    <row r="2989" spans="1:11" x14ac:dyDescent="0.4">
      <c r="A2989" s="1">
        <v>2988</v>
      </c>
      <c r="B2989" s="21">
        <v>42801</v>
      </c>
      <c r="C2989" s="22">
        <v>14313</v>
      </c>
      <c r="D2989" s="19">
        <f t="shared" si="377"/>
        <v>15008.95013131576</v>
      </c>
      <c r="E2989" s="19">
        <f t="shared" si="378"/>
        <v>1</v>
      </c>
      <c r="F2989" s="19">
        <f t="shared" si="379"/>
        <v>0.88346291222644935</v>
      </c>
      <c r="G2989" s="20">
        <f t="shared" si="375"/>
        <v>13033.996433030468</v>
      </c>
      <c r="H2989" s="7">
        <f t="shared" si="380"/>
        <v>1279.0035669695317</v>
      </c>
      <c r="I2989" s="7">
        <f t="shared" si="376"/>
        <v>1279.0035669695317</v>
      </c>
      <c r="J2989" s="12">
        <f t="shared" si="381"/>
        <v>8.9359572903621301E-2</v>
      </c>
      <c r="K2989" s="7">
        <f t="shared" si="382"/>
        <v>1635850.1243207853</v>
      </c>
    </row>
    <row r="2990" spans="1:11" x14ac:dyDescent="0.4">
      <c r="A2990" s="1">
        <v>2989</v>
      </c>
      <c r="B2990" s="21">
        <v>42802</v>
      </c>
      <c r="C2990" s="22">
        <v>15856</v>
      </c>
      <c r="D2990" s="19">
        <f t="shared" si="377"/>
        <v>15493.453493069894</v>
      </c>
      <c r="E2990" s="19">
        <f t="shared" si="378"/>
        <v>1</v>
      </c>
      <c r="F2990" s="19">
        <f t="shared" si="379"/>
        <v>0.85905774359756937</v>
      </c>
      <c r="G2990" s="20">
        <f t="shared" si="375"/>
        <v>12763.716687783864</v>
      </c>
      <c r="H2990" s="7">
        <f t="shared" si="380"/>
        <v>3092.2833122161355</v>
      </c>
      <c r="I2990" s="7">
        <f t="shared" si="376"/>
        <v>3092.2833122161355</v>
      </c>
      <c r="J2990" s="12">
        <f t="shared" si="381"/>
        <v>0.19502291323260187</v>
      </c>
      <c r="K2990" s="7">
        <f t="shared" si="382"/>
        <v>9562216.0830103941</v>
      </c>
    </row>
    <row r="2991" spans="1:11" x14ac:dyDescent="0.4">
      <c r="A2991" s="1">
        <v>2990</v>
      </c>
      <c r="B2991" s="21">
        <v>42803</v>
      </c>
      <c r="C2991" s="22">
        <v>9487</v>
      </c>
      <c r="D2991" s="19">
        <f t="shared" si="377"/>
        <v>14928.668762120667</v>
      </c>
      <c r="E2991" s="19">
        <f t="shared" si="378"/>
        <v>1</v>
      </c>
      <c r="F2991" s="19">
        <f t="shared" si="379"/>
        <v>0.83360787856469709</v>
      </c>
      <c r="G2991" s="20">
        <f t="shared" si="375"/>
        <v>13078.943491547809</v>
      </c>
      <c r="H2991" s="7">
        <f t="shared" si="380"/>
        <v>-3591.9434915478087</v>
      </c>
      <c r="I2991" s="7">
        <f t="shared" si="376"/>
        <v>3591.9434915478087</v>
      </c>
      <c r="J2991" s="12">
        <f t="shared" si="381"/>
        <v>0.37861742295223028</v>
      </c>
      <c r="K2991" s="7">
        <f t="shared" si="382"/>
        <v>12902058.046472663</v>
      </c>
    </row>
    <row r="2992" spans="1:11" x14ac:dyDescent="0.4">
      <c r="A2992" s="1">
        <v>2991</v>
      </c>
      <c r="B2992" s="21">
        <v>42804</v>
      </c>
      <c r="C2992" s="22">
        <v>11675</v>
      </c>
      <c r="D2992" s="19">
        <f t="shared" si="377"/>
        <v>14701.693575668447</v>
      </c>
      <c r="E2992" s="19">
        <f t="shared" si="378"/>
        <v>1</v>
      </c>
      <c r="F2992" s="19">
        <f t="shared" si="379"/>
        <v>0.87896773923299332</v>
      </c>
      <c r="G2992" s="20">
        <f t="shared" si="375"/>
        <v>13189.808643159375</v>
      </c>
      <c r="H2992" s="7">
        <f t="shared" si="380"/>
        <v>-1514.8086431593747</v>
      </c>
      <c r="I2992" s="7">
        <f t="shared" si="376"/>
        <v>1514.8086431593747</v>
      </c>
      <c r="J2992" s="12">
        <f t="shared" si="381"/>
        <v>0.1297480636539079</v>
      </c>
      <c r="K2992" s="7">
        <f t="shared" si="382"/>
        <v>2294645.2253903458</v>
      </c>
    </row>
    <row r="2993" spans="1:11" x14ac:dyDescent="0.4">
      <c r="A2993" s="1">
        <v>2992</v>
      </c>
      <c r="B2993" s="21">
        <v>42805</v>
      </c>
      <c r="C2993" s="22">
        <v>10371</v>
      </c>
      <c r="D2993" s="19">
        <f t="shared" si="377"/>
        <v>14352.989285689331</v>
      </c>
      <c r="E2993" s="19">
        <f t="shared" si="378"/>
        <v>1</v>
      </c>
      <c r="F2993" s="19">
        <f t="shared" si="379"/>
        <v>0.85218992475892219</v>
      </c>
      <c r="G2993" s="20">
        <f t="shared" si="375"/>
        <v>12630.462767920215</v>
      </c>
      <c r="H2993" s="7">
        <f t="shared" si="380"/>
        <v>-2259.4627679202149</v>
      </c>
      <c r="I2993" s="7">
        <f t="shared" si="376"/>
        <v>2259.4627679202149</v>
      </c>
      <c r="J2993" s="12">
        <f t="shared" si="381"/>
        <v>0.21786353947740961</v>
      </c>
      <c r="K2993" s="7">
        <f t="shared" si="382"/>
        <v>5105171.999617679</v>
      </c>
    </row>
    <row r="2994" spans="1:11" x14ac:dyDescent="0.4">
      <c r="A2994" s="1">
        <v>2993</v>
      </c>
      <c r="B2994" s="21">
        <v>42806</v>
      </c>
      <c r="C2994" s="22">
        <v>9488</v>
      </c>
      <c r="D2994" s="19">
        <f t="shared" si="377"/>
        <v>13958.816292412066</v>
      </c>
      <c r="E2994" s="19">
        <f t="shared" si="378"/>
        <v>1</v>
      </c>
      <c r="F2994" s="19">
        <f t="shared" si="379"/>
        <v>0.82586435989368745</v>
      </c>
      <c r="G2994" s="20">
        <f t="shared" si="375"/>
        <v>11965.598557383875</v>
      </c>
      <c r="H2994" s="7">
        <f t="shared" si="380"/>
        <v>-2477.5985573838752</v>
      </c>
      <c r="I2994" s="7">
        <f t="shared" si="376"/>
        <v>2477.5985573838752</v>
      </c>
      <c r="J2994" s="12">
        <f t="shared" si="381"/>
        <v>0.26112969618295478</v>
      </c>
      <c r="K2994" s="7">
        <f t="shared" si="382"/>
        <v>6138494.6115506599</v>
      </c>
    </row>
    <row r="2995" spans="1:11" x14ac:dyDescent="0.4">
      <c r="A2995" s="1">
        <v>2994</v>
      </c>
      <c r="B2995" s="21">
        <v>42807</v>
      </c>
      <c r="C2995" s="22">
        <v>11148</v>
      </c>
      <c r="D2995" s="19">
        <f t="shared" si="377"/>
        <v>13790.059814082899</v>
      </c>
      <c r="E2995" s="19">
        <f t="shared" si="378"/>
        <v>1</v>
      </c>
      <c r="F2995" s="19">
        <f t="shared" si="379"/>
        <v>0.87541739047378175</v>
      </c>
      <c r="G2995" s="20">
        <f t="shared" si="375"/>
        <v>12270.22816664934</v>
      </c>
      <c r="H2995" s="7">
        <f t="shared" si="380"/>
        <v>-1122.22816664934</v>
      </c>
      <c r="I2995" s="7">
        <f t="shared" si="376"/>
        <v>1122.22816664934</v>
      </c>
      <c r="J2995" s="12">
        <f t="shared" si="381"/>
        <v>0.10066632280672227</v>
      </c>
      <c r="K2995" s="7">
        <f t="shared" si="382"/>
        <v>1259396.0580211389</v>
      </c>
    </row>
    <row r="2996" spans="1:11" x14ac:dyDescent="0.4">
      <c r="A2996" s="1">
        <v>2995</v>
      </c>
      <c r="B2996" s="21">
        <v>42808</v>
      </c>
      <c r="C2996" s="22">
        <v>11347</v>
      </c>
      <c r="D2996" s="19">
        <f t="shared" si="377"/>
        <v>13727.777542328347</v>
      </c>
      <c r="E2996" s="19">
        <f t="shared" si="378"/>
        <v>1</v>
      </c>
      <c r="F2996" s="19">
        <f t="shared" si="379"/>
        <v>0.85090091531784839</v>
      </c>
      <c r="G2996" s="20">
        <f t="shared" si="375"/>
        <v>11752.602225309101</v>
      </c>
      <c r="H2996" s="7">
        <f t="shared" si="380"/>
        <v>-405.60222530910141</v>
      </c>
      <c r="I2996" s="7">
        <f t="shared" si="376"/>
        <v>405.60222530910141</v>
      </c>
      <c r="J2996" s="12">
        <f t="shared" si="381"/>
        <v>3.5745326985908293E-2</v>
      </c>
      <c r="K2996" s="7">
        <f t="shared" si="382"/>
        <v>164513.16517569506</v>
      </c>
    </row>
    <row r="2997" spans="1:11" x14ac:dyDescent="0.4">
      <c r="A2997" s="1">
        <v>2996</v>
      </c>
      <c r="B2997" s="21">
        <v>42809</v>
      </c>
      <c r="C2997" s="22">
        <v>11170</v>
      </c>
      <c r="D2997" s="19">
        <f t="shared" si="377"/>
        <v>13701.713168492561</v>
      </c>
      <c r="E2997" s="19">
        <f t="shared" si="378"/>
        <v>1</v>
      </c>
      <c r="F2997" s="19">
        <f t="shared" si="379"/>
        <v>0.8253290938284874</v>
      </c>
      <c r="G2997" s="20">
        <f t="shared" si="375"/>
        <v>11338.108077117833</v>
      </c>
      <c r="H2997" s="7">
        <f t="shared" si="380"/>
        <v>-168.10807711783309</v>
      </c>
      <c r="I2997" s="7">
        <f t="shared" si="376"/>
        <v>168.10807711783309</v>
      </c>
      <c r="J2997" s="12">
        <f t="shared" si="381"/>
        <v>1.5049962141256319E-2</v>
      </c>
      <c r="K2997" s="7">
        <f t="shared" si="382"/>
        <v>28260.325592255318</v>
      </c>
    </row>
    <row r="2998" spans="1:11" x14ac:dyDescent="0.4">
      <c r="A2998" s="1">
        <v>2997</v>
      </c>
      <c r="B2998" s="21">
        <v>42810</v>
      </c>
      <c r="C2998" s="22">
        <v>10887</v>
      </c>
      <c r="D2998" s="19">
        <f t="shared" si="377"/>
        <v>13534.339083621055</v>
      </c>
      <c r="E2998" s="19">
        <f t="shared" si="378"/>
        <v>1</v>
      </c>
      <c r="F2998" s="19">
        <f t="shared" si="379"/>
        <v>0.8718439114302603</v>
      </c>
      <c r="G2998" s="20">
        <f t="shared" si="375"/>
        <v>11995.593404372483</v>
      </c>
      <c r="H2998" s="7">
        <f t="shared" si="380"/>
        <v>-1108.5934043724828</v>
      </c>
      <c r="I2998" s="7">
        <f t="shared" si="376"/>
        <v>1108.5934043724828</v>
      </c>
      <c r="J2998" s="12">
        <f t="shared" si="381"/>
        <v>0.10182726227358159</v>
      </c>
      <c r="K2998" s="7">
        <f t="shared" si="382"/>
        <v>1228979.3362181713</v>
      </c>
    </row>
    <row r="2999" spans="1:11" x14ac:dyDescent="0.4">
      <c r="A2999" s="1">
        <v>2998</v>
      </c>
      <c r="B2999" s="21">
        <v>42811</v>
      </c>
      <c r="C2999" s="22">
        <v>11168</v>
      </c>
      <c r="D2999" s="19">
        <f t="shared" si="377"/>
        <v>13480.769117455555</v>
      </c>
      <c r="E2999" s="19">
        <f t="shared" si="378"/>
        <v>1</v>
      </c>
      <c r="F2999" s="19">
        <f t="shared" si="379"/>
        <v>0.84977071381867353</v>
      </c>
      <c r="G2999" s="20">
        <f t="shared" si="375"/>
        <v>11517.232415390603</v>
      </c>
      <c r="H2999" s="7">
        <f t="shared" si="380"/>
        <v>-349.23241539060291</v>
      </c>
      <c r="I2999" s="7">
        <f t="shared" si="376"/>
        <v>349.23241539060291</v>
      </c>
      <c r="J2999" s="12">
        <f t="shared" si="381"/>
        <v>3.127081083368579E-2</v>
      </c>
      <c r="K2999" s="7">
        <f t="shared" si="382"/>
        <v>121963.27995955462</v>
      </c>
    </row>
    <row r="3000" spans="1:11" x14ac:dyDescent="0.4">
      <c r="A3000" s="1">
        <v>2999</v>
      </c>
      <c r="B3000" s="21">
        <v>42812</v>
      </c>
      <c r="C3000" s="22">
        <v>10021</v>
      </c>
      <c r="D3000" s="19">
        <f t="shared" si="377"/>
        <v>13303.611099027634</v>
      </c>
      <c r="E3000" s="19">
        <f t="shared" si="378"/>
        <v>1</v>
      </c>
      <c r="F3000" s="19">
        <f t="shared" si="379"/>
        <v>0.82170248376815813</v>
      </c>
      <c r="G3000" s="20">
        <f t="shared" si="375"/>
        <v>11126.896288914479</v>
      </c>
      <c r="H3000" s="7">
        <f t="shared" si="380"/>
        <v>-1105.8962889144786</v>
      </c>
      <c r="I3000" s="7">
        <f t="shared" si="376"/>
        <v>1105.8962889144786</v>
      </c>
      <c r="J3000" s="12">
        <f t="shared" si="381"/>
        <v>0.11035787734901494</v>
      </c>
      <c r="K3000" s="7">
        <f t="shared" si="382"/>
        <v>1223006.6018348159</v>
      </c>
    </row>
    <row r="3001" spans="1:11" x14ac:dyDescent="0.4">
      <c r="A3001" s="1">
        <v>3000</v>
      </c>
      <c r="B3001" s="21">
        <v>42813</v>
      </c>
      <c r="C3001" s="22">
        <v>9196</v>
      </c>
      <c r="D3001" s="19">
        <f t="shared" si="377"/>
        <v>12938.062555490853</v>
      </c>
      <c r="E3001" s="19">
        <f t="shared" si="378"/>
        <v>1</v>
      </c>
      <c r="F3001" s="19">
        <f t="shared" si="379"/>
        <v>0.8637391755790027</v>
      </c>
      <c r="G3001" s="20">
        <f t="shared" si="375"/>
        <v>11599.544180634706</v>
      </c>
      <c r="H3001" s="7">
        <f t="shared" si="380"/>
        <v>-2403.5441806347062</v>
      </c>
      <c r="I3001" s="7">
        <f t="shared" si="376"/>
        <v>2403.5441806347062</v>
      </c>
      <c r="J3001" s="12">
        <f t="shared" si="381"/>
        <v>0.26136844069537912</v>
      </c>
      <c r="K3001" s="7">
        <f t="shared" si="382"/>
        <v>5777024.6282629613</v>
      </c>
    </row>
    <row r="3002" spans="1:11" x14ac:dyDescent="0.4">
      <c r="A3002" s="1">
        <v>3001</v>
      </c>
      <c r="B3002" s="21">
        <v>42814</v>
      </c>
      <c r="C3002" s="22">
        <v>10303</v>
      </c>
      <c r="D3002" s="19">
        <f t="shared" si="377"/>
        <v>12830.751992023499</v>
      </c>
      <c r="E3002" s="19">
        <f t="shared" si="378"/>
        <v>1</v>
      </c>
      <c r="F3002" s="19">
        <f t="shared" si="379"/>
        <v>0.8474169746272443</v>
      </c>
      <c r="G3002" s="20">
        <f t="shared" si="375"/>
        <v>10995.236423923932</v>
      </c>
      <c r="H3002" s="7">
        <f t="shared" si="380"/>
        <v>-692.23642392393231</v>
      </c>
      <c r="I3002" s="7">
        <f t="shared" si="376"/>
        <v>692.23642392393231</v>
      </c>
      <c r="J3002" s="12">
        <f t="shared" si="381"/>
        <v>6.7187850521589085E-2</v>
      </c>
      <c r="K3002" s="7">
        <f t="shared" si="382"/>
        <v>479191.26660699415</v>
      </c>
    </row>
    <row r="3003" spans="1:11" x14ac:dyDescent="0.4">
      <c r="A3003" s="1">
        <v>3002</v>
      </c>
      <c r="B3003" s="21">
        <v>42815</v>
      </c>
      <c r="C3003" s="22">
        <v>11731</v>
      </c>
      <c r="D3003" s="19">
        <f t="shared" si="377"/>
        <v>13023.838668084431</v>
      </c>
      <c r="E3003" s="19">
        <f t="shared" si="378"/>
        <v>1</v>
      </c>
      <c r="F3003" s="19">
        <f t="shared" si="379"/>
        <v>0.82567907277634645</v>
      </c>
      <c r="G3003" s="20">
        <f t="shared" si="375"/>
        <v>10543.882482942719</v>
      </c>
      <c r="H3003" s="7">
        <f t="shared" si="380"/>
        <v>1187.1175170572806</v>
      </c>
      <c r="I3003" s="7">
        <f t="shared" si="376"/>
        <v>1187.1175170572806</v>
      </c>
      <c r="J3003" s="12">
        <f t="shared" si="381"/>
        <v>0.10119491237381985</v>
      </c>
      <c r="K3003" s="7">
        <f t="shared" si="382"/>
        <v>1409247.9993042429</v>
      </c>
    </row>
    <row r="3004" spans="1:11" x14ac:dyDescent="0.4">
      <c r="A3004" s="1">
        <v>3003</v>
      </c>
      <c r="B3004" s="21">
        <v>42816</v>
      </c>
      <c r="C3004" s="22">
        <v>12019</v>
      </c>
      <c r="D3004" s="19">
        <f t="shared" si="377"/>
        <v>13143.204412949272</v>
      </c>
      <c r="E3004" s="19">
        <f t="shared" si="378"/>
        <v>1</v>
      </c>
      <c r="F3004" s="19">
        <f t="shared" si="379"/>
        <v>0.86629155518104728</v>
      </c>
      <c r="G3004" s="20">
        <f t="shared" si="375"/>
        <v>11250.063413220762</v>
      </c>
      <c r="H3004" s="7">
        <f t="shared" si="380"/>
        <v>768.9365867792385</v>
      </c>
      <c r="I3004" s="7">
        <f t="shared" si="376"/>
        <v>768.9365867792385</v>
      </c>
      <c r="J3004" s="12">
        <f t="shared" si="381"/>
        <v>6.3976752373678211E-2</v>
      </c>
      <c r="K3004" s="7">
        <f t="shared" si="382"/>
        <v>591263.47448770539</v>
      </c>
    </row>
    <row r="3005" spans="1:11" x14ac:dyDescent="0.4">
      <c r="A3005" s="1">
        <v>3004</v>
      </c>
      <c r="B3005" s="21">
        <v>42817</v>
      </c>
      <c r="C3005" s="22">
        <v>9352</v>
      </c>
      <c r="D3005" s="19">
        <f t="shared" si="377"/>
        <v>12863.884705759097</v>
      </c>
      <c r="E3005" s="19">
        <f t="shared" si="378"/>
        <v>1</v>
      </c>
      <c r="F3005" s="19">
        <f t="shared" si="379"/>
        <v>0.84135775736101637</v>
      </c>
      <c r="G3005" s="20">
        <f t="shared" si="375"/>
        <v>11138.621937503545</v>
      </c>
      <c r="H3005" s="7">
        <f t="shared" si="380"/>
        <v>-1786.6219375035453</v>
      </c>
      <c r="I3005" s="7">
        <f t="shared" si="376"/>
        <v>1786.6219375035453</v>
      </c>
      <c r="J3005" s="12">
        <f t="shared" si="381"/>
        <v>0.19104169562698303</v>
      </c>
      <c r="K3005" s="7">
        <f t="shared" si="382"/>
        <v>3192017.9475689218</v>
      </c>
    </row>
    <row r="3006" spans="1:11" x14ac:dyDescent="0.4">
      <c r="A3006" s="1">
        <v>3005</v>
      </c>
      <c r="B3006" s="21">
        <v>42818</v>
      </c>
      <c r="C3006" s="22">
        <v>11441</v>
      </c>
      <c r="D3006" s="19">
        <f t="shared" si="377"/>
        <v>12996.725447092074</v>
      </c>
      <c r="E3006" s="19">
        <f t="shared" si="378"/>
        <v>1</v>
      </c>
      <c r="F3006" s="19">
        <f t="shared" si="379"/>
        <v>0.82842737724132531</v>
      </c>
      <c r="G3006" s="20">
        <f t="shared" si="375"/>
        <v>10622.266075225773</v>
      </c>
      <c r="H3006" s="7">
        <f t="shared" si="380"/>
        <v>818.73392477422749</v>
      </c>
      <c r="I3006" s="7">
        <f t="shared" si="376"/>
        <v>818.73392477422749</v>
      </c>
      <c r="J3006" s="12">
        <f t="shared" si="381"/>
        <v>7.1561395400247141E-2</v>
      </c>
      <c r="K3006" s="7">
        <f t="shared" si="382"/>
        <v>670325.23957621038</v>
      </c>
    </row>
    <row r="3007" spans="1:11" x14ac:dyDescent="0.4">
      <c r="A3007" s="1">
        <v>3006</v>
      </c>
      <c r="B3007" s="21">
        <v>42819</v>
      </c>
      <c r="C3007" s="22">
        <v>10126</v>
      </c>
      <c r="D3007" s="19">
        <f t="shared" si="377"/>
        <v>12823.705881412025</v>
      </c>
      <c r="E3007" s="19">
        <f t="shared" si="378"/>
        <v>1</v>
      </c>
      <c r="F3007" s="19">
        <f t="shared" si="379"/>
        <v>0.86243422791705082</v>
      </c>
      <c r="G3007" s="20">
        <f t="shared" si="375"/>
        <v>11259.819791377666</v>
      </c>
      <c r="H3007" s="7">
        <f t="shared" si="380"/>
        <v>-1133.8197913776658</v>
      </c>
      <c r="I3007" s="7">
        <f t="shared" si="376"/>
        <v>1133.8197913776658</v>
      </c>
      <c r="J3007" s="12">
        <f t="shared" si="381"/>
        <v>0.111971142739252</v>
      </c>
      <c r="K3007" s="7">
        <f t="shared" si="382"/>
        <v>1285547.3193196934</v>
      </c>
    </row>
    <row r="3008" spans="1:11" x14ac:dyDescent="0.4">
      <c r="A3008" s="1">
        <v>3007</v>
      </c>
      <c r="B3008" s="21">
        <v>42820</v>
      </c>
      <c r="C3008" s="22">
        <v>8690</v>
      </c>
      <c r="D3008" s="19">
        <f t="shared" si="377"/>
        <v>12492.818300169984</v>
      </c>
      <c r="E3008" s="19">
        <f t="shared" si="378"/>
        <v>1</v>
      </c>
      <c r="F3008" s="19">
        <f t="shared" si="379"/>
        <v>0.83402361803054359</v>
      </c>
      <c r="G3008" s="20">
        <f t="shared" si="375"/>
        <v>10790.165779199458</v>
      </c>
      <c r="H3008" s="7">
        <f t="shared" si="380"/>
        <v>-2100.1657791994585</v>
      </c>
      <c r="I3008" s="7">
        <f t="shared" si="376"/>
        <v>2100.1657791994585</v>
      </c>
      <c r="J3008" s="12">
        <f t="shared" si="381"/>
        <v>0.241676154108108</v>
      </c>
      <c r="K3008" s="7">
        <f t="shared" si="382"/>
        <v>4410696.3001204683</v>
      </c>
    </row>
    <row r="3009" spans="1:11" x14ac:dyDescent="0.4">
      <c r="A3009" s="1">
        <v>3008</v>
      </c>
      <c r="B3009" s="21">
        <v>42821</v>
      </c>
      <c r="C3009" s="22">
        <v>10840</v>
      </c>
      <c r="D3009" s="19">
        <f t="shared" si="377"/>
        <v>12572.425754724887</v>
      </c>
      <c r="E3009" s="19">
        <f t="shared" si="378"/>
        <v>1</v>
      </c>
      <c r="F3009" s="19">
        <f t="shared" si="379"/>
        <v>0.83012693907888602</v>
      </c>
      <c r="G3009" s="20">
        <f t="shared" si="375"/>
        <v>10350.221126139493</v>
      </c>
      <c r="H3009" s="7">
        <f t="shared" si="380"/>
        <v>489.77887386050679</v>
      </c>
      <c r="I3009" s="7">
        <f t="shared" si="376"/>
        <v>489.77887386050679</v>
      </c>
      <c r="J3009" s="12">
        <f t="shared" si="381"/>
        <v>4.5182552939161146E-2</v>
      </c>
      <c r="K3009" s="7">
        <f t="shared" si="382"/>
        <v>239883.34528006622</v>
      </c>
    </row>
    <row r="3010" spans="1:11" x14ac:dyDescent="0.4">
      <c r="A3010" s="1">
        <v>3009</v>
      </c>
      <c r="B3010" s="21">
        <v>42822</v>
      </c>
      <c r="C3010" s="22">
        <v>11047</v>
      </c>
      <c r="D3010" s="19">
        <f t="shared" si="377"/>
        <v>12604.759828222779</v>
      </c>
      <c r="E3010" s="19">
        <f t="shared" si="378"/>
        <v>1</v>
      </c>
      <c r="F3010" s="19">
        <f t="shared" si="379"/>
        <v>0.8631376988242393</v>
      </c>
      <c r="G3010" s="20">
        <f t="shared" si="375"/>
        <v>10843.752733048521</v>
      </c>
      <c r="H3010" s="7">
        <f t="shared" si="380"/>
        <v>203.24726695147911</v>
      </c>
      <c r="I3010" s="7">
        <f t="shared" si="376"/>
        <v>203.24726695147911</v>
      </c>
      <c r="J3010" s="12">
        <f t="shared" si="381"/>
        <v>1.8398412867880791E-2</v>
      </c>
      <c r="K3010" s="7">
        <f t="shared" si="382"/>
        <v>41309.451523245807</v>
      </c>
    </row>
    <row r="3011" spans="1:11" x14ac:dyDescent="0.4">
      <c r="A3011" s="1">
        <v>3010</v>
      </c>
      <c r="B3011" s="21">
        <v>42823</v>
      </c>
      <c r="C3011" s="22">
        <v>10786</v>
      </c>
      <c r="D3011" s="19">
        <f t="shared" si="377"/>
        <v>12649.201249132369</v>
      </c>
      <c r="E3011" s="19">
        <f t="shared" si="378"/>
        <v>1</v>
      </c>
      <c r="F3011" s="19">
        <f t="shared" si="379"/>
        <v>0.83496346499560958</v>
      </c>
      <c r="G3011" s="20">
        <f t="shared" si="375"/>
        <v>10513.501419958446</v>
      </c>
      <c r="H3011" s="7">
        <f t="shared" si="380"/>
        <v>272.49858004155431</v>
      </c>
      <c r="I3011" s="7">
        <f t="shared" si="376"/>
        <v>272.49858004155431</v>
      </c>
      <c r="J3011" s="12">
        <f t="shared" si="381"/>
        <v>2.5264099762799398E-2</v>
      </c>
      <c r="K3011" s="7">
        <f t="shared" si="382"/>
        <v>74255.476124663372</v>
      </c>
    </row>
    <row r="3012" spans="1:11" x14ac:dyDescent="0.4">
      <c r="A3012" s="1">
        <v>3011</v>
      </c>
      <c r="B3012" s="21">
        <v>42824</v>
      </c>
      <c r="C3012" s="22">
        <v>7422</v>
      </c>
      <c r="D3012" s="19">
        <f t="shared" si="377"/>
        <v>12157.00269854926</v>
      </c>
      <c r="E3012" s="19">
        <f t="shared" si="378"/>
        <v>1</v>
      </c>
      <c r="F3012" s="19">
        <f t="shared" si="379"/>
        <v>0.81907654768417315</v>
      </c>
      <c r="G3012" s="20">
        <f t="shared" si="375"/>
        <v>10501.272841674154</v>
      </c>
      <c r="H3012" s="7">
        <f t="shared" si="380"/>
        <v>-3079.2728416741538</v>
      </c>
      <c r="I3012" s="7">
        <f t="shared" si="376"/>
        <v>3079.2728416741538</v>
      </c>
      <c r="J3012" s="12">
        <f t="shared" si="381"/>
        <v>0.41488451113906682</v>
      </c>
      <c r="K3012" s="7">
        <f t="shared" si="382"/>
        <v>9481921.2334720176</v>
      </c>
    </row>
    <row r="3013" spans="1:11" x14ac:dyDescent="0.4">
      <c r="A3013" s="1">
        <v>3012</v>
      </c>
      <c r="B3013" s="21">
        <v>42825</v>
      </c>
      <c r="C3013" s="22">
        <v>10354</v>
      </c>
      <c r="D3013" s="19">
        <f t="shared" si="377"/>
        <v>12136.432179609663</v>
      </c>
      <c r="E3013" s="19">
        <f t="shared" si="378"/>
        <v>1</v>
      </c>
      <c r="F3013" s="19">
        <f t="shared" si="379"/>
        <v>0.86263432860265821</v>
      </c>
      <c r="G3013" s="20">
        <f t="shared" si="375"/>
        <v>10494.0304715247</v>
      </c>
      <c r="H3013" s="7">
        <f t="shared" si="380"/>
        <v>-140.03047152470026</v>
      </c>
      <c r="I3013" s="7">
        <f t="shared" si="376"/>
        <v>140.03047152470026</v>
      </c>
      <c r="J3013" s="12">
        <f t="shared" si="381"/>
        <v>1.3524287379244762E-2</v>
      </c>
      <c r="K3013" s="7">
        <f t="shared" si="382"/>
        <v>19608.532955429891</v>
      </c>
    </row>
    <row r="3014" spans="1:11" x14ac:dyDescent="0.4">
      <c r="A3014" s="1">
        <v>3013</v>
      </c>
      <c r="B3014" s="21">
        <v>42826</v>
      </c>
      <c r="C3014" s="22">
        <v>10588</v>
      </c>
      <c r="D3014" s="19">
        <f t="shared" si="377"/>
        <v>12209.677136592172</v>
      </c>
      <c r="E3014" s="19">
        <f t="shared" si="378"/>
        <v>1</v>
      </c>
      <c r="F3014" s="19">
        <f t="shared" si="379"/>
        <v>0.8365845608828768</v>
      </c>
      <c r="G3014" s="20">
        <f t="shared" ref="G3014:G3077" si="383">(D3013+1*E3013)*F3011</f>
        <v>10134.312428836098</v>
      </c>
      <c r="H3014" s="7">
        <f t="shared" si="380"/>
        <v>453.68757116390225</v>
      </c>
      <c r="I3014" s="7">
        <f t="shared" si="376"/>
        <v>453.68757116390225</v>
      </c>
      <c r="J3014" s="12">
        <f t="shared" si="381"/>
        <v>4.2849222814875541E-2</v>
      </c>
      <c r="K3014" s="7">
        <f t="shared" si="382"/>
        <v>205832.41222860088</v>
      </c>
    </row>
    <row r="3015" spans="1:11" x14ac:dyDescent="0.4">
      <c r="A3015" s="1">
        <v>3014</v>
      </c>
      <c r="B3015" s="21">
        <v>42827</v>
      </c>
      <c r="C3015" s="22">
        <v>9591</v>
      </c>
      <c r="D3015" s="19">
        <f t="shared" si="377"/>
        <v>12144.044826528878</v>
      </c>
      <c r="E3015" s="19">
        <f t="shared" si="378"/>
        <v>1</v>
      </c>
      <c r="F3015" s="19">
        <f t="shared" si="379"/>
        <v>0.81760191493764101</v>
      </c>
      <c r="G3015" s="20">
        <f t="shared" si="383"/>
        <v>10001.479273925981</v>
      </c>
      <c r="H3015" s="7">
        <f t="shared" si="380"/>
        <v>-410.47927392598103</v>
      </c>
      <c r="I3015" s="7">
        <f t="shared" si="376"/>
        <v>410.47927392598103</v>
      </c>
      <c r="J3015" s="12">
        <f t="shared" si="381"/>
        <v>4.279838118298207E-2</v>
      </c>
      <c r="K3015" s="7">
        <f t="shared" si="382"/>
        <v>168493.23432280056</v>
      </c>
    </row>
    <row r="3016" spans="1:11" x14ac:dyDescent="0.4">
      <c r="A3016" s="1">
        <v>3015</v>
      </c>
      <c r="B3016" s="21">
        <v>42828</v>
      </c>
      <c r="C3016" s="22">
        <v>11543</v>
      </c>
      <c r="D3016" s="19">
        <f t="shared" si="377"/>
        <v>12309.390216483325</v>
      </c>
      <c r="E3016" s="19">
        <f t="shared" si="378"/>
        <v>1</v>
      </c>
      <c r="F3016" s="19">
        <f t="shared" si="379"/>
        <v>0.8664134043606867</v>
      </c>
      <c r="G3016" s="20">
        <f t="shared" si="383"/>
        <v>10476.732589781926</v>
      </c>
      <c r="H3016" s="7">
        <f t="shared" si="380"/>
        <v>1066.2674102180736</v>
      </c>
      <c r="I3016" s="7">
        <f t="shared" ref="I3016:I3079" si="384">ABS(H3016)</f>
        <v>1066.2674102180736</v>
      </c>
      <c r="J3016" s="12">
        <f t="shared" si="381"/>
        <v>9.2373508638835103E-2</v>
      </c>
      <c r="K3016" s="7">
        <f t="shared" si="382"/>
        <v>1136926.1900931576</v>
      </c>
    </row>
    <row r="3017" spans="1:11" x14ac:dyDescent="0.4">
      <c r="A3017" s="1">
        <v>3016</v>
      </c>
      <c r="B3017" s="21">
        <v>42829</v>
      </c>
      <c r="C3017" s="22">
        <v>11918</v>
      </c>
      <c r="D3017" s="19">
        <f t="shared" si="377"/>
        <v>12567.749785206806</v>
      </c>
      <c r="E3017" s="19">
        <f t="shared" si="378"/>
        <v>1</v>
      </c>
      <c r="F3017" s="19">
        <f t="shared" si="379"/>
        <v>0.84220577999649304</v>
      </c>
      <c r="G3017" s="20">
        <f t="shared" si="383"/>
        <v>10298.682393553565</v>
      </c>
      <c r="H3017" s="7">
        <f t="shared" si="380"/>
        <v>1619.3176064464351</v>
      </c>
      <c r="I3017" s="7">
        <f t="shared" si="384"/>
        <v>1619.3176064464351</v>
      </c>
      <c r="J3017" s="12">
        <f t="shared" si="381"/>
        <v>0.13587158973371666</v>
      </c>
      <c r="K3017" s="7">
        <f t="shared" si="382"/>
        <v>2622189.5105474116</v>
      </c>
    </row>
    <row r="3018" spans="1:11" x14ac:dyDescent="0.4">
      <c r="A3018" s="1">
        <v>3017</v>
      </c>
      <c r="B3018" s="21">
        <v>42830</v>
      </c>
      <c r="C3018" s="22">
        <v>11897</v>
      </c>
      <c r="D3018" s="19">
        <f t="shared" si="377"/>
        <v>12832.320147802217</v>
      </c>
      <c r="E3018" s="19">
        <f t="shared" si="378"/>
        <v>1</v>
      </c>
      <c r="F3018" s="19">
        <f t="shared" si="379"/>
        <v>0.82311216314938052</v>
      </c>
      <c r="G3018" s="20">
        <f t="shared" si="383"/>
        <v>10276.233892757149</v>
      </c>
      <c r="H3018" s="7">
        <f t="shared" si="380"/>
        <v>1620.7661072428509</v>
      </c>
      <c r="I3018" s="7">
        <f t="shared" si="384"/>
        <v>1620.7661072428509</v>
      </c>
      <c r="J3018" s="12">
        <f t="shared" si="381"/>
        <v>0.13623317703982946</v>
      </c>
      <c r="K3018" s="7">
        <f t="shared" si="382"/>
        <v>2626882.7743871445</v>
      </c>
    </row>
    <row r="3019" spans="1:11" x14ac:dyDescent="0.4">
      <c r="A3019" s="1">
        <v>3018</v>
      </c>
      <c r="B3019" s="21">
        <v>42831</v>
      </c>
      <c r="C3019" s="22">
        <v>8339</v>
      </c>
      <c r="D3019" s="19">
        <f t="shared" si="377"/>
        <v>12406.709583795726</v>
      </c>
      <c r="E3019" s="19">
        <f t="shared" si="378"/>
        <v>1</v>
      </c>
      <c r="F3019" s="19">
        <f t="shared" si="379"/>
        <v>0.85663792583078058</v>
      </c>
      <c r="G3019" s="20">
        <f t="shared" si="383"/>
        <v>11118.960598507909</v>
      </c>
      <c r="H3019" s="7">
        <f t="shared" si="380"/>
        <v>-2779.9605985079088</v>
      </c>
      <c r="I3019" s="7">
        <f t="shared" si="384"/>
        <v>2779.9605985079088</v>
      </c>
      <c r="J3019" s="12">
        <f t="shared" si="381"/>
        <v>0.33336858118574275</v>
      </c>
      <c r="K3019" s="7">
        <f t="shared" si="382"/>
        <v>7728180.9292564504</v>
      </c>
    </row>
    <row r="3020" spans="1:11" x14ac:dyDescent="0.4">
      <c r="A3020" s="1">
        <v>3019</v>
      </c>
      <c r="B3020" s="21">
        <v>42832</v>
      </c>
      <c r="C3020" s="22">
        <v>9624</v>
      </c>
      <c r="D3020" s="19">
        <f t="shared" si="377"/>
        <v>12277.33338620295</v>
      </c>
      <c r="E3020" s="19">
        <f t="shared" si="378"/>
        <v>1</v>
      </c>
      <c r="F3020" s="19">
        <f t="shared" si="379"/>
        <v>0.8392711702631912</v>
      </c>
      <c r="G3020" s="20">
        <f t="shared" si="383"/>
        <v>10449.844727990641</v>
      </c>
      <c r="H3020" s="7">
        <f t="shared" si="380"/>
        <v>-825.84472799064133</v>
      </c>
      <c r="I3020" s="7">
        <f t="shared" si="384"/>
        <v>825.84472799064133</v>
      </c>
      <c r="J3020" s="12">
        <f t="shared" si="381"/>
        <v>8.5810965086309365E-2</v>
      </c>
      <c r="K3020" s="7">
        <f t="shared" si="382"/>
        <v>682019.51474993641</v>
      </c>
    </row>
    <row r="3021" spans="1:11" x14ac:dyDescent="0.4">
      <c r="A3021" s="1">
        <v>3020</v>
      </c>
      <c r="B3021" s="21">
        <v>42833</v>
      </c>
      <c r="C3021" s="22">
        <v>10089</v>
      </c>
      <c r="D3021" s="19">
        <f t="shared" si="377"/>
        <v>12275.51536758198</v>
      </c>
      <c r="E3021" s="19">
        <f t="shared" si="378"/>
        <v>1</v>
      </c>
      <c r="F3021" s="19">
        <f t="shared" si="379"/>
        <v>0.82305016181764179</v>
      </c>
      <c r="G3021" s="20">
        <f t="shared" si="383"/>
        <v>10106.445553386769</v>
      </c>
      <c r="H3021" s="7">
        <f t="shared" si="380"/>
        <v>-17.445553386769461</v>
      </c>
      <c r="I3021" s="7">
        <f t="shared" si="384"/>
        <v>17.445553386769461</v>
      </c>
      <c r="J3021" s="12">
        <f t="shared" si="381"/>
        <v>1.7291657633828389E-3</v>
      </c>
      <c r="K3021" s="7">
        <f t="shared" si="382"/>
        <v>304.34733297062343</v>
      </c>
    </row>
    <row r="3022" spans="1:11" x14ac:dyDescent="0.4">
      <c r="A3022" s="1">
        <v>3021</v>
      </c>
      <c r="B3022" s="21">
        <v>42834</v>
      </c>
      <c r="C3022" s="22">
        <v>9461</v>
      </c>
      <c r="D3022" s="19">
        <f t="shared" si="377"/>
        <v>12112.68633754771</v>
      </c>
      <c r="E3022" s="19">
        <f t="shared" si="378"/>
        <v>1</v>
      </c>
      <c r="F3022" s="19">
        <f t="shared" si="379"/>
        <v>0.85283615826572123</v>
      </c>
      <c r="G3022" s="20">
        <f t="shared" si="383"/>
        <v>10516.52866091513</v>
      </c>
      <c r="H3022" s="7">
        <f t="shared" si="380"/>
        <v>-1055.5286609151299</v>
      </c>
      <c r="I3022" s="7">
        <f t="shared" si="384"/>
        <v>1055.5286609151299</v>
      </c>
      <c r="J3022" s="12">
        <f t="shared" si="381"/>
        <v>0.11156628907252192</v>
      </c>
      <c r="K3022" s="7">
        <f t="shared" si="382"/>
        <v>1114140.7540132871</v>
      </c>
    </row>
    <row r="3023" spans="1:11" x14ac:dyDescent="0.4">
      <c r="A3023" s="1">
        <v>3022</v>
      </c>
      <c r="B3023" s="21">
        <v>42835</v>
      </c>
      <c r="C3023" s="22">
        <v>10311</v>
      </c>
      <c r="D3023" s="19">
        <f t="shared" si="377"/>
        <v>12136.551765223421</v>
      </c>
      <c r="E3023" s="19">
        <f t="shared" si="378"/>
        <v>1</v>
      </c>
      <c r="F3023" s="19">
        <f t="shared" si="379"/>
        <v>0.83978999920651765</v>
      </c>
      <c r="G3023" s="20">
        <f t="shared" si="383"/>
        <v>10166.667708714896</v>
      </c>
      <c r="H3023" s="7">
        <f t="shared" si="380"/>
        <v>144.33229128510357</v>
      </c>
      <c r="I3023" s="7">
        <f t="shared" si="384"/>
        <v>144.33229128510357</v>
      </c>
      <c r="J3023" s="12">
        <f t="shared" si="381"/>
        <v>1.3997894606255801E-2</v>
      </c>
      <c r="K3023" s="7">
        <f t="shared" si="382"/>
        <v>20831.810307607982</v>
      </c>
    </row>
    <row r="3024" spans="1:11" x14ac:dyDescent="0.4">
      <c r="A3024" s="1">
        <v>3023</v>
      </c>
      <c r="B3024" s="21">
        <v>42836</v>
      </c>
      <c r="C3024" s="22">
        <v>11845</v>
      </c>
      <c r="D3024" s="19">
        <f t="shared" si="377"/>
        <v>12437.246625084535</v>
      </c>
      <c r="E3024" s="19">
        <f t="shared" si="378"/>
        <v>1</v>
      </c>
      <c r="F3024" s="19">
        <f t="shared" si="379"/>
        <v>0.82955773749176931</v>
      </c>
      <c r="G3024" s="20">
        <f t="shared" si="383"/>
        <v>9989.8139444371409</v>
      </c>
      <c r="H3024" s="7">
        <f t="shared" si="380"/>
        <v>1855.1860555628591</v>
      </c>
      <c r="I3024" s="7">
        <f t="shared" si="384"/>
        <v>1855.1860555628591</v>
      </c>
      <c r="J3024" s="12">
        <f t="shared" si="381"/>
        <v>0.15662187045697418</v>
      </c>
      <c r="K3024" s="7">
        <f t="shared" si="382"/>
        <v>3441715.3007548796</v>
      </c>
    </row>
    <row r="3025" spans="1:11" x14ac:dyDescent="0.4">
      <c r="A3025" s="1">
        <v>3024</v>
      </c>
      <c r="B3025" s="21">
        <v>42837</v>
      </c>
      <c r="C3025" s="22">
        <v>12154</v>
      </c>
      <c r="D3025" s="19">
        <f t="shared" si="377"/>
        <v>12679.304871244894</v>
      </c>
      <c r="E3025" s="19">
        <f t="shared" si="378"/>
        <v>1</v>
      </c>
      <c r="F3025" s="19">
        <f t="shared" si="379"/>
        <v>0.85815638360756674</v>
      </c>
      <c r="G3025" s="20">
        <f t="shared" si="383"/>
        <v>10607.786467298667</v>
      </c>
      <c r="H3025" s="7">
        <f t="shared" si="380"/>
        <v>1546.213532701333</v>
      </c>
      <c r="I3025" s="7">
        <f t="shared" si="384"/>
        <v>1546.213532701333</v>
      </c>
      <c r="J3025" s="12">
        <f t="shared" si="381"/>
        <v>0.12721849043124345</v>
      </c>
      <c r="K3025" s="7">
        <f t="shared" si="382"/>
        <v>2390776.2887087362</v>
      </c>
    </row>
    <row r="3026" spans="1:11" x14ac:dyDescent="0.4">
      <c r="A3026" s="1">
        <v>3025</v>
      </c>
      <c r="B3026" s="21">
        <v>42838</v>
      </c>
      <c r="C3026" s="22">
        <v>9826</v>
      </c>
      <c r="D3026" s="19">
        <f t="shared" si="377"/>
        <v>12550.036755192952</v>
      </c>
      <c r="E3026" s="19">
        <f t="shared" si="378"/>
        <v>1</v>
      </c>
      <c r="F3026" s="19">
        <f t="shared" si="379"/>
        <v>0.83692976426715904</v>
      </c>
      <c r="G3026" s="20">
        <f t="shared" si="383"/>
        <v>10648.793217761151</v>
      </c>
      <c r="H3026" s="7">
        <f t="shared" si="380"/>
        <v>-822.79321776115103</v>
      </c>
      <c r="I3026" s="7">
        <f t="shared" si="384"/>
        <v>822.79321776115103</v>
      </c>
      <c r="J3026" s="12">
        <f t="shared" si="381"/>
        <v>8.3736333987497566E-2</v>
      </c>
      <c r="K3026" s="7">
        <f t="shared" si="382"/>
        <v>676988.67919374886</v>
      </c>
    </row>
    <row r="3027" spans="1:11" x14ac:dyDescent="0.4">
      <c r="A3027" s="1">
        <v>3026</v>
      </c>
      <c r="B3027" s="21">
        <v>42839</v>
      </c>
      <c r="C3027" s="22">
        <v>12235</v>
      </c>
      <c r="D3027" s="19">
        <f t="shared" si="377"/>
        <v>12843.252439079888</v>
      </c>
      <c r="E3027" s="19">
        <f t="shared" si="378"/>
        <v>1</v>
      </c>
      <c r="F3027" s="19">
        <f t="shared" si="379"/>
        <v>0.83575090741181879</v>
      </c>
      <c r="G3027" s="20">
        <f t="shared" si="383"/>
        <v>10411.809653813903</v>
      </c>
      <c r="H3027" s="7">
        <f t="shared" si="380"/>
        <v>1823.1903461860966</v>
      </c>
      <c r="I3027" s="7">
        <f t="shared" si="384"/>
        <v>1823.1903461860966</v>
      </c>
      <c r="J3027" s="12">
        <f t="shared" si="381"/>
        <v>0.14901433152317911</v>
      </c>
      <c r="K3027" s="7">
        <f t="shared" si="382"/>
        <v>3324023.0384261785</v>
      </c>
    </row>
    <row r="3028" spans="1:11" x14ac:dyDescent="0.4">
      <c r="A3028" s="1">
        <v>3027</v>
      </c>
      <c r="B3028" s="21">
        <v>42840</v>
      </c>
      <c r="C3028" s="22">
        <v>11048</v>
      </c>
      <c r="D3028" s="19">
        <f t="shared" si="377"/>
        <v>12848.22232368097</v>
      </c>
      <c r="E3028" s="19">
        <f t="shared" si="378"/>
        <v>1</v>
      </c>
      <c r="F3028" s="19">
        <f t="shared" si="379"/>
        <v>0.85824338759389474</v>
      </c>
      <c r="G3028" s="20">
        <f t="shared" si="383"/>
        <v>11022.377223263466</v>
      </c>
      <c r="H3028" s="7">
        <f t="shared" si="380"/>
        <v>25.622776736534433</v>
      </c>
      <c r="I3028" s="7">
        <f t="shared" si="384"/>
        <v>25.622776736534433</v>
      </c>
      <c r="J3028" s="12">
        <f t="shared" si="381"/>
        <v>2.3192230934589459E-3</v>
      </c>
      <c r="K3028" s="7">
        <f t="shared" si="382"/>
        <v>656.52668769029015</v>
      </c>
    </row>
    <row r="3029" spans="1:11" x14ac:dyDescent="0.4">
      <c r="A3029" s="1">
        <v>3028</v>
      </c>
      <c r="B3029" s="21">
        <v>42841</v>
      </c>
      <c r="C3029" s="22">
        <v>10212</v>
      </c>
      <c r="D3029" s="19">
        <f t="shared" si="377"/>
        <v>12763.133742776834</v>
      </c>
      <c r="E3029" s="19">
        <f t="shared" si="378"/>
        <v>1</v>
      </c>
      <c r="F3029" s="19">
        <f t="shared" si="379"/>
        <v>0.83507744810404394</v>
      </c>
      <c r="G3029" s="20">
        <f t="shared" si="383"/>
        <v>10753.896610374632</v>
      </c>
      <c r="H3029" s="7">
        <f t="shared" si="380"/>
        <v>-541.89661037463156</v>
      </c>
      <c r="I3029" s="7">
        <f t="shared" si="384"/>
        <v>541.89661037463156</v>
      </c>
      <c r="J3029" s="12">
        <f t="shared" si="381"/>
        <v>5.3064689617570659E-2</v>
      </c>
      <c r="K3029" s="7">
        <f t="shared" si="382"/>
        <v>293651.93633551523</v>
      </c>
    </row>
    <row r="3030" spans="1:11" x14ac:dyDescent="0.4">
      <c r="A3030" s="1">
        <v>3029</v>
      </c>
      <c r="B3030" s="21">
        <v>42842</v>
      </c>
      <c r="C3030" s="22">
        <v>12222</v>
      </c>
      <c r="D3030" s="19">
        <f t="shared" si="377"/>
        <v>13011.416537339135</v>
      </c>
      <c r="E3030" s="19">
        <f t="shared" si="378"/>
        <v>1</v>
      </c>
      <c r="F3030" s="19">
        <f t="shared" si="379"/>
        <v>0.84096266312321211</v>
      </c>
      <c r="G3030" s="20">
        <f t="shared" si="383"/>
        <v>10667.636357851554</v>
      </c>
      <c r="H3030" s="7">
        <f t="shared" si="380"/>
        <v>1554.3636421484462</v>
      </c>
      <c r="I3030" s="7">
        <f t="shared" si="384"/>
        <v>1554.3636421484462</v>
      </c>
      <c r="J3030" s="12">
        <f t="shared" si="381"/>
        <v>0.12717751940340746</v>
      </c>
      <c r="K3030" s="7">
        <f t="shared" si="382"/>
        <v>2416046.3320329827</v>
      </c>
    </row>
    <row r="3031" spans="1:11" x14ac:dyDescent="0.4">
      <c r="A3031" s="1">
        <v>3030</v>
      </c>
      <c r="B3031" s="21">
        <v>42843</v>
      </c>
      <c r="C3031" s="22">
        <v>12559</v>
      </c>
      <c r="D3031" s="19">
        <f t="shared" si="377"/>
        <v>13227.938159262088</v>
      </c>
      <c r="E3031" s="19">
        <f t="shared" si="378"/>
        <v>1</v>
      </c>
      <c r="F3031" s="19">
        <f t="shared" si="379"/>
        <v>0.86283163714956523</v>
      </c>
      <c r="G3031" s="20">
        <f t="shared" si="383"/>
        <v>11167.820449788756</v>
      </c>
      <c r="H3031" s="7">
        <f t="shared" si="380"/>
        <v>1391.1795502112436</v>
      </c>
      <c r="I3031" s="7">
        <f t="shared" si="384"/>
        <v>1391.1795502112436</v>
      </c>
      <c r="J3031" s="12">
        <f t="shared" si="381"/>
        <v>0.11077152243102505</v>
      </c>
      <c r="K3031" s="7">
        <f t="shared" si="382"/>
        <v>1935380.5409259582</v>
      </c>
    </row>
    <row r="3032" spans="1:11" x14ac:dyDescent="0.4">
      <c r="A3032" s="1">
        <v>3031</v>
      </c>
      <c r="B3032" s="21">
        <v>42844</v>
      </c>
      <c r="C3032" s="22">
        <v>12669</v>
      </c>
      <c r="D3032" s="19">
        <f t="shared" si="377"/>
        <v>13487.159364248095</v>
      </c>
      <c r="E3032" s="19">
        <f t="shared" si="378"/>
        <v>1</v>
      </c>
      <c r="F3032" s="19">
        <f t="shared" si="379"/>
        <v>0.84032354181396063</v>
      </c>
      <c r="G3032" s="20">
        <f t="shared" si="383"/>
        <v>11047.187919162794</v>
      </c>
      <c r="H3032" s="7">
        <f t="shared" si="380"/>
        <v>1621.8120808372059</v>
      </c>
      <c r="I3032" s="7">
        <f t="shared" si="384"/>
        <v>1621.8120808372059</v>
      </c>
      <c r="J3032" s="12">
        <f t="shared" si="381"/>
        <v>0.12801421428977866</v>
      </c>
      <c r="K3032" s="7">
        <f t="shared" si="382"/>
        <v>2630274.4255495076</v>
      </c>
    </row>
    <row r="3033" spans="1:11" x14ac:dyDescent="0.4">
      <c r="A3033" s="1">
        <v>3032</v>
      </c>
      <c r="B3033" s="21">
        <v>42845</v>
      </c>
      <c r="C3033" s="22">
        <v>10172</v>
      </c>
      <c r="D3033" s="19">
        <f t="shared" si="377"/>
        <v>13303.014121757285</v>
      </c>
      <c r="E3033" s="19">
        <f t="shared" si="378"/>
        <v>1</v>
      </c>
      <c r="F3033" s="19">
        <f t="shared" si="379"/>
        <v>0.83712225752899039</v>
      </c>
      <c r="G3033" s="20">
        <f t="shared" si="383"/>
        <v>11343.038419588369</v>
      </c>
      <c r="H3033" s="7">
        <f t="shared" si="380"/>
        <v>-1171.0384195883689</v>
      </c>
      <c r="I3033" s="7">
        <f t="shared" si="384"/>
        <v>1171.0384195883689</v>
      </c>
      <c r="J3033" s="12">
        <f t="shared" si="381"/>
        <v>0.11512371407671736</v>
      </c>
      <c r="K3033" s="7">
        <f t="shared" si="382"/>
        <v>1371330.9801520249</v>
      </c>
    </row>
    <row r="3034" spans="1:11" x14ac:dyDescent="0.4">
      <c r="A3034" s="1">
        <v>3033</v>
      </c>
      <c r="B3034" s="21">
        <v>42846</v>
      </c>
      <c r="C3034" s="22">
        <v>12473</v>
      </c>
      <c r="D3034" s="19">
        <f t="shared" ref="D3034:D3097" si="385">$R$2*(C3034/F3031)+(1-$R$2)*(D3033+E3033)</f>
        <v>13457.166641198171</v>
      </c>
      <c r="E3034" s="19">
        <f t="shared" ref="E3034:E3097" si="386">$R$3*(D3034-D3033)+(1-$R$3)*E3033</f>
        <v>1</v>
      </c>
      <c r="F3034" s="19">
        <f t="shared" ref="F3034:F3097" si="387">$R$4*(C3034/D3034)+(1-$R$4)*F3031</f>
        <v>0.86605370328536624</v>
      </c>
      <c r="G3034" s="20">
        <f t="shared" si="383"/>
        <v>11479.124285336773</v>
      </c>
      <c r="H3034" s="7">
        <f t="shared" ref="H3034:H3097" si="388">C3034-G3034</f>
        <v>993.87571466322697</v>
      </c>
      <c r="I3034" s="7">
        <f t="shared" si="384"/>
        <v>993.87571466322697</v>
      </c>
      <c r="J3034" s="12">
        <f t="shared" ref="J3034:J3097" si="389">I3034/C3034</f>
        <v>7.9682170661687396E-2</v>
      </c>
      <c r="K3034" s="7">
        <f t="shared" ref="K3034:K3097" si="390">H3034^2</f>
        <v>987788.93619734014</v>
      </c>
    </row>
    <row r="3035" spans="1:11" x14ac:dyDescent="0.4">
      <c r="A3035" s="1">
        <v>3034</v>
      </c>
      <c r="B3035" s="21">
        <v>42847</v>
      </c>
      <c r="C3035" s="22">
        <v>10971</v>
      </c>
      <c r="D3035" s="19">
        <f t="shared" si="385"/>
        <v>13404.65312234583</v>
      </c>
      <c r="E3035" s="19">
        <f t="shared" si="386"/>
        <v>1</v>
      </c>
      <c r="F3035" s="19">
        <f t="shared" si="387"/>
        <v>0.83922278258739602</v>
      </c>
      <c r="G3035" s="20">
        <f t="shared" si="383"/>
        <v>11309.214258254142</v>
      </c>
      <c r="H3035" s="7">
        <f t="shared" si="388"/>
        <v>-338.2142582541419</v>
      </c>
      <c r="I3035" s="7">
        <f t="shared" si="384"/>
        <v>338.2142582541419</v>
      </c>
      <c r="J3035" s="12">
        <f t="shared" si="389"/>
        <v>3.0828024633501223E-2</v>
      </c>
      <c r="K3035" s="7">
        <f t="shared" si="390"/>
        <v>114388.88448639939</v>
      </c>
    </row>
    <row r="3036" spans="1:11" x14ac:dyDescent="0.4">
      <c r="A3036" s="1">
        <v>3035</v>
      </c>
      <c r="B3036" s="21">
        <v>42848</v>
      </c>
      <c r="C3036" s="22">
        <v>9943</v>
      </c>
      <c r="D3036" s="19">
        <f t="shared" si="385"/>
        <v>13202.483997658841</v>
      </c>
      <c r="E3036" s="19">
        <f t="shared" si="386"/>
        <v>1</v>
      </c>
      <c r="F3036" s="19">
        <f t="shared" si="387"/>
        <v>0.83289529085975178</v>
      </c>
      <c r="G3036" s="20">
        <f t="shared" si="383"/>
        <v>11222.170605428699</v>
      </c>
      <c r="H3036" s="7">
        <f t="shared" si="388"/>
        <v>-1279.1706054286988</v>
      </c>
      <c r="I3036" s="7">
        <f t="shared" si="384"/>
        <v>1279.1706054286988</v>
      </c>
      <c r="J3036" s="12">
        <f t="shared" si="389"/>
        <v>0.12865036763840881</v>
      </c>
      <c r="K3036" s="7">
        <f t="shared" si="390"/>
        <v>1636277.4377928236</v>
      </c>
    </row>
    <row r="3037" spans="1:11" x14ac:dyDescent="0.4">
      <c r="A3037" s="1">
        <v>3036</v>
      </c>
      <c r="B3037" s="21">
        <v>42849</v>
      </c>
      <c r="C3037" s="22">
        <v>11741</v>
      </c>
      <c r="D3037" s="19">
        <f t="shared" si="385"/>
        <v>13250.473348186903</v>
      </c>
      <c r="E3037" s="19">
        <f t="shared" si="386"/>
        <v>1</v>
      </c>
      <c r="F3037" s="19">
        <f t="shared" si="387"/>
        <v>0.86706144850560696</v>
      </c>
      <c r="G3037" s="20">
        <f t="shared" si="383"/>
        <v>11434.926212441511</v>
      </c>
      <c r="H3037" s="7">
        <f t="shared" si="388"/>
        <v>306.07378755848913</v>
      </c>
      <c r="I3037" s="7">
        <f t="shared" si="384"/>
        <v>306.07378755848913</v>
      </c>
      <c r="J3037" s="12">
        <f t="shared" si="389"/>
        <v>2.6068800575631473E-2</v>
      </c>
      <c r="K3037" s="7">
        <f t="shared" si="390"/>
        <v>93681.16343039913</v>
      </c>
    </row>
    <row r="3038" spans="1:11" x14ac:dyDescent="0.4">
      <c r="A3038" s="1">
        <v>3037</v>
      </c>
      <c r="B3038" s="21">
        <v>42850</v>
      </c>
      <c r="C3038" s="22">
        <v>15927</v>
      </c>
      <c r="D3038" s="19">
        <f t="shared" si="385"/>
        <v>14012.903729082871</v>
      </c>
      <c r="E3038" s="19">
        <f t="shared" si="386"/>
        <v>1</v>
      </c>
      <c r="F3038" s="19">
        <f t="shared" si="387"/>
        <v>0.85418573181726343</v>
      </c>
      <c r="G3038" s="20">
        <f t="shared" si="383"/>
        <v>11120.938336648129</v>
      </c>
      <c r="H3038" s="7">
        <f t="shared" si="388"/>
        <v>4806.0616633518712</v>
      </c>
      <c r="I3038" s="7">
        <f t="shared" si="384"/>
        <v>4806.0616633518712</v>
      </c>
      <c r="J3038" s="12">
        <f t="shared" si="389"/>
        <v>0.30175561394813027</v>
      </c>
      <c r="K3038" s="7">
        <f t="shared" si="390"/>
        <v>23098228.711940553</v>
      </c>
    </row>
    <row r="3039" spans="1:11" x14ac:dyDescent="0.4">
      <c r="A3039" s="1">
        <v>3038</v>
      </c>
      <c r="B3039" s="21">
        <v>42851</v>
      </c>
      <c r="C3039" s="22">
        <v>27045</v>
      </c>
      <c r="D3039" s="19">
        <f t="shared" si="385"/>
        <v>16467.95208321467</v>
      </c>
      <c r="E3039" s="19">
        <f t="shared" si="386"/>
        <v>1</v>
      </c>
      <c r="F3039" s="19">
        <f t="shared" si="387"/>
        <v>0.87362129509336017</v>
      </c>
      <c r="G3039" s="20">
        <f t="shared" si="383"/>
        <v>11672.114422515038</v>
      </c>
      <c r="H3039" s="7">
        <f t="shared" si="388"/>
        <v>15372.885577484962</v>
      </c>
      <c r="I3039" s="7">
        <f t="shared" si="384"/>
        <v>15372.885577484962</v>
      </c>
      <c r="J3039" s="12">
        <f t="shared" si="389"/>
        <v>0.56841876788629919</v>
      </c>
      <c r="K3039" s="7">
        <f t="shared" si="390"/>
        <v>236325610.97844514</v>
      </c>
    </row>
    <row r="3040" spans="1:11" x14ac:dyDescent="0.4">
      <c r="A3040" s="1">
        <v>3039</v>
      </c>
      <c r="B3040" s="21">
        <v>42852</v>
      </c>
      <c r="C3040" s="22">
        <v>12906</v>
      </c>
      <c r="D3040" s="19">
        <f t="shared" si="385"/>
        <v>16258.319059859499</v>
      </c>
      <c r="E3040" s="19">
        <f t="shared" si="386"/>
        <v>1</v>
      </c>
      <c r="F3040" s="19">
        <f t="shared" si="387"/>
        <v>0.86337559075145132</v>
      </c>
      <c r="G3040" s="20">
        <f t="shared" si="383"/>
        <v>14279.593448641544</v>
      </c>
      <c r="H3040" s="7">
        <f t="shared" si="388"/>
        <v>-1373.5934486415445</v>
      </c>
      <c r="I3040" s="7">
        <f t="shared" si="384"/>
        <v>1373.5934486415445</v>
      </c>
      <c r="J3040" s="12">
        <f t="shared" si="389"/>
        <v>0.10643060968863664</v>
      </c>
      <c r="K3040" s="7">
        <f t="shared" si="390"/>
        <v>1886758.9621509712</v>
      </c>
    </row>
    <row r="3041" spans="1:11" x14ac:dyDescent="0.4">
      <c r="A3041" s="1">
        <v>3040</v>
      </c>
      <c r="B3041" s="21">
        <v>42853</v>
      </c>
      <c r="C3041" s="22">
        <v>17219</v>
      </c>
      <c r="D3041" s="19">
        <f t="shared" si="385"/>
        <v>16777.734676955271</v>
      </c>
      <c r="E3041" s="19">
        <f t="shared" si="386"/>
        <v>1</v>
      </c>
      <c r="F3041" s="19">
        <f t="shared" si="387"/>
        <v>0.86284607178717254</v>
      </c>
      <c r="G3041" s="20">
        <f t="shared" si="383"/>
        <v>13888.478349996465</v>
      </c>
      <c r="H3041" s="7">
        <f t="shared" si="388"/>
        <v>3330.5216500035349</v>
      </c>
      <c r="I3041" s="7">
        <f t="shared" si="384"/>
        <v>3330.5216500035349</v>
      </c>
      <c r="J3041" s="12">
        <f t="shared" si="389"/>
        <v>0.19342131656911174</v>
      </c>
      <c r="K3041" s="7">
        <f t="shared" si="390"/>
        <v>11092374.461142268</v>
      </c>
    </row>
    <row r="3042" spans="1:11" x14ac:dyDescent="0.4">
      <c r="A3042" s="1">
        <v>3041</v>
      </c>
      <c r="B3042" s="21">
        <v>42854</v>
      </c>
      <c r="C3042" s="22">
        <v>16582</v>
      </c>
      <c r="D3042" s="19">
        <f t="shared" si="385"/>
        <v>17071.514611704282</v>
      </c>
      <c r="E3042" s="19">
        <f t="shared" si="386"/>
        <v>1</v>
      </c>
      <c r="F3042" s="19">
        <f t="shared" si="387"/>
        <v>0.87853750413983323</v>
      </c>
      <c r="G3042" s="20">
        <f t="shared" si="383"/>
        <v>14658.259918509537</v>
      </c>
      <c r="H3042" s="7">
        <f t="shared" si="388"/>
        <v>1923.7400814904631</v>
      </c>
      <c r="I3042" s="7">
        <f t="shared" si="384"/>
        <v>1923.7400814904631</v>
      </c>
      <c r="J3042" s="12">
        <f t="shared" si="389"/>
        <v>0.11601375476362702</v>
      </c>
      <c r="K3042" s="7">
        <f t="shared" si="390"/>
        <v>3700775.9011329338</v>
      </c>
    </row>
    <row r="3043" spans="1:11" x14ac:dyDescent="0.4">
      <c r="A3043" s="1">
        <v>3042</v>
      </c>
      <c r="B3043" s="21">
        <v>42855</v>
      </c>
      <c r="C3043" s="22">
        <v>11028</v>
      </c>
      <c r="D3043" s="19">
        <f t="shared" si="385"/>
        <v>16500.870889381316</v>
      </c>
      <c r="E3043" s="19">
        <f t="shared" si="386"/>
        <v>1</v>
      </c>
      <c r="F3043" s="19">
        <f t="shared" si="387"/>
        <v>0.85356136117450687</v>
      </c>
      <c r="G3043" s="20">
        <f t="shared" si="383"/>
        <v>14739.992388492969</v>
      </c>
      <c r="H3043" s="7">
        <f t="shared" si="388"/>
        <v>-3711.9923884929685</v>
      </c>
      <c r="I3043" s="7">
        <f t="shared" si="384"/>
        <v>3711.9923884929685</v>
      </c>
      <c r="J3043" s="12">
        <f t="shared" si="389"/>
        <v>0.33659706098050129</v>
      </c>
      <c r="K3043" s="7">
        <f t="shared" si="390"/>
        <v>13778887.492229734</v>
      </c>
    </row>
    <row r="3044" spans="1:11" x14ac:dyDescent="0.4">
      <c r="A3044" s="1">
        <v>3043</v>
      </c>
      <c r="B3044" s="21">
        <v>42856</v>
      </c>
      <c r="C3044" s="22">
        <v>15721</v>
      </c>
      <c r="D3044" s="19">
        <f t="shared" si="385"/>
        <v>16730.30328058124</v>
      </c>
      <c r="E3044" s="19">
        <f t="shared" si="386"/>
        <v>1</v>
      </c>
      <c r="F3044" s="19">
        <f t="shared" si="387"/>
        <v>0.86671174442077803</v>
      </c>
      <c r="G3044" s="20">
        <f t="shared" si="383"/>
        <v>14238.574474041765</v>
      </c>
      <c r="H3044" s="7">
        <f t="shared" si="388"/>
        <v>1482.4255259582351</v>
      </c>
      <c r="I3044" s="7">
        <f t="shared" si="384"/>
        <v>1482.4255259582351</v>
      </c>
      <c r="J3044" s="12">
        <f t="shared" si="389"/>
        <v>9.4295879775983402E-2</v>
      </c>
      <c r="K3044" s="7">
        <f t="shared" si="390"/>
        <v>2197585.44001255</v>
      </c>
    </row>
    <row r="3045" spans="1:11" x14ac:dyDescent="0.4">
      <c r="A3045" s="1">
        <v>3044</v>
      </c>
      <c r="B3045" s="21">
        <v>42857</v>
      </c>
      <c r="C3045" s="22">
        <v>12673</v>
      </c>
      <c r="D3045" s="19">
        <f t="shared" si="385"/>
        <v>16424.673833893008</v>
      </c>
      <c r="E3045" s="19">
        <f t="shared" si="386"/>
        <v>1</v>
      </c>
      <c r="F3045" s="19">
        <f t="shared" si="387"/>
        <v>0.87315585617162261</v>
      </c>
      <c r="G3045" s="20">
        <f t="shared" si="383"/>
        <v>14699.077425128446</v>
      </c>
      <c r="H3045" s="7">
        <f t="shared" si="388"/>
        <v>-2026.0774251284456</v>
      </c>
      <c r="I3045" s="7">
        <f t="shared" si="384"/>
        <v>2026.0774251284456</v>
      </c>
      <c r="J3045" s="12">
        <f t="shared" si="389"/>
        <v>0.15987354415911351</v>
      </c>
      <c r="K3045" s="7">
        <f t="shared" si="390"/>
        <v>4104989.7326151123</v>
      </c>
    </row>
    <row r="3046" spans="1:11" x14ac:dyDescent="0.4">
      <c r="A3046" s="1">
        <v>3045</v>
      </c>
      <c r="B3046" s="21">
        <v>42858</v>
      </c>
      <c r="C3046" s="22">
        <v>13740</v>
      </c>
      <c r="D3046" s="19">
        <f t="shared" si="385"/>
        <v>16382.008351329921</v>
      </c>
      <c r="E3046" s="19">
        <f t="shared" si="386"/>
        <v>1</v>
      </c>
      <c r="F3046" s="19">
        <f t="shared" si="387"/>
        <v>0.85281483722891271</v>
      </c>
      <c r="G3046" s="20">
        <f t="shared" si="383"/>
        <v>14020.320515866197</v>
      </c>
      <c r="H3046" s="7">
        <f t="shared" si="388"/>
        <v>-280.32051586619673</v>
      </c>
      <c r="I3046" s="7">
        <f t="shared" si="384"/>
        <v>280.32051586619673</v>
      </c>
      <c r="J3046" s="12">
        <f t="shared" si="389"/>
        <v>2.0401784269737752E-2</v>
      </c>
      <c r="K3046" s="7">
        <f t="shared" si="390"/>
        <v>78579.591615490659</v>
      </c>
    </row>
    <row r="3047" spans="1:11" x14ac:dyDescent="0.4">
      <c r="A3047" s="1">
        <v>3046</v>
      </c>
      <c r="B3047" s="21">
        <v>42859</v>
      </c>
      <c r="C3047" s="22">
        <v>13043</v>
      </c>
      <c r="D3047" s="19">
        <f t="shared" si="385"/>
        <v>16205.617526310301</v>
      </c>
      <c r="E3047" s="19">
        <f t="shared" si="386"/>
        <v>1</v>
      </c>
      <c r="F3047" s="19">
        <f t="shared" si="387"/>
        <v>0.86359875155990806</v>
      </c>
      <c r="G3047" s="20">
        <f t="shared" si="383"/>
        <v>14199.34574704133</v>
      </c>
      <c r="H3047" s="7">
        <f t="shared" si="388"/>
        <v>-1156.3457470413305</v>
      </c>
      <c r="I3047" s="7">
        <f t="shared" si="384"/>
        <v>1156.3457470413305</v>
      </c>
      <c r="J3047" s="12">
        <f t="shared" si="389"/>
        <v>8.865642467540677E-2</v>
      </c>
      <c r="K3047" s="7">
        <f t="shared" si="390"/>
        <v>1337135.4867005725</v>
      </c>
    </row>
    <row r="3048" spans="1:11" x14ac:dyDescent="0.4">
      <c r="A3048" s="1">
        <v>3047</v>
      </c>
      <c r="B3048" s="21">
        <v>42860</v>
      </c>
      <c r="C3048" s="22">
        <v>12021</v>
      </c>
      <c r="D3048" s="19">
        <f t="shared" si="385"/>
        <v>15882.288228212148</v>
      </c>
      <c r="E3048" s="19">
        <f t="shared" si="386"/>
        <v>1</v>
      </c>
      <c r="F3048" s="19">
        <f t="shared" si="387"/>
        <v>0.86730522454546299</v>
      </c>
      <c r="G3048" s="20">
        <f t="shared" si="383"/>
        <v>14150.903001831495</v>
      </c>
      <c r="H3048" s="7">
        <f t="shared" si="388"/>
        <v>-2129.9030018314952</v>
      </c>
      <c r="I3048" s="7">
        <f t="shared" si="384"/>
        <v>2129.9030018314952</v>
      </c>
      <c r="J3048" s="12">
        <f t="shared" si="389"/>
        <v>0.1771818485842688</v>
      </c>
      <c r="K3048" s="7">
        <f t="shared" si="390"/>
        <v>4536486.7972108144</v>
      </c>
    </row>
    <row r="3049" spans="1:11" x14ac:dyDescent="0.4">
      <c r="A3049" s="1">
        <v>3048</v>
      </c>
      <c r="B3049" s="21">
        <v>42861</v>
      </c>
      <c r="C3049" s="22">
        <v>13960</v>
      </c>
      <c r="D3049" s="19">
        <f t="shared" si="385"/>
        <v>15947.910744604786</v>
      </c>
      <c r="E3049" s="19">
        <f t="shared" si="386"/>
        <v>1</v>
      </c>
      <c r="F3049" s="19">
        <f t="shared" si="387"/>
        <v>0.85394873183913933</v>
      </c>
      <c r="G3049" s="20">
        <f t="shared" si="383"/>
        <v>13545.503865002649</v>
      </c>
      <c r="H3049" s="7">
        <f t="shared" si="388"/>
        <v>414.49613499735096</v>
      </c>
      <c r="I3049" s="7">
        <f t="shared" si="384"/>
        <v>414.49613499735096</v>
      </c>
      <c r="J3049" s="12">
        <f t="shared" si="389"/>
        <v>2.9691700214709956E-2</v>
      </c>
      <c r="K3049" s="7">
        <f t="shared" si="390"/>
        <v>171807.04592774221</v>
      </c>
    </row>
    <row r="3050" spans="1:11" x14ac:dyDescent="0.4">
      <c r="A3050" s="1">
        <v>3049</v>
      </c>
      <c r="B3050" s="21">
        <v>42862</v>
      </c>
      <c r="C3050" s="22">
        <v>21142</v>
      </c>
      <c r="D3050" s="19">
        <f t="shared" si="385"/>
        <v>17083.366602963324</v>
      </c>
      <c r="E3050" s="19">
        <f t="shared" si="386"/>
        <v>1</v>
      </c>
      <c r="F3050" s="19">
        <f t="shared" si="387"/>
        <v>0.8824163424157252</v>
      </c>
      <c r="G3050" s="20">
        <f t="shared" si="383"/>
        <v>13773.459407781096</v>
      </c>
      <c r="H3050" s="7">
        <f t="shared" si="388"/>
        <v>7368.5405922189038</v>
      </c>
      <c r="I3050" s="7">
        <f t="shared" si="384"/>
        <v>7368.5405922189038</v>
      </c>
      <c r="J3050" s="12">
        <f t="shared" si="389"/>
        <v>0.34852618447729183</v>
      </c>
      <c r="K3050" s="7">
        <f t="shared" si="390"/>
        <v>54295390.459177718</v>
      </c>
    </row>
    <row r="3051" spans="1:11" x14ac:dyDescent="0.4">
      <c r="A3051" s="1">
        <v>3050</v>
      </c>
      <c r="B3051" s="21">
        <v>42863</v>
      </c>
      <c r="C3051" s="22">
        <v>15152</v>
      </c>
      <c r="D3051" s="19">
        <f t="shared" si="385"/>
        <v>17135.667325390496</v>
      </c>
      <c r="E3051" s="19">
        <f t="shared" si="386"/>
        <v>1</v>
      </c>
      <c r="F3051" s="19">
        <f t="shared" si="387"/>
        <v>0.86815721022642933</v>
      </c>
      <c r="G3051" s="20">
        <f t="shared" si="383"/>
        <v>14817.360412800115</v>
      </c>
      <c r="H3051" s="7">
        <f t="shared" si="388"/>
        <v>334.63958719988477</v>
      </c>
      <c r="I3051" s="7">
        <f t="shared" si="384"/>
        <v>334.63958719988477</v>
      </c>
      <c r="J3051" s="12">
        <f t="shared" si="389"/>
        <v>2.2085506018999786E-2</v>
      </c>
      <c r="K3051" s="7">
        <f t="shared" si="390"/>
        <v>111983.65332130929</v>
      </c>
    </row>
    <row r="3052" spans="1:11" x14ac:dyDescent="0.4">
      <c r="A3052" s="1">
        <v>3051</v>
      </c>
      <c r="B3052" s="21">
        <v>42864</v>
      </c>
      <c r="C3052" s="22">
        <v>16966</v>
      </c>
      <c r="D3052" s="19">
        <f t="shared" si="385"/>
        <v>17499.783455760182</v>
      </c>
      <c r="E3052" s="19">
        <f t="shared" si="386"/>
        <v>1</v>
      </c>
      <c r="F3052" s="19">
        <f t="shared" si="387"/>
        <v>0.85976283240153772</v>
      </c>
      <c r="G3052" s="20">
        <f t="shared" si="383"/>
        <v>14633.835330466429</v>
      </c>
      <c r="H3052" s="7">
        <f t="shared" si="388"/>
        <v>2332.1646695335712</v>
      </c>
      <c r="I3052" s="7">
        <f t="shared" si="384"/>
        <v>2332.1646695335712</v>
      </c>
      <c r="J3052" s="12">
        <f t="shared" si="389"/>
        <v>0.13746107918976608</v>
      </c>
      <c r="K3052" s="7">
        <f t="shared" si="390"/>
        <v>5438992.0458206311</v>
      </c>
    </row>
    <row r="3053" spans="1:11" x14ac:dyDescent="0.4">
      <c r="A3053" s="1">
        <v>3052</v>
      </c>
      <c r="B3053" s="21">
        <v>42865</v>
      </c>
      <c r="C3053" s="22">
        <v>17922</v>
      </c>
      <c r="D3053" s="19">
        <f t="shared" si="385"/>
        <v>17874.313108351416</v>
      </c>
      <c r="E3053" s="19">
        <f t="shared" si="386"/>
        <v>1</v>
      </c>
      <c r="F3053" s="19">
        <f t="shared" si="387"/>
        <v>0.8884670635785209</v>
      </c>
      <c r="G3053" s="20">
        <f t="shared" si="383"/>
        <v>15442.977326441534</v>
      </c>
      <c r="H3053" s="7">
        <f t="shared" si="388"/>
        <v>2479.0226735584656</v>
      </c>
      <c r="I3053" s="7">
        <f t="shared" si="384"/>
        <v>2479.0226735584656</v>
      </c>
      <c r="J3053" s="12">
        <f t="shared" si="389"/>
        <v>0.13832288101542606</v>
      </c>
      <c r="K3053" s="7">
        <f t="shared" si="390"/>
        <v>6145553.4160169624</v>
      </c>
    </row>
    <row r="3054" spans="1:11" x14ac:dyDescent="0.4">
      <c r="A3054" s="1">
        <v>3053</v>
      </c>
      <c r="B3054" s="21">
        <v>42866</v>
      </c>
      <c r="C3054" s="22">
        <v>10608</v>
      </c>
      <c r="D3054" s="19">
        <f t="shared" si="385"/>
        <v>17123.252719005639</v>
      </c>
      <c r="E3054" s="19">
        <f t="shared" si="386"/>
        <v>1</v>
      </c>
      <c r="F3054" s="19">
        <f t="shared" si="387"/>
        <v>0.85564590268401397</v>
      </c>
      <c r="G3054" s="20">
        <f t="shared" si="383"/>
        <v>15518.581960070289</v>
      </c>
      <c r="H3054" s="7">
        <f t="shared" si="388"/>
        <v>-4910.5819600702889</v>
      </c>
      <c r="I3054" s="7">
        <f t="shared" si="384"/>
        <v>4910.5819600702889</v>
      </c>
      <c r="J3054" s="12">
        <f t="shared" si="389"/>
        <v>0.46291308070044201</v>
      </c>
      <c r="K3054" s="7">
        <f t="shared" si="390"/>
        <v>24113815.186567761</v>
      </c>
    </row>
    <row r="3055" spans="1:11" x14ac:dyDescent="0.4">
      <c r="A3055" s="1">
        <v>3054</v>
      </c>
      <c r="B3055" s="21">
        <v>42867</v>
      </c>
      <c r="C3055" s="22">
        <v>17124</v>
      </c>
      <c r="D3055" s="19">
        <f t="shared" si="385"/>
        <v>17495.589967861124</v>
      </c>
      <c r="E3055" s="19">
        <f t="shared" si="386"/>
        <v>1</v>
      </c>
      <c r="F3055" s="19">
        <f t="shared" si="387"/>
        <v>0.86575048320528902</v>
      </c>
      <c r="G3055" s="20">
        <f t="shared" si="383"/>
        <v>14722.796020452022</v>
      </c>
      <c r="H3055" s="7">
        <f t="shared" si="388"/>
        <v>2401.2039795479777</v>
      </c>
      <c r="I3055" s="7">
        <f t="shared" si="384"/>
        <v>2401.2039795479777</v>
      </c>
      <c r="J3055" s="12">
        <f t="shared" si="389"/>
        <v>0.1402244790672727</v>
      </c>
      <c r="K3055" s="7">
        <f t="shared" si="390"/>
        <v>5765780.5513970451</v>
      </c>
    </row>
    <row r="3056" spans="1:11" x14ac:dyDescent="0.4">
      <c r="A3056" s="1">
        <v>3055</v>
      </c>
      <c r="B3056" s="21">
        <v>42868</v>
      </c>
      <c r="C3056" s="22">
        <v>14261</v>
      </c>
      <c r="D3056" s="19">
        <f t="shared" si="385"/>
        <v>17304.417798859165</v>
      </c>
      <c r="E3056" s="19">
        <f t="shared" si="386"/>
        <v>1</v>
      </c>
      <c r="F3056" s="19">
        <f t="shared" si="387"/>
        <v>0.8852295417384245</v>
      </c>
      <c r="G3056" s="20">
        <f t="shared" si="383"/>
        <v>15545.14391138298</v>
      </c>
      <c r="H3056" s="7">
        <f t="shared" si="388"/>
        <v>-1284.1439113829801</v>
      </c>
      <c r="I3056" s="7">
        <f t="shared" si="384"/>
        <v>1284.1439113829801</v>
      </c>
      <c r="J3056" s="12">
        <f t="shared" si="389"/>
        <v>9.0045853122710906E-2</v>
      </c>
      <c r="K3056" s="7">
        <f t="shared" si="390"/>
        <v>1649025.5851419792</v>
      </c>
    </row>
    <row r="3057" spans="1:11" x14ac:dyDescent="0.4">
      <c r="A3057" s="1">
        <v>3056</v>
      </c>
      <c r="B3057" s="21">
        <v>42869</v>
      </c>
      <c r="C3057" s="22">
        <v>11902</v>
      </c>
      <c r="D3057" s="19">
        <f t="shared" si="385"/>
        <v>16853.960678876698</v>
      </c>
      <c r="E3057" s="19">
        <f t="shared" si="386"/>
        <v>1</v>
      </c>
      <c r="F3057" s="19">
        <f t="shared" si="387"/>
        <v>0.84812540676736159</v>
      </c>
      <c r="G3057" s="20">
        <f t="shared" si="383"/>
        <v>14807.309833828853</v>
      </c>
      <c r="H3057" s="7">
        <f t="shared" si="388"/>
        <v>-2905.3098338288528</v>
      </c>
      <c r="I3057" s="7">
        <f t="shared" si="384"/>
        <v>2905.3098338288528</v>
      </c>
      <c r="J3057" s="12">
        <f t="shared" si="389"/>
        <v>0.24410265785824675</v>
      </c>
      <c r="K3057" s="7">
        <f t="shared" si="390"/>
        <v>8440825.2305426355</v>
      </c>
    </row>
    <row r="3058" spans="1:11" x14ac:dyDescent="0.4">
      <c r="A3058" s="1">
        <v>3057</v>
      </c>
      <c r="B3058" s="21">
        <v>42870</v>
      </c>
      <c r="C3058" s="22">
        <v>15937</v>
      </c>
      <c r="D3058" s="19">
        <f t="shared" si="385"/>
        <v>17061.492132243344</v>
      </c>
      <c r="E3058" s="19">
        <f t="shared" si="386"/>
        <v>1</v>
      </c>
      <c r="F3058" s="19">
        <f t="shared" si="387"/>
        <v>0.86918922690712419</v>
      </c>
      <c r="G3058" s="20">
        <f t="shared" si="383"/>
        <v>14592.190352143647</v>
      </c>
      <c r="H3058" s="7">
        <f t="shared" si="388"/>
        <v>1344.809647856353</v>
      </c>
      <c r="I3058" s="7">
        <f t="shared" si="384"/>
        <v>1344.809647856353</v>
      </c>
      <c r="J3058" s="12">
        <f t="shared" si="389"/>
        <v>8.438286050425757E-2</v>
      </c>
      <c r="K3058" s="7">
        <f t="shared" si="390"/>
        <v>1808512.9889675281</v>
      </c>
    </row>
    <row r="3059" spans="1:11" x14ac:dyDescent="0.4">
      <c r="A3059" s="1">
        <v>3058</v>
      </c>
      <c r="B3059" s="21">
        <v>42871</v>
      </c>
      <c r="C3059" s="22">
        <v>11861</v>
      </c>
      <c r="D3059" s="19">
        <f t="shared" si="385"/>
        <v>16575.368815028272</v>
      </c>
      <c r="E3059" s="19">
        <f t="shared" si="386"/>
        <v>1</v>
      </c>
      <c r="F3059" s="19">
        <f t="shared" si="387"/>
        <v>0.87669324524738812</v>
      </c>
      <c r="G3059" s="20">
        <f t="shared" si="383"/>
        <v>15104.222091141248</v>
      </c>
      <c r="H3059" s="7">
        <f t="shared" si="388"/>
        <v>-3243.2220911412478</v>
      </c>
      <c r="I3059" s="7">
        <f t="shared" si="384"/>
        <v>3243.2220911412478</v>
      </c>
      <c r="J3059" s="12">
        <f t="shared" si="389"/>
        <v>0.27343580567753545</v>
      </c>
      <c r="K3059" s="7">
        <f t="shared" si="390"/>
        <v>10518489.532466609</v>
      </c>
    </row>
    <row r="3060" spans="1:11" x14ac:dyDescent="0.4">
      <c r="A3060" s="1">
        <v>3059</v>
      </c>
      <c r="B3060" s="21">
        <v>42872</v>
      </c>
      <c r="C3060" s="22">
        <v>16977</v>
      </c>
      <c r="D3060" s="19">
        <f t="shared" si="385"/>
        <v>17033.843663979322</v>
      </c>
      <c r="E3060" s="19">
        <f t="shared" si="386"/>
        <v>1</v>
      </c>
      <c r="F3060" s="19">
        <f t="shared" si="387"/>
        <v>0.85559939677883201</v>
      </c>
      <c r="G3060" s="20">
        <f t="shared" si="383"/>
        <v>14058.839543971661</v>
      </c>
      <c r="H3060" s="7">
        <f t="shared" si="388"/>
        <v>2918.1604560283395</v>
      </c>
      <c r="I3060" s="7">
        <f t="shared" si="384"/>
        <v>2918.1604560283395</v>
      </c>
      <c r="J3060" s="12">
        <f t="shared" si="389"/>
        <v>0.17188905319127876</v>
      </c>
      <c r="K3060" s="7">
        <f t="shared" si="390"/>
        <v>8515660.4471275266</v>
      </c>
    </row>
    <row r="3061" spans="1:11" x14ac:dyDescent="0.4">
      <c r="A3061" s="1">
        <v>3060</v>
      </c>
      <c r="B3061" s="21">
        <v>42873</v>
      </c>
      <c r="C3061" s="22">
        <v>12534</v>
      </c>
      <c r="D3061" s="19">
        <f t="shared" si="385"/>
        <v>16687.220922223158</v>
      </c>
      <c r="E3061" s="19">
        <f t="shared" si="386"/>
        <v>1</v>
      </c>
      <c r="F3061" s="19">
        <f t="shared" si="387"/>
        <v>0.86324799678559061</v>
      </c>
      <c r="G3061" s="20">
        <f t="shared" si="383"/>
        <v>14806.502594777909</v>
      </c>
      <c r="H3061" s="7">
        <f t="shared" si="388"/>
        <v>-2272.5025947779086</v>
      </c>
      <c r="I3061" s="7">
        <f t="shared" si="384"/>
        <v>2272.5025947779086</v>
      </c>
      <c r="J3061" s="12">
        <f t="shared" si="389"/>
        <v>0.18130705239970549</v>
      </c>
      <c r="K3061" s="7">
        <f t="shared" si="390"/>
        <v>5164268.0432723276</v>
      </c>
    </row>
    <row r="3062" spans="1:11" x14ac:dyDescent="0.4">
      <c r="A3062" s="1">
        <v>3061</v>
      </c>
      <c r="B3062" s="21">
        <v>42874</v>
      </c>
      <c r="C3062" s="22">
        <v>26398</v>
      </c>
      <c r="D3062" s="19">
        <f t="shared" si="385"/>
        <v>18472.885069185548</v>
      </c>
      <c r="E3062" s="19">
        <f t="shared" si="386"/>
        <v>1</v>
      </c>
      <c r="F3062" s="19">
        <f t="shared" si="387"/>
        <v>0.90448444562348362</v>
      </c>
      <c r="G3062" s="20">
        <f t="shared" si="383"/>
        <v>14630.45055770918</v>
      </c>
      <c r="H3062" s="7">
        <f t="shared" si="388"/>
        <v>11767.54944229082</v>
      </c>
      <c r="I3062" s="7">
        <f t="shared" si="384"/>
        <v>11767.54944229082</v>
      </c>
      <c r="J3062" s="12">
        <f t="shared" si="389"/>
        <v>0.44577427995646712</v>
      </c>
      <c r="K3062" s="7">
        <f t="shared" si="390"/>
        <v>138475219.87675899</v>
      </c>
    </row>
    <row r="3063" spans="1:11" x14ac:dyDescent="0.4">
      <c r="A3063" s="1">
        <v>3062</v>
      </c>
      <c r="B3063" s="21">
        <v>42875</v>
      </c>
      <c r="C3063" s="22">
        <v>13805</v>
      </c>
      <c r="D3063" s="19">
        <f t="shared" si="385"/>
        <v>18162.894011950935</v>
      </c>
      <c r="E3063" s="19">
        <f t="shared" si="386"/>
        <v>1</v>
      </c>
      <c r="F3063" s="19">
        <f t="shared" si="387"/>
        <v>0.85079242916451547</v>
      </c>
      <c r="G3063" s="20">
        <f t="shared" si="383"/>
        <v>15806.244921356625</v>
      </c>
      <c r="H3063" s="7">
        <f t="shared" si="388"/>
        <v>-2001.2449213566251</v>
      </c>
      <c r="I3063" s="7">
        <f t="shared" si="384"/>
        <v>2001.2449213566251</v>
      </c>
      <c r="J3063" s="12">
        <f t="shared" si="389"/>
        <v>0.14496522429240313</v>
      </c>
      <c r="K3063" s="7">
        <f t="shared" si="390"/>
        <v>4004981.2352556847</v>
      </c>
    </row>
    <row r="3064" spans="1:11" x14ac:dyDescent="0.4">
      <c r="A3064" s="1">
        <v>3063</v>
      </c>
      <c r="B3064" s="21">
        <v>42876</v>
      </c>
      <c r="C3064" s="22">
        <v>13443</v>
      </c>
      <c r="D3064" s="19">
        <f t="shared" si="385"/>
        <v>17819.355417347826</v>
      </c>
      <c r="E3064" s="19">
        <f t="shared" si="386"/>
        <v>1</v>
      </c>
      <c r="F3064" s="19">
        <f t="shared" si="387"/>
        <v>0.85777129187653056</v>
      </c>
      <c r="G3064" s="20">
        <f t="shared" si="383"/>
        <v>15679.945119642429</v>
      </c>
      <c r="H3064" s="7">
        <f t="shared" si="388"/>
        <v>-2236.9451196424288</v>
      </c>
      <c r="I3064" s="7">
        <f t="shared" si="384"/>
        <v>2236.9451196424288</v>
      </c>
      <c r="J3064" s="12">
        <f t="shared" si="389"/>
        <v>0.1664022256670705</v>
      </c>
      <c r="K3064" s="7">
        <f t="shared" si="390"/>
        <v>5003923.4682920799</v>
      </c>
    </row>
    <row r="3065" spans="1:11" x14ac:dyDescent="0.4">
      <c r="A3065" s="1">
        <v>3064</v>
      </c>
      <c r="B3065" s="21">
        <v>42877</v>
      </c>
      <c r="C3065" s="22">
        <v>17409</v>
      </c>
      <c r="D3065" s="19">
        <f t="shared" si="385"/>
        <v>18010.09784130023</v>
      </c>
      <c r="E3065" s="19">
        <f t="shared" si="386"/>
        <v>1</v>
      </c>
      <c r="F3065" s="19">
        <f t="shared" si="387"/>
        <v>0.9076111537997309</v>
      </c>
      <c r="G3065" s="20">
        <f t="shared" si="383"/>
        <v>16118.234290473292</v>
      </c>
      <c r="H3065" s="7">
        <f t="shared" si="388"/>
        <v>1290.7657095267077</v>
      </c>
      <c r="I3065" s="7">
        <f t="shared" si="384"/>
        <v>1290.7657095267077</v>
      </c>
      <c r="J3065" s="12">
        <f t="shared" si="389"/>
        <v>7.4143587197811917E-2</v>
      </c>
      <c r="K3065" s="7">
        <f t="shared" si="390"/>
        <v>1666076.1168899853</v>
      </c>
    </row>
    <row r="3066" spans="1:11" x14ac:dyDescent="0.4">
      <c r="A3066" s="1">
        <v>3065</v>
      </c>
      <c r="B3066" s="21">
        <v>42878</v>
      </c>
      <c r="C3066" s="22">
        <v>13228</v>
      </c>
      <c r="D3066" s="19">
        <f t="shared" si="385"/>
        <v>17683.587662302729</v>
      </c>
      <c r="E3066" s="19">
        <f t="shared" si="386"/>
        <v>1</v>
      </c>
      <c r="F3066" s="19">
        <f t="shared" si="387"/>
        <v>0.8456221271342832</v>
      </c>
      <c r="G3066" s="20">
        <f t="shared" si="383"/>
        <v>15323.705684319584</v>
      </c>
      <c r="H3066" s="7">
        <f t="shared" si="388"/>
        <v>-2095.7056843195842</v>
      </c>
      <c r="I3066" s="7">
        <f t="shared" si="384"/>
        <v>2095.7056843195842</v>
      </c>
      <c r="J3066" s="12">
        <f t="shared" si="389"/>
        <v>0.15842951952824191</v>
      </c>
      <c r="K3066" s="7">
        <f t="shared" si="390"/>
        <v>4391982.3152894164</v>
      </c>
    </row>
    <row r="3067" spans="1:11" x14ac:dyDescent="0.4">
      <c r="A3067" s="1">
        <v>3066</v>
      </c>
      <c r="B3067" s="21">
        <v>42879</v>
      </c>
      <c r="C3067" s="22">
        <v>17004</v>
      </c>
      <c r="D3067" s="19">
        <f t="shared" si="385"/>
        <v>17968.971034766349</v>
      </c>
      <c r="E3067" s="19">
        <f t="shared" si="386"/>
        <v>1</v>
      </c>
      <c r="F3067" s="19">
        <f t="shared" si="387"/>
        <v>0.86222570376782481</v>
      </c>
      <c r="G3067" s="20">
        <f t="shared" si="383"/>
        <v>15169.331605397165</v>
      </c>
      <c r="H3067" s="7">
        <f t="shared" si="388"/>
        <v>1834.6683946028352</v>
      </c>
      <c r="I3067" s="7">
        <f t="shared" si="384"/>
        <v>1834.6683946028352</v>
      </c>
      <c r="J3067" s="12">
        <f t="shared" si="389"/>
        <v>0.10789628291007029</v>
      </c>
      <c r="K3067" s="7">
        <f t="shared" si="390"/>
        <v>3366008.1181545444</v>
      </c>
    </row>
    <row r="3068" spans="1:11" x14ac:dyDescent="0.4">
      <c r="A3068" s="1">
        <v>3067</v>
      </c>
      <c r="B3068" s="21">
        <v>42880</v>
      </c>
      <c r="C3068" s="22">
        <v>12728</v>
      </c>
      <c r="D3068" s="19">
        <f t="shared" si="385"/>
        <v>17445.268568660053</v>
      </c>
      <c r="E3068" s="19">
        <f t="shared" si="386"/>
        <v>1</v>
      </c>
      <c r="F3068" s="19">
        <f t="shared" si="387"/>
        <v>0.89865393579544006</v>
      </c>
      <c r="G3068" s="20">
        <f t="shared" si="383"/>
        <v>16309.746144612031</v>
      </c>
      <c r="H3068" s="7">
        <f t="shared" si="388"/>
        <v>-3581.7461446120305</v>
      </c>
      <c r="I3068" s="7">
        <f t="shared" si="384"/>
        <v>3581.7461446120305</v>
      </c>
      <c r="J3068" s="12">
        <f t="shared" si="389"/>
        <v>0.28140683097203256</v>
      </c>
      <c r="K3068" s="7">
        <f t="shared" si="390"/>
        <v>12828905.444443146</v>
      </c>
    </row>
    <row r="3069" spans="1:11" x14ac:dyDescent="0.4">
      <c r="A3069" s="1">
        <v>3068</v>
      </c>
      <c r="B3069" s="21">
        <v>42881</v>
      </c>
      <c r="C3069" s="22">
        <v>14403</v>
      </c>
      <c r="D3069" s="19">
        <f t="shared" si="385"/>
        <v>17391.245006536832</v>
      </c>
      <c r="E3069" s="19">
        <f t="shared" si="386"/>
        <v>1</v>
      </c>
      <c r="F3069" s="19">
        <f t="shared" si="387"/>
        <v>0.84474425302289358</v>
      </c>
      <c r="G3069" s="20">
        <f t="shared" si="383"/>
        <v>14752.9507375863</v>
      </c>
      <c r="H3069" s="7">
        <f t="shared" si="388"/>
        <v>-349.95073758629951</v>
      </c>
      <c r="I3069" s="7">
        <f t="shared" si="384"/>
        <v>349.95073758629951</v>
      </c>
      <c r="J3069" s="12">
        <f t="shared" si="389"/>
        <v>2.4297072664465701E-2</v>
      </c>
      <c r="K3069" s="7">
        <f t="shared" si="390"/>
        <v>122465.51873719506</v>
      </c>
    </row>
    <row r="3070" spans="1:11" x14ac:dyDescent="0.4">
      <c r="A3070" s="1">
        <v>3069</v>
      </c>
      <c r="B3070" s="21">
        <v>42882</v>
      </c>
      <c r="C3070" s="22">
        <v>14240</v>
      </c>
      <c r="D3070" s="19">
        <f t="shared" si="385"/>
        <v>17275.660099021588</v>
      </c>
      <c r="E3070" s="19">
        <f t="shared" si="386"/>
        <v>1</v>
      </c>
      <c r="F3070" s="19">
        <f t="shared" si="387"/>
        <v>0.86031643740323671</v>
      </c>
      <c r="G3070" s="20">
        <f t="shared" si="383"/>
        <v>14996.040690863658</v>
      </c>
      <c r="H3070" s="7">
        <f t="shared" si="388"/>
        <v>-756.0406908636578</v>
      </c>
      <c r="I3070" s="7">
        <f t="shared" si="384"/>
        <v>756.0406908636578</v>
      </c>
      <c r="J3070" s="12">
        <f t="shared" si="389"/>
        <v>5.3092745144919788E-2</v>
      </c>
      <c r="K3070" s="7">
        <f t="shared" si="390"/>
        <v>571597.52624159702</v>
      </c>
    </row>
    <row r="3071" spans="1:11" x14ac:dyDescent="0.4">
      <c r="A3071" s="1">
        <v>3070</v>
      </c>
      <c r="B3071" s="21">
        <v>42883</v>
      </c>
      <c r="C3071" s="22">
        <v>9562</v>
      </c>
      <c r="D3071" s="19">
        <f t="shared" si="385"/>
        <v>16394.303280675689</v>
      </c>
      <c r="E3071" s="19">
        <f t="shared" si="386"/>
        <v>1</v>
      </c>
      <c r="F3071" s="19">
        <f t="shared" si="387"/>
        <v>0.88278376370168332</v>
      </c>
      <c r="G3071" s="20">
        <f t="shared" si="383"/>
        <v>15525.738595385788</v>
      </c>
      <c r="H3071" s="7">
        <f t="shared" si="388"/>
        <v>-5963.7385953857884</v>
      </c>
      <c r="I3071" s="7">
        <f t="shared" si="384"/>
        <v>5963.7385953857884</v>
      </c>
      <c r="J3071" s="12">
        <f t="shared" si="389"/>
        <v>0.62369154940240412</v>
      </c>
      <c r="K3071" s="7">
        <f t="shared" si="390"/>
        <v>35566178.034094058</v>
      </c>
    </row>
    <row r="3072" spans="1:11" x14ac:dyDescent="0.4">
      <c r="A3072" s="1">
        <v>3071</v>
      </c>
      <c r="B3072" s="21">
        <v>42884</v>
      </c>
      <c r="C3072" s="22">
        <v>11419</v>
      </c>
      <c r="D3072" s="19">
        <f t="shared" si="385"/>
        <v>16012.699780768611</v>
      </c>
      <c r="E3072" s="19">
        <f t="shared" si="386"/>
        <v>1</v>
      </c>
      <c r="F3072" s="19">
        <f t="shared" si="387"/>
        <v>0.83812136369990964</v>
      </c>
      <c r="G3072" s="20">
        <f t="shared" si="383"/>
        <v>13849.838222918181</v>
      </c>
      <c r="H3072" s="7">
        <f t="shared" si="388"/>
        <v>-2430.8382229181807</v>
      </c>
      <c r="I3072" s="7">
        <f t="shared" si="384"/>
        <v>2430.8382229181807</v>
      </c>
      <c r="J3072" s="12">
        <f t="shared" si="389"/>
        <v>0.21287662868186186</v>
      </c>
      <c r="K3072" s="7">
        <f t="shared" si="390"/>
        <v>5908974.4660000186</v>
      </c>
    </row>
    <row r="3073" spans="1:11" x14ac:dyDescent="0.4">
      <c r="A3073" s="1">
        <v>3072</v>
      </c>
      <c r="B3073" s="21">
        <v>42885</v>
      </c>
      <c r="C3073" s="22">
        <v>12001</v>
      </c>
      <c r="D3073" s="19">
        <f t="shared" si="385"/>
        <v>15739.248047734045</v>
      </c>
      <c r="E3073" s="19">
        <f t="shared" si="386"/>
        <v>1</v>
      </c>
      <c r="F3073" s="19">
        <f t="shared" si="387"/>
        <v>0.85539402390786801</v>
      </c>
      <c r="G3073" s="20">
        <f t="shared" si="383"/>
        <v>13776.849145035845</v>
      </c>
      <c r="H3073" s="7">
        <f t="shared" si="388"/>
        <v>-1775.8491450358451</v>
      </c>
      <c r="I3073" s="7">
        <f t="shared" si="384"/>
        <v>1775.8491450358451</v>
      </c>
      <c r="J3073" s="12">
        <f t="shared" si="389"/>
        <v>0.14797509749486251</v>
      </c>
      <c r="K3073" s="7">
        <f t="shared" si="390"/>
        <v>3153640.1859245421</v>
      </c>
    </row>
    <row r="3074" spans="1:11" x14ac:dyDescent="0.4">
      <c r="A3074" s="1">
        <v>3073</v>
      </c>
      <c r="B3074" s="21">
        <v>42886</v>
      </c>
      <c r="C3074" s="22">
        <v>15953</v>
      </c>
      <c r="D3074" s="19">
        <f t="shared" si="385"/>
        <v>16050.175095705454</v>
      </c>
      <c r="E3074" s="19">
        <f t="shared" si="386"/>
        <v>1</v>
      </c>
      <c r="F3074" s="19">
        <f t="shared" si="387"/>
        <v>0.888377112678293</v>
      </c>
      <c r="G3074" s="20">
        <f t="shared" si="383"/>
        <v>13895.235413176733</v>
      </c>
      <c r="H3074" s="7">
        <f t="shared" si="388"/>
        <v>2057.7645868232667</v>
      </c>
      <c r="I3074" s="7">
        <f t="shared" si="384"/>
        <v>2057.7645868232667</v>
      </c>
      <c r="J3074" s="12">
        <f t="shared" si="389"/>
        <v>0.12898919242921497</v>
      </c>
      <c r="K3074" s="7">
        <f t="shared" si="390"/>
        <v>4234395.0947839292</v>
      </c>
    </row>
    <row r="3075" spans="1:11" x14ac:dyDescent="0.4">
      <c r="A3075" s="1">
        <v>3074</v>
      </c>
      <c r="B3075" s="21">
        <v>42887</v>
      </c>
      <c r="C3075" s="22">
        <v>21962</v>
      </c>
      <c r="D3075" s="19">
        <f t="shared" si="385"/>
        <v>17401.064772506605</v>
      </c>
      <c r="E3075" s="19">
        <f t="shared" si="386"/>
        <v>1</v>
      </c>
      <c r="F3075" s="19">
        <f t="shared" si="387"/>
        <v>0.85945511548528764</v>
      </c>
      <c r="G3075" s="20">
        <f t="shared" si="383"/>
        <v>13452.832760198682</v>
      </c>
      <c r="H3075" s="7">
        <f t="shared" si="388"/>
        <v>8509.1672398013179</v>
      </c>
      <c r="I3075" s="7">
        <f t="shared" si="384"/>
        <v>8509.1672398013179</v>
      </c>
      <c r="J3075" s="12">
        <f t="shared" si="389"/>
        <v>0.38744956014030224</v>
      </c>
      <c r="K3075" s="7">
        <f t="shared" si="390"/>
        <v>72405927.11490798</v>
      </c>
    </row>
    <row r="3076" spans="1:11" x14ac:dyDescent="0.4">
      <c r="A3076" s="1">
        <v>3075</v>
      </c>
      <c r="B3076" s="21">
        <v>42888</v>
      </c>
      <c r="C3076" s="22">
        <v>16286</v>
      </c>
      <c r="D3076" s="19">
        <f t="shared" si="385"/>
        <v>17619.734047182952</v>
      </c>
      <c r="E3076" s="19">
        <f t="shared" si="386"/>
        <v>1</v>
      </c>
      <c r="F3076" s="19">
        <f t="shared" si="387"/>
        <v>0.85886140732156524</v>
      </c>
      <c r="G3076" s="20">
        <f t="shared" si="383"/>
        <v>14885.622210059782</v>
      </c>
      <c r="H3076" s="7">
        <f t="shared" si="388"/>
        <v>1400.3777899402176</v>
      </c>
      <c r="I3076" s="7">
        <f t="shared" si="384"/>
        <v>1400.3777899402176</v>
      </c>
      <c r="J3076" s="12">
        <f t="shared" si="389"/>
        <v>8.5986601371743673E-2</v>
      </c>
      <c r="K3076" s="7">
        <f t="shared" si="390"/>
        <v>1961057.9545578482</v>
      </c>
    </row>
    <row r="3077" spans="1:11" x14ac:dyDescent="0.4">
      <c r="A3077" s="1">
        <v>3076</v>
      </c>
      <c r="B3077" s="21">
        <v>42889</v>
      </c>
      <c r="C3077" s="22">
        <v>15560</v>
      </c>
      <c r="D3077" s="19">
        <f t="shared" si="385"/>
        <v>17606.686947104121</v>
      </c>
      <c r="E3077" s="19">
        <f t="shared" si="386"/>
        <v>1</v>
      </c>
      <c r="F3077" s="19">
        <f t="shared" si="387"/>
        <v>0.88814454772440143</v>
      </c>
      <c r="G3077" s="20">
        <f t="shared" si="383"/>
        <v>15653.856836108484</v>
      </c>
      <c r="H3077" s="7">
        <f t="shared" si="388"/>
        <v>-93.856836108483549</v>
      </c>
      <c r="I3077" s="7">
        <f t="shared" si="384"/>
        <v>93.856836108483549</v>
      </c>
      <c r="J3077" s="12">
        <f t="shared" si="389"/>
        <v>6.0319303411621814E-3</v>
      </c>
      <c r="K3077" s="7">
        <f t="shared" si="390"/>
        <v>8809.1056842947419</v>
      </c>
    </row>
    <row r="3078" spans="1:11" x14ac:dyDescent="0.4">
      <c r="A3078" s="1">
        <v>3077</v>
      </c>
      <c r="B3078" s="21">
        <v>42890</v>
      </c>
      <c r="C3078" s="22">
        <v>14944</v>
      </c>
      <c r="D3078" s="19">
        <f t="shared" si="385"/>
        <v>17578.445765612898</v>
      </c>
      <c r="E3078" s="19">
        <f t="shared" si="386"/>
        <v>1</v>
      </c>
      <c r="F3078" s="19">
        <f t="shared" si="387"/>
        <v>0.85898600459168795</v>
      </c>
      <c r="G3078" s="20">
        <f t="shared" ref="G3078:G3141" si="391">(D3077+1*E3077)*F3075</f>
        <v>15133.016618552165</v>
      </c>
      <c r="H3078" s="7">
        <f t="shared" si="388"/>
        <v>-189.0166185521648</v>
      </c>
      <c r="I3078" s="7">
        <f t="shared" si="384"/>
        <v>189.0166185521648</v>
      </c>
      <c r="J3078" s="12">
        <f t="shared" si="389"/>
        <v>1.2648328329240149E-2</v>
      </c>
      <c r="K3078" s="7">
        <f t="shared" si="390"/>
        <v>35727.282088894572</v>
      </c>
    </row>
    <row r="3079" spans="1:11" x14ac:dyDescent="0.4">
      <c r="A3079" s="1">
        <v>3078</v>
      </c>
      <c r="B3079" s="21">
        <v>42891</v>
      </c>
      <c r="C3079" s="22">
        <v>13289</v>
      </c>
      <c r="D3079" s="19">
        <f t="shared" si="385"/>
        <v>17299.349428119611</v>
      </c>
      <c r="E3079" s="19">
        <f t="shared" si="386"/>
        <v>1</v>
      </c>
      <c r="F3079" s="19">
        <f t="shared" si="387"/>
        <v>0.85429853179343207</v>
      </c>
      <c r="G3079" s="20">
        <f t="shared" si="391"/>
        <v>15098.307530187425</v>
      </c>
      <c r="H3079" s="7">
        <f t="shared" si="388"/>
        <v>-1809.3075301874251</v>
      </c>
      <c r="I3079" s="7">
        <f t="shared" si="384"/>
        <v>1809.3075301874251</v>
      </c>
      <c r="J3079" s="12">
        <f t="shared" si="389"/>
        <v>0.1361507660612104</v>
      </c>
      <c r="K3079" s="7">
        <f t="shared" si="390"/>
        <v>3273593.73879292</v>
      </c>
    </row>
    <row r="3080" spans="1:11" x14ac:dyDescent="0.4">
      <c r="A3080" s="1">
        <v>3079</v>
      </c>
      <c r="B3080" s="21">
        <v>42892</v>
      </c>
      <c r="C3080" s="22">
        <v>18043</v>
      </c>
      <c r="D3080" s="19">
        <f t="shared" si="385"/>
        <v>17701.226136629059</v>
      </c>
      <c r="E3080" s="19">
        <f t="shared" si="386"/>
        <v>1</v>
      </c>
      <c r="F3080" s="19">
        <f t="shared" si="387"/>
        <v>0.8947443207819622</v>
      </c>
      <c r="G3080" s="20">
        <f t="shared" si="391"/>
        <v>15365.211018311398</v>
      </c>
      <c r="H3080" s="7">
        <f t="shared" si="388"/>
        <v>2677.7889816886018</v>
      </c>
      <c r="I3080" s="7">
        <f t="shared" ref="I3080:I3143" si="392">ABS(H3080)</f>
        <v>2677.7889816886018</v>
      </c>
      <c r="J3080" s="12">
        <f t="shared" si="389"/>
        <v>0.14841151591689861</v>
      </c>
      <c r="K3080" s="7">
        <f t="shared" si="390"/>
        <v>7170553.830452879</v>
      </c>
    </row>
    <row r="3081" spans="1:11" x14ac:dyDescent="0.4">
      <c r="A3081" s="1">
        <v>3080</v>
      </c>
      <c r="B3081" s="21">
        <v>42893</v>
      </c>
      <c r="C3081" s="22">
        <v>17117</v>
      </c>
      <c r="D3081" s="19">
        <f t="shared" si="385"/>
        <v>17998.02792415482</v>
      </c>
      <c r="E3081" s="19">
        <f t="shared" si="386"/>
        <v>1</v>
      </c>
      <c r="F3081" s="19">
        <f t="shared" si="387"/>
        <v>0.86361833827006229</v>
      </c>
      <c r="G3081" s="20">
        <f t="shared" si="391"/>
        <v>15205.964501481547</v>
      </c>
      <c r="H3081" s="7">
        <f t="shared" si="388"/>
        <v>1911.0354985184531</v>
      </c>
      <c r="I3081" s="7">
        <f t="shared" si="392"/>
        <v>1911.0354985184531</v>
      </c>
      <c r="J3081" s="12">
        <f t="shared" si="389"/>
        <v>0.11164546932981557</v>
      </c>
      <c r="K3081" s="7">
        <f t="shared" si="390"/>
        <v>3652056.6765976725</v>
      </c>
    </row>
    <row r="3082" spans="1:11" x14ac:dyDescent="0.4">
      <c r="A3082" s="1">
        <v>3081</v>
      </c>
      <c r="B3082" s="21">
        <v>42894</v>
      </c>
      <c r="C3082" s="22">
        <v>12240</v>
      </c>
      <c r="D3082" s="19">
        <f t="shared" si="385"/>
        <v>17510.870688008708</v>
      </c>
      <c r="E3082" s="19">
        <f t="shared" si="386"/>
        <v>1</v>
      </c>
      <c r="F3082" s="19">
        <f t="shared" si="387"/>
        <v>0.84648406185446656</v>
      </c>
      <c r="G3082" s="20">
        <f t="shared" si="391"/>
        <v>15376.543129314448</v>
      </c>
      <c r="H3082" s="7">
        <f t="shared" si="388"/>
        <v>-3136.5431293144484</v>
      </c>
      <c r="I3082" s="7">
        <f t="shared" si="392"/>
        <v>3136.5431293144484</v>
      </c>
      <c r="J3082" s="12">
        <f t="shared" si="389"/>
        <v>0.25625352363680132</v>
      </c>
      <c r="K3082" s="7">
        <f t="shared" si="390"/>
        <v>9837902.8020496722</v>
      </c>
    </row>
    <row r="3083" spans="1:11" x14ac:dyDescent="0.4">
      <c r="A3083" s="1">
        <v>3082</v>
      </c>
      <c r="B3083" s="21">
        <v>42895</v>
      </c>
      <c r="C3083" s="22">
        <v>16606</v>
      </c>
      <c r="D3083" s="19">
        <f t="shared" si="385"/>
        <v>17651.161484893546</v>
      </c>
      <c r="E3083" s="19">
        <f t="shared" si="386"/>
        <v>1</v>
      </c>
      <c r="F3083" s="19">
        <f t="shared" si="387"/>
        <v>0.89706110699275188</v>
      </c>
      <c r="G3083" s="20">
        <f t="shared" si="391"/>
        <v>15668.646844363904</v>
      </c>
      <c r="H3083" s="7">
        <f t="shared" si="388"/>
        <v>937.35315563609583</v>
      </c>
      <c r="I3083" s="7">
        <f t="shared" si="392"/>
        <v>937.35315563609583</v>
      </c>
      <c r="J3083" s="12">
        <f t="shared" si="389"/>
        <v>5.6446655162958922E-2</v>
      </c>
      <c r="K3083" s="7">
        <f t="shared" si="390"/>
        <v>878630.93838094687</v>
      </c>
    </row>
    <row r="3084" spans="1:11" x14ac:dyDescent="0.4">
      <c r="A3084" s="1">
        <v>3083</v>
      </c>
      <c r="B3084" s="21">
        <v>42896</v>
      </c>
      <c r="C3084" s="22">
        <v>10848</v>
      </c>
      <c r="D3084" s="19">
        <f t="shared" si="385"/>
        <v>16975.259005075139</v>
      </c>
      <c r="E3084" s="19">
        <f t="shared" si="386"/>
        <v>1</v>
      </c>
      <c r="F3084" s="19">
        <f t="shared" si="387"/>
        <v>0.85231857290071777</v>
      </c>
      <c r="G3084" s="20">
        <f t="shared" si="391"/>
        <v>15244.730368458559</v>
      </c>
      <c r="H3084" s="7">
        <f t="shared" si="388"/>
        <v>-4396.7303684585586</v>
      </c>
      <c r="I3084" s="7">
        <f t="shared" si="392"/>
        <v>4396.7303684585586</v>
      </c>
      <c r="J3084" s="12">
        <f t="shared" si="389"/>
        <v>0.40530331567648953</v>
      </c>
      <c r="K3084" s="7">
        <f t="shared" si="390"/>
        <v>19331237.932925731</v>
      </c>
    </row>
    <row r="3085" spans="1:11" x14ac:dyDescent="0.4">
      <c r="A3085" s="1">
        <v>3084</v>
      </c>
      <c r="B3085" s="21">
        <v>42897</v>
      </c>
      <c r="C3085" s="22">
        <v>9997</v>
      </c>
      <c r="D3085" s="19">
        <f t="shared" si="385"/>
        <v>16289.361409681158</v>
      </c>
      <c r="E3085" s="19">
        <f t="shared" si="386"/>
        <v>1</v>
      </c>
      <c r="F3085" s="19">
        <f t="shared" si="387"/>
        <v>0.83477169689168329</v>
      </c>
      <c r="G3085" s="20">
        <f t="shared" si="391"/>
        <v>14370.132677709469</v>
      </c>
      <c r="H3085" s="7">
        <f t="shared" si="388"/>
        <v>-4373.1326777094691</v>
      </c>
      <c r="I3085" s="7">
        <f t="shared" si="392"/>
        <v>4373.1326777094691</v>
      </c>
      <c r="J3085" s="12">
        <f t="shared" si="389"/>
        <v>0.4374445011212833</v>
      </c>
      <c r="K3085" s="7">
        <f t="shared" si="390"/>
        <v>19124289.416850392</v>
      </c>
    </row>
    <row r="3086" spans="1:11" x14ac:dyDescent="0.4">
      <c r="A3086" s="1">
        <v>3085</v>
      </c>
      <c r="B3086" s="21">
        <v>42898</v>
      </c>
      <c r="C3086" s="22">
        <v>12172</v>
      </c>
      <c r="D3086" s="19">
        <f t="shared" si="385"/>
        <v>15928.498667225329</v>
      </c>
      <c r="E3086" s="19">
        <f t="shared" si="386"/>
        <v>1</v>
      </c>
      <c r="F3086" s="19">
        <f t="shared" si="387"/>
        <v>0.89037414385824454</v>
      </c>
      <c r="G3086" s="20">
        <f t="shared" si="391"/>
        <v>14613.449639480585</v>
      </c>
      <c r="H3086" s="7">
        <f t="shared" si="388"/>
        <v>-2441.4496394805847</v>
      </c>
      <c r="I3086" s="7">
        <f t="shared" si="392"/>
        <v>2441.4496394805847</v>
      </c>
      <c r="J3086" s="12">
        <f t="shared" si="389"/>
        <v>0.20057916854096161</v>
      </c>
      <c r="K3086" s="7">
        <f t="shared" si="390"/>
        <v>5960676.3421198772</v>
      </c>
    </row>
    <row r="3087" spans="1:11" x14ac:dyDescent="0.4">
      <c r="A3087" s="1">
        <v>3086</v>
      </c>
      <c r="B3087" s="21">
        <v>42899</v>
      </c>
      <c r="C3087" s="22">
        <v>14780</v>
      </c>
      <c r="D3087" s="19">
        <f t="shared" si="385"/>
        <v>16117.161846457348</v>
      </c>
      <c r="E3087" s="19">
        <f t="shared" si="386"/>
        <v>1</v>
      </c>
      <c r="F3087" s="19">
        <f t="shared" si="387"/>
        <v>0.85557491728765733</v>
      </c>
      <c r="G3087" s="20">
        <f t="shared" si="391"/>
        <v>13577.007571073378</v>
      </c>
      <c r="H3087" s="7">
        <f t="shared" si="388"/>
        <v>1202.9924289266219</v>
      </c>
      <c r="I3087" s="7">
        <f t="shared" si="392"/>
        <v>1202.9924289266219</v>
      </c>
      <c r="J3087" s="12">
        <f t="shared" si="389"/>
        <v>8.1393263120881049E-2</v>
      </c>
      <c r="K3087" s="7">
        <f t="shared" si="390"/>
        <v>1447190.7840547734</v>
      </c>
    </row>
    <row r="3088" spans="1:11" x14ac:dyDescent="0.4">
      <c r="A3088" s="1">
        <v>3087</v>
      </c>
      <c r="B3088" s="21">
        <v>42900</v>
      </c>
      <c r="C3088" s="22">
        <v>16536</v>
      </c>
      <c r="D3088" s="19">
        <f t="shared" si="385"/>
        <v>16608.89362208778</v>
      </c>
      <c r="E3088" s="19">
        <f t="shared" si="386"/>
        <v>1</v>
      </c>
      <c r="F3088" s="19">
        <f t="shared" si="387"/>
        <v>0.84286468806628911</v>
      </c>
      <c r="G3088" s="20">
        <f t="shared" si="391"/>
        <v>13454.985315341988</v>
      </c>
      <c r="H3088" s="7">
        <f t="shared" si="388"/>
        <v>3081.0146846580119</v>
      </c>
      <c r="I3088" s="7">
        <f t="shared" si="392"/>
        <v>3081.0146846580119</v>
      </c>
      <c r="J3088" s="12">
        <f t="shared" si="389"/>
        <v>0.18632164275870899</v>
      </c>
      <c r="K3088" s="7">
        <f t="shared" si="390"/>
        <v>9492651.4870783091</v>
      </c>
    </row>
    <row r="3089" spans="1:11" x14ac:dyDescent="0.4">
      <c r="A3089" s="1">
        <v>3088</v>
      </c>
      <c r="B3089" s="21">
        <v>42901</v>
      </c>
      <c r="C3089" s="22">
        <v>9822</v>
      </c>
      <c r="D3089" s="19">
        <f t="shared" si="385"/>
        <v>15868.171076209619</v>
      </c>
      <c r="E3089" s="19">
        <f t="shared" si="386"/>
        <v>1</v>
      </c>
      <c r="F3089" s="19">
        <f t="shared" si="387"/>
        <v>0.87671809630395692</v>
      </c>
      <c r="G3089" s="20">
        <f t="shared" si="391"/>
        <v>14789.019813342924</v>
      </c>
      <c r="H3089" s="7">
        <f t="shared" si="388"/>
        <v>-4967.019813342924</v>
      </c>
      <c r="I3089" s="7">
        <f t="shared" si="392"/>
        <v>4967.019813342924</v>
      </c>
      <c r="J3089" s="12">
        <f t="shared" si="389"/>
        <v>0.50570350370015515</v>
      </c>
      <c r="K3089" s="7">
        <f t="shared" si="390"/>
        <v>24671285.826141175</v>
      </c>
    </row>
    <row r="3090" spans="1:11" x14ac:dyDescent="0.4">
      <c r="A3090" s="1">
        <v>3089</v>
      </c>
      <c r="B3090" s="21">
        <v>42902</v>
      </c>
      <c r="C3090" s="22">
        <v>16428</v>
      </c>
      <c r="D3090" s="19">
        <f t="shared" si="385"/>
        <v>16312.184588243672</v>
      </c>
      <c r="E3090" s="19">
        <f t="shared" si="386"/>
        <v>1</v>
      </c>
      <c r="F3090" s="19">
        <f t="shared" si="387"/>
        <v>0.86319923110527752</v>
      </c>
      <c r="G3090" s="20">
        <f t="shared" si="391"/>
        <v>13577.264730951729</v>
      </c>
      <c r="H3090" s="7">
        <f t="shared" si="388"/>
        <v>2850.7352690482712</v>
      </c>
      <c r="I3090" s="7">
        <f t="shared" si="392"/>
        <v>2850.7352690482712</v>
      </c>
      <c r="J3090" s="12">
        <f t="shared" si="389"/>
        <v>0.17352905216997025</v>
      </c>
      <c r="K3090" s="7">
        <f t="shared" si="390"/>
        <v>8126691.5741957193</v>
      </c>
    </row>
    <row r="3091" spans="1:11" x14ac:dyDescent="0.4">
      <c r="A3091" s="1">
        <v>3090</v>
      </c>
      <c r="B3091" s="21">
        <v>42903</v>
      </c>
      <c r="C3091" s="22">
        <v>24647</v>
      </c>
      <c r="D3091" s="19">
        <f t="shared" si="385"/>
        <v>18032.18072828705</v>
      </c>
      <c r="E3091" s="19">
        <f t="shared" si="386"/>
        <v>1</v>
      </c>
      <c r="F3091" s="19">
        <f t="shared" si="387"/>
        <v>0.86922936074089163</v>
      </c>
      <c r="G3091" s="20">
        <f t="shared" si="391"/>
        <v>13749.807239337797</v>
      </c>
      <c r="H3091" s="7">
        <f t="shared" si="388"/>
        <v>10897.192760662203</v>
      </c>
      <c r="I3091" s="7">
        <f t="shared" si="392"/>
        <v>10897.192760662203</v>
      </c>
      <c r="J3091" s="12">
        <f t="shared" si="389"/>
        <v>0.44213059441969421</v>
      </c>
      <c r="K3091" s="7">
        <f t="shared" si="390"/>
        <v>118748810.06302872</v>
      </c>
    </row>
    <row r="3092" spans="1:11" x14ac:dyDescent="0.4">
      <c r="A3092" s="1">
        <v>3091</v>
      </c>
      <c r="B3092" s="21">
        <v>42904</v>
      </c>
      <c r="C3092" s="22">
        <v>13378</v>
      </c>
      <c r="D3092" s="19">
        <f t="shared" si="385"/>
        <v>17664.352151424879</v>
      </c>
      <c r="E3092" s="19">
        <f t="shared" si="386"/>
        <v>1</v>
      </c>
      <c r="F3092" s="19">
        <f t="shared" si="387"/>
        <v>0.87071155187176297</v>
      </c>
      <c r="G3092" s="20">
        <f t="shared" si="391"/>
        <v>15810.015878409025</v>
      </c>
      <c r="H3092" s="7">
        <f t="shared" si="388"/>
        <v>-2432.0158784090254</v>
      </c>
      <c r="I3092" s="7">
        <f t="shared" si="392"/>
        <v>2432.0158784090254</v>
      </c>
      <c r="J3092" s="12">
        <f t="shared" si="389"/>
        <v>0.18179218705404585</v>
      </c>
      <c r="K3092" s="7">
        <f t="shared" si="390"/>
        <v>5914701.232833623</v>
      </c>
    </row>
    <row r="3093" spans="1:11" x14ac:dyDescent="0.4">
      <c r="A3093" s="1">
        <v>3092</v>
      </c>
      <c r="B3093" s="21">
        <v>42905</v>
      </c>
      <c r="C3093" s="22">
        <v>17375</v>
      </c>
      <c r="D3093" s="19">
        <f t="shared" si="385"/>
        <v>17992.864640008327</v>
      </c>
      <c r="E3093" s="19">
        <f t="shared" si="386"/>
        <v>1</v>
      </c>
      <c r="F3093" s="19">
        <f t="shared" si="387"/>
        <v>0.86835479853563535</v>
      </c>
      <c r="G3093" s="20">
        <f t="shared" si="391"/>
        <v>15248.718394313915</v>
      </c>
      <c r="H3093" s="7">
        <f t="shared" si="388"/>
        <v>2126.2816056860847</v>
      </c>
      <c r="I3093" s="7">
        <f t="shared" si="392"/>
        <v>2126.2816056860847</v>
      </c>
      <c r="J3093" s="12">
        <f t="shared" si="389"/>
        <v>0.1223759197517171</v>
      </c>
      <c r="K3093" s="7">
        <f t="shared" si="390"/>
        <v>4521073.4666789947</v>
      </c>
    </row>
    <row r="3094" spans="1:11" x14ac:dyDescent="0.4">
      <c r="A3094" s="1">
        <v>3093</v>
      </c>
      <c r="B3094" s="21">
        <v>42906</v>
      </c>
      <c r="C3094" s="22">
        <v>18998</v>
      </c>
      <c r="D3094" s="19">
        <f t="shared" si="385"/>
        <v>18507.389581984895</v>
      </c>
      <c r="E3094" s="19">
        <f t="shared" si="386"/>
        <v>1</v>
      </c>
      <c r="F3094" s="19">
        <f t="shared" si="387"/>
        <v>0.87714322573211967</v>
      </c>
      <c r="G3094" s="20">
        <f t="shared" si="391"/>
        <v>15640.795458292572</v>
      </c>
      <c r="H3094" s="7">
        <f t="shared" si="388"/>
        <v>3357.2045417074278</v>
      </c>
      <c r="I3094" s="7">
        <f t="shared" si="392"/>
        <v>3357.2045417074278</v>
      </c>
      <c r="J3094" s="12">
        <f t="shared" si="389"/>
        <v>0.17671357730852869</v>
      </c>
      <c r="K3094" s="7">
        <f t="shared" si="390"/>
        <v>11270822.334860981</v>
      </c>
    </row>
    <row r="3095" spans="1:11" x14ac:dyDescent="0.4">
      <c r="A3095" s="1">
        <v>3094</v>
      </c>
      <c r="B3095" s="21">
        <v>42907</v>
      </c>
      <c r="C3095" s="22">
        <v>13892</v>
      </c>
      <c r="D3095" s="19">
        <f t="shared" si="385"/>
        <v>18168.862184113845</v>
      </c>
      <c r="E3095" s="19">
        <f t="shared" si="386"/>
        <v>1</v>
      </c>
      <c r="F3095" s="19">
        <f t="shared" si="387"/>
        <v>0.86537255981041561</v>
      </c>
      <c r="G3095" s="20">
        <f t="shared" si="391"/>
        <v>16115.468615577238</v>
      </c>
      <c r="H3095" s="7">
        <f t="shared" si="388"/>
        <v>-2223.4686155772379</v>
      </c>
      <c r="I3095" s="7">
        <f t="shared" si="392"/>
        <v>2223.4686155772379</v>
      </c>
      <c r="J3095" s="12">
        <f t="shared" si="389"/>
        <v>0.160053888250593</v>
      </c>
      <c r="K3095" s="7">
        <f t="shared" si="390"/>
        <v>4943812.6844569584</v>
      </c>
    </row>
    <row r="3096" spans="1:11" x14ac:dyDescent="0.4">
      <c r="A3096" s="1">
        <v>3095</v>
      </c>
      <c r="B3096" s="21">
        <v>42908</v>
      </c>
      <c r="C3096" s="22">
        <v>12228</v>
      </c>
      <c r="D3096" s="19">
        <f t="shared" si="385"/>
        <v>17626.317253125562</v>
      </c>
      <c r="E3096" s="19">
        <f t="shared" si="386"/>
        <v>1</v>
      </c>
      <c r="F3096" s="19">
        <f t="shared" si="387"/>
        <v>0.859568439410756</v>
      </c>
      <c r="G3096" s="20">
        <f t="shared" si="391"/>
        <v>15777.887016306437</v>
      </c>
      <c r="H3096" s="7">
        <f t="shared" si="388"/>
        <v>-3549.8870163064366</v>
      </c>
      <c r="I3096" s="7">
        <f t="shared" si="392"/>
        <v>3549.8870163064366</v>
      </c>
      <c r="J3096" s="12">
        <f t="shared" si="389"/>
        <v>0.29030806479444199</v>
      </c>
      <c r="K3096" s="7">
        <f t="shared" si="390"/>
        <v>12601697.828541014</v>
      </c>
    </row>
    <row r="3097" spans="1:11" x14ac:dyDescent="0.4">
      <c r="A3097" s="1">
        <v>3096</v>
      </c>
      <c r="B3097" s="21">
        <v>42909</v>
      </c>
      <c r="C3097" s="22">
        <v>16818</v>
      </c>
      <c r="D3097" s="19">
        <f t="shared" si="385"/>
        <v>17832.910651935759</v>
      </c>
      <c r="E3097" s="19">
        <f t="shared" si="386"/>
        <v>1</v>
      </c>
      <c r="F3097" s="19">
        <f t="shared" si="387"/>
        <v>0.88046137042808814</v>
      </c>
      <c r="G3097" s="20">
        <f t="shared" si="391"/>
        <v>15461.681916410003</v>
      </c>
      <c r="H3097" s="7">
        <f t="shared" si="388"/>
        <v>1356.3180835899966</v>
      </c>
      <c r="I3097" s="7">
        <f t="shared" si="392"/>
        <v>1356.3180835899966</v>
      </c>
      <c r="J3097" s="12">
        <f t="shared" si="389"/>
        <v>8.0646811962777773E-2</v>
      </c>
      <c r="K3097" s="7">
        <f t="shared" si="390"/>
        <v>1839598.7438732411</v>
      </c>
    </row>
    <row r="3098" spans="1:11" x14ac:dyDescent="0.4">
      <c r="A3098" s="1">
        <v>3097</v>
      </c>
      <c r="B3098" s="21">
        <v>42910</v>
      </c>
      <c r="C3098" s="22">
        <v>11248</v>
      </c>
      <c r="D3098" s="19">
        <f t="shared" ref="D3098:D3161" si="393">$R$2*(C3098/F3095)+(1-$R$2)*(D3097+E3097)</f>
        <v>17190.914943811847</v>
      </c>
      <c r="E3098" s="19">
        <f t="shared" ref="E3098:E3161" si="394">$R$3*(D3098-D3097)+(1-$R$3)*E3097</f>
        <v>1</v>
      </c>
      <c r="F3098" s="19">
        <f t="shared" ref="F3098:F3161" si="395">$R$4*(C3098/D3098)+(1-$R$4)*F3095</f>
        <v>0.85475193475743305</v>
      </c>
      <c r="G3098" s="20">
        <f t="shared" si="391"/>
        <v>15432.976912295886</v>
      </c>
      <c r="H3098" s="7">
        <f t="shared" ref="H3098:H3161" si="396">C3098-G3098</f>
        <v>-4184.976912295886</v>
      </c>
      <c r="I3098" s="7">
        <f t="shared" si="392"/>
        <v>4184.976912295886</v>
      </c>
      <c r="J3098" s="12">
        <f t="shared" ref="J3098:J3161" si="397">I3098/C3098</f>
        <v>0.37206409248718758</v>
      </c>
      <c r="K3098" s="7">
        <f t="shared" ref="K3098:K3161" si="398">H3098^2</f>
        <v>17514031.756449606</v>
      </c>
    </row>
    <row r="3099" spans="1:11" x14ac:dyDescent="0.4">
      <c r="A3099" s="1">
        <v>3098</v>
      </c>
      <c r="B3099" s="21">
        <v>42911</v>
      </c>
      <c r="C3099" s="22">
        <v>13568</v>
      </c>
      <c r="D3099" s="19">
        <f t="shared" si="393"/>
        <v>17004.808253094743</v>
      </c>
      <c r="E3099" s="19">
        <f t="shared" si="394"/>
        <v>1</v>
      </c>
      <c r="F3099" s="19">
        <f t="shared" si="395"/>
        <v>0.85646505257146421</v>
      </c>
      <c r="G3099" s="20">
        <f t="shared" si="391"/>
        <v>14777.627498734804</v>
      </c>
      <c r="H3099" s="7">
        <f t="shared" si="396"/>
        <v>-1209.6274987348042</v>
      </c>
      <c r="I3099" s="7">
        <f t="shared" si="392"/>
        <v>1209.6274987348042</v>
      </c>
      <c r="J3099" s="12">
        <f t="shared" si="397"/>
        <v>8.9152970130808099E-2</v>
      </c>
      <c r="K3099" s="7">
        <f t="shared" si="398"/>
        <v>1463198.6856954189</v>
      </c>
    </row>
    <row r="3100" spans="1:11" x14ac:dyDescent="0.4">
      <c r="A3100" s="1">
        <v>3099</v>
      </c>
      <c r="B3100" s="21">
        <v>42912</v>
      </c>
      <c r="C3100" s="22">
        <v>28459</v>
      </c>
      <c r="D3100" s="19">
        <f t="shared" si="393"/>
        <v>19042.345482194833</v>
      </c>
      <c r="E3100" s="19">
        <f t="shared" si="394"/>
        <v>1</v>
      </c>
      <c r="F3100" s="19">
        <f t="shared" si="395"/>
        <v>0.91135863944380169</v>
      </c>
      <c r="G3100" s="20">
        <f t="shared" si="391"/>
        <v>14972.957239757088</v>
      </c>
      <c r="H3100" s="7">
        <f t="shared" si="396"/>
        <v>13486.042760242912</v>
      </c>
      <c r="I3100" s="7">
        <f t="shared" si="392"/>
        <v>13486.042760242912</v>
      </c>
      <c r="J3100" s="12">
        <f t="shared" si="397"/>
        <v>0.47387619945335085</v>
      </c>
      <c r="K3100" s="7">
        <f t="shared" si="398"/>
        <v>181873349.33110026</v>
      </c>
    </row>
    <row r="3101" spans="1:11" x14ac:dyDescent="0.4">
      <c r="A3101" s="1">
        <v>3100</v>
      </c>
      <c r="B3101" s="21">
        <v>42913</v>
      </c>
      <c r="C3101" s="22">
        <v>17805</v>
      </c>
      <c r="D3101" s="19">
        <f t="shared" si="393"/>
        <v>19280.977944028997</v>
      </c>
      <c r="E3101" s="19">
        <f t="shared" si="394"/>
        <v>1</v>
      </c>
      <c r="F3101" s="19">
        <f t="shared" si="395"/>
        <v>0.85820857893639102</v>
      </c>
      <c r="G3101" s="20">
        <f t="shared" si="391"/>
        <v>16277.336395160255</v>
      </c>
      <c r="H3101" s="7">
        <f t="shared" si="396"/>
        <v>1527.6636048397449</v>
      </c>
      <c r="I3101" s="7">
        <f t="shared" si="392"/>
        <v>1527.6636048397449</v>
      </c>
      <c r="J3101" s="12">
        <f t="shared" si="397"/>
        <v>8.5799696986225499E-2</v>
      </c>
      <c r="K3101" s="7">
        <f t="shared" si="398"/>
        <v>2333756.0895519643</v>
      </c>
    </row>
    <row r="3102" spans="1:11" x14ac:dyDescent="0.4">
      <c r="A3102" s="1">
        <v>3101</v>
      </c>
      <c r="B3102" s="21">
        <v>42914</v>
      </c>
      <c r="C3102" s="22">
        <v>19593</v>
      </c>
      <c r="D3102" s="19">
        <f t="shared" si="393"/>
        <v>19759.914417127053</v>
      </c>
      <c r="E3102" s="19">
        <f t="shared" si="394"/>
        <v>1</v>
      </c>
      <c r="F3102" s="19">
        <f t="shared" si="395"/>
        <v>0.86326229306685642</v>
      </c>
      <c r="G3102" s="20">
        <f t="shared" si="391"/>
        <v>16514.340253514609</v>
      </c>
      <c r="H3102" s="7">
        <f t="shared" si="396"/>
        <v>3078.6597464853912</v>
      </c>
      <c r="I3102" s="7">
        <f t="shared" si="392"/>
        <v>3078.6597464853912</v>
      </c>
      <c r="J3102" s="12">
        <f t="shared" si="397"/>
        <v>0.15713059493111781</v>
      </c>
      <c r="K3102" s="7">
        <f t="shared" si="398"/>
        <v>9478145.8346294928</v>
      </c>
    </row>
    <row r="3103" spans="1:11" x14ac:dyDescent="0.4">
      <c r="A3103" s="1">
        <v>3102</v>
      </c>
      <c r="B3103" s="21">
        <v>42915</v>
      </c>
      <c r="C3103" s="22">
        <v>16794</v>
      </c>
      <c r="D3103" s="19">
        <f t="shared" si="393"/>
        <v>19583.615864151699</v>
      </c>
      <c r="E3103" s="19">
        <f t="shared" si="394"/>
        <v>1</v>
      </c>
      <c r="F3103" s="19">
        <f t="shared" si="395"/>
        <v>0.90865132002316651</v>
      </c>
      <c r="G3103" s="20">
        <f t="shared" si="391"/>
        <v>18009.280077358315</v>
      </c>
      <c r="H3103" s="7">
        <f t="shared" si="396"/>
        <v>-1215.2800773583149</v>
      </c>
      <c r="I3103" s="7">
        <f t="shared" si="392"/>
        <v>1215.2800773583149</v>
      </c>
      <c r="J3103" s="12">
        <f t="shared" si="397"/>
        <v>7.2363944108509881E-2</v>
      </c>
      <c r="K3103" s="7">
        <f t="shared" si="398"/>
        <v>1476905.6664240318</v>
      </c>
    </row>
    <row r="3104" spans="1:11" x14ac:dyDescent="0.4">
      <c r="A3104" s="1">
        <v>3103</v>
      </c>
      <c r="B3104" s="21">
        <v>42916</v>
      </c>
      <c r="C3104" s="22">
        <v>14684</v>
      </c>
      <c r="D3104" s="19">
        <f t="shared" si="393"/>
        <v>19255.601054282735</v>
      </c>
      <c r="E3104" s="19">
        <f t="shared" si="394"/>
        <v>1</v>
      </c>
      <c r="F3104" s="19">
        <f t="shared" si="395"/>
        <v>0.85339698361773297</v>
      </c>
      <c r="G3104" s="20">
        <f t="shared" si="391"/>
        <v>16807.685349788731</v>
      </c>
      <c r="H3104" s="7">
        <f t="shared" si="396"/>
        <v>-2123.6853497887314</v>
      </c>
      <c r="I3104" s="7">
        <f t="shared" si="392"/>
        <v>2123.6853497887314</v>
      </c>
      <c r="J3104" s="12">
        <f t="shared" si="397"/>
        <v>0.14462580698642954</v>
      </c>
      <c r="K3104" s="7">
        <f t="shared" si="398"/>
        <v>4510039.4649072867</v>
      </c>
    </row>
    <row r="3105" spans="1:11" x14ac:dyDescent="0.4">
      <c r="A3105" s="1">
        <v>3104</v>
      </c>
      <c r="B3105" s="21">
        <v>42917</v>
      </c>
      <c r="C3105" s="22">
        <v>16614</v>
      </c>
      <c r="D3105" s="19">
        <f t="shared" si="393"/>
        <v>19255.138242518762</v>
      </c>
      <c r="E3105" s="19">
        <f t="shared" si="394"/>
        <v>1</v>
      </c>
      <c r="F3105" s="19">
        <f t="shared" si="395"/>
        <v>0.86324077404883803</v>
      </c>
      <c r="G3105" s="20">
        <f t="shared" si="391"/>
        <v>16623.49758279376</v>
      </c>
      <c r="H3105" s="7">
        <f t="shared" si="396"/>
        <v>-9.4975827937596478</v>
      </c>
      <c r="I3105" s="7">
        <f t="shared" si="392"/>
        <v>9.4975827937596478</v>
      </c>
      <c r="J3105" s="12">
        <f t="shared" si="397"/>
        <v>5.7166141770552837E-4</v>
      </c>
      <c r="K3105" s="7">
        <f t="shared" si="398"/>
        <v>90.204078924319319</v>
      </c>
    </row>
    <row r="3106" spans="1:11" x14ac:dyDescent="0.4">
      <c r="A3106" s="1">
        <v>3105</v>
      </c>
      <c r="B3106" s="21">
        <v>42918</v>
      </c>
      <c r="C3106" s="22">
        <v>13791</v>
      </c>
      <c r="D3106" s="19">
        <f t="shared" si="393"/>
        <v>18713.837988585059</v>
      </c>
      <c r="E3106" s="19">
        <f t="shared" si="394"/>
        <v>1</v>
      </c>
      <c r="F3106" s="19">
        <f t="shared" si="395"/>
        <v>0.90001135312341396</v>
      </c>
      <c r="G3106" s="20">
        <f t="shared" si="391"/>
        <v>17497.115432613249</v>
      </c>
      <c r="H3106" s="7">
        <f t="shared" si="396"/>
        <v>-3706.1154326132491</v>
      </c>
      <c r="I3106" s="7">
        <f t="shared" si="392"/>
        <v>3706.1154326132491</v>
      </c>
      <c r="J3106" s="12">
        <f t="shared" si="397"/>
        <v>0.26873435085296565</v>
      </c>
      <c r="K3106" s="7">
        <f t="shared" si="398"/>
        <v>13735291.599854091</v>
      </c>
    </row>
    <row r="3107" spans="1:11" x14ac:dyDescent="0.4">
      <c r="A3107" s="1">
        <v>3106</v>
      </c>
      <c r="B3107" s="21">
        <v>42919</v>
      </c>
      <c r="C3107" s="22">
        <v>15844</v>
      </c>
      <c r="D3107" s="19">
        <f t="shared" si="393"/>
        <v>18695.022384440519</v>
      </c>
      <c r="E3107" s="19">
        <f t="shared" si="394"/>
        <v>1</v>
      </c>
      <c r="F3107" s="19">
        <f t="shared" si="395"/>
        <v>0.85310017923736792</v>
      </c>
      <c r="G3107" s="20">
        <f t="shared" si="391"/>
        <v>15971.18628835305</v>
      </c>
      <c r="H3107" s="7">
        <f t="shared" si="396"/>
        <v>-127.18628835305026</v>
      </c>
      <c r="I3107" s="7">
        <f t="shared" si="392"/>
        <v>127.18628835305026</v>
      </c>
      <c r="J3107" s="12">
        <f t="shared" si="397"/>
        <v>8.0274102722197836E-3</v>
      </c>
      <c r="K3107" s="7">
        <f t="shared" si="398"/>
        <v>16176.351945025248</v>
      </c>
    </row>
    <row r="3108" spans="1:11" x14ac:dyDescent="0.4">
      <c r="A3108" s="1">
        <v>3107</v>
      </c>
      <c r="B3108" s="21">
        <v>42920</v>
      </c>
      <c r="C3108" s="22">
        <v>16525</v>
      </c>
      <c r="D3108" s="19">
        <f t="shared" si="393"/>
        <v>18755.449340653606</v>
      </c>
      <c r="E3108" s="19">
        <f t="shared" si="394"/>
        <v>1</v>
      </c>
      <c r="F3108" s="19">
        <f t="shared" si="395"/>
        <v>0.86413825622681795</v>
      </c>
      <c r="G3108" s="20">
        <f t="shared" si="391"/>
        <v>16139.168834778837</v>
      </c>
      <c r="H3108" s="7">
        <f t="shared" si="396"/>
        <v>385.83116522116325</v>
      </c>
      <c r="I3108" s="7">
        <f t="shared" si="392"/>
        <v>385.83116522116325</v>
      </c>
      <c r="J3108" s="12">
        <f t="shared" si="397"/>
        <v>2.3348330724427428E-2</v>
      </c>
      <c r="K3108" s="7">
        <f t="shared" si="398"/>
        <v>148865.68805592056</v>
      </c>
    </row>
    <row r="3109" spans="1:11" x14ac:dyDescent="0.4">
      <c r="A3109" s="1">
        <v>3108</v>
      </c>
      <c r="B3109" s="21">
        <v>42921</v>
      </c>
      <c r="C3109" s="22">
        <v>28421</v>
      </c>
      <c r="D3109" s="19">
        <f t="shared" si="393"/>
        <v>20461.256637912931</v>
      </c>
      <c r="E3109" s="19">
        <f t="shared" si="394"/>
        <v>1</v>
      </c>
      <c r="F3109" s="19">
        <f t="shared" si="395"/>
        <v>0.92461666393090591</v>
      </c>
      <c r="G3109" s="20">
        <f t="shared" si="391"/>
        <v>16881.017350872418</v>
      </c>
      <c r="H3109" s="7">
        <f t="shared" si="396"/>
        <v>11539.982649127582</v>
      </c>
      <c r="I3109" s="7">
        <f t="shared" si="392"/>
        <v>11539.982649127582</v>
      </c>
      <c r="J3109" s="12">
        <f t="shared" si="397"/>
        <v>0.40603717846407872</v>
      </c>
      <c r="K3109" s="7">
        <f t="shared" si="398"/>
        <v>133171199.54216564</v>
      </c>
    </row>
    <row r="3110" spans="1:11" x14ac:dyDescent="0.4">
      <c r="A3110" s="1">
        <v>3109</v>
      </c>
      <c r="B3110" s="21">
        <v>42922</v>
      </c>
      <c r="C3110" s="22">
        <v>13304</v>
      </c>
      <c r="D3110" s="19">
        <f t="shared" si="393"/>
        <v>19815.095321174464</v>
      </c>
      <c r="E3110" s="19">
        <f t="shared" si="394"/>
        <v>1</v>
      </c>
      <c r="F3110" s="19">
        <f t="shared" si="395"/>
        <v>0.84395790400704207</v>
      </c>
      <c r="G3110" s="20">
        <f t="shared" si="391"/>
        <v>17456.354805404542</v>
      </c>
      <c r="H3110" s="7">
        <f t="shared" si="396"/>
        <v>-4152.3548054045423</v>
      </c>
      <c r="I3110" s="7">
        <f t="shared" si="392"/>
        <v>4152.3548054045423</v>
      </c>
      <c r="J3110" s="12">
        <f t="shared" si="397"/>
        <v>0.31211325957640879</v>
      </c>
      <c r="K3110" s="7">
        <f t="shared" si="398"/>
        <v>17242050.429966193</v>
      </c>
    </row>
    <row r="3111" spans="1:11" x14ac:dyDescent="0.4">
      <c r="A3111" s="1">
        <v>3110</v>
      </c>
      <c r="B3111" s="21">
        <v>42923</v>
      </c>
      <c r="C3111" s="22">
        <v>27576</v>
      </c>
      <c r="D3111" s="19">
        <f t="shared" si="393"/>
        <v>21424.297673642741</v>
      </c>
      <c r="E3111" s="19">
        <f t="shared" si="394"/>
        <v>1</v>
      </c>
      <c r="F3111" s="19">
        <f t="shared" si="395"/>
        <v>0.8854223520624096</v>
      </c>
      <c r="G3111" s="20">
        <f t="shared" si="391"/>
        <v>17123.846056064107</v>
      </c>
      <c r="H3111" s="7">
        <f t="shared" si="396"/>
        <v>10452.153943935893</v>
      </c>
      <c r="I3111" s="7">
        <f t="shared" si="392"/>
        <v>10452.153943935893</v>
      </c>
      <c r="J3111" s="12">
        <f t="shared" si="397"/>
        <v>0.37903082187176868</v>
      </c>
      <c r="K3111" s="7">
        <f t="shared" si="398"/>
        <v>109247522.06773464</v>
      </c>
    </row>
    <row r="3112" spans="1:11" x14ac:dyDescent="0.4">
      <c r="A3112" s="1">
        <v>3111</v>
      </c>
      <c r="B3112" s="21">
        <v>42924</v>
      </c>
      <c r="C3112" s="22">
        <v>24966</v>
      </c>
      <c r="D3112" s="19">
        <f t="shared" si="393"/>
        <v>22166.699321282671</v>
      </c>
      <c r="E3112" s="19">
        <f t="shared" si="394"/>
        <v>1</v>
      </c>
      <c r="F3112" s="19">
        <f t="shared" si="395"/>
        <v>0.93476400147501937</v>
      </c>
      <c r="G3112" s="20">
        <f t="shared" si="391"/>
        <v>19810.187258730151</v>
      </c>
      <c r="H3112" s="7">
        <f t="shared" si="396"/>
        <v>5155.8127412698486</v>
      </c>
      <c r="I3112" s="7">
        <f t="shared" si="392"/>
        <v>5155.8127412698486</v>
      </c>
      <c r="J3112" s="12">
        <f t="shared" si="397"/>
        <v>0.20651336783104415</v>
      </c>
      <c r="K3112" s="7">
        <f t="shared" si="398"/>
        <v>26582405.023040511</v>
      </c>
    </row>
    <row r="3113" spans="1:11" x14ac:dyDescent="0.4">
      <c r="A3113" s="1">
        <v>3112</v>
      </c>
      <c r="B3113" s="21">
        <v>42925</v>
      </c>
      <c r="C3113" s="22">
        <v>22685</v>
      </c>
      <c r="D3113" s="19">
        <f t="shared" si="393"/>
        <v>22794.149959072249</v>
      </c>
      <c r="E3113" s="19">
        <f t="shared" si="394"/>
        <v>1</v>
      </c>
      <c r="F3113" s="19">
        <f t="shared" si="395"/>
        <v>0.85156856038412743</v>
      </c>
      <c r="G3113" s="20">
        <f t="shared" si="391"/>
        <v>18708.605055848053</v>
      </c>
      <c r="H3113" s="7">
        <f t="shared" si="396"/>
        <v>3976.3949441519471</v>
      </c>
      <c r="I3113" s="7">
        <f t="shared" si="392"/>
        <v>3976.3949441519471</v>
      </c>
      <c r="J3113" s="12">
        <f t="shared" si="397"/>
        <v>0.17528741212924606</v>
      </c>
      <c r="K3113" s="7">
        <f t="shared" si="398"/>
        <v>15811716.751877166</v>
      </c>
    </row>
    <row r="3114" spans="1:11" x14ac:dyDescent="0.4">
      <c r="A3114" s="1">
        <v>3113</v>
      </c>
      <c r="B3114" s="21">
        <v>42926</v>
      </c>
      <c r="C3114" s="22">
        <v>16317</v>
      </c>
      <c r="D3114" s="19">
        <f t="shared" si="393"/>
        <v>22214.563155797005</v>
      </c>
      <c r="E3114" s="19">
        <f t="shared" si="394"/>
        <v>1</v>
      </c>
      <c r="F3114" s="19">
        <f t="shared" si="395"/>
        <v>0.87782927620831241</v>
      </c>
      <c r="G3114" s="20">
        <f t="shared" si="391"/>
        <v>20183.335292377091</v>
      </c>
      <c r="H3114" s="7">
        <f t="shared" si="396"/>
        <v>-3866.3352923770908</v>
      </c>
      <c r="I3114" s="7">
        <f t="shared" si="392"/>
        <v>3866.3352923770908</v>
      </c>
      <c r="J3114" s="12">
        <f t="shared" si="397"/>
        <v>0.23695135701275299</v>
      </c>
      <c r="K3114" s="7">
        <f t="shared" si="398"/>
        <v>14948548.593080644</v>
      </c>
    </row>
    <row r="3115" spans="1:11" x14ac:dyDescent="0.4">
      <c r="A3115" s="1">
        <v>3114</v>
      </c>
      <c r="B3115" s="21">
        <v>42927</v>
      </c>
      <c r="C3115" s="22">
        <v>16781</v>
      </c>
      <c r="D3115" s="19">
        <f t="shared" si="393"/>
        <v>21648.700147680796</v>
      </c>
      <c r="E3115" s="19">
        <f t="shared" si="394"/>
        <v>1</v>
      </c>
      <c r="F3115" s="19">
        <f t="shared" si="395"/>
        <v>0.92673269599108166</v>
      </c>
      <c r="G3115" s="20">
        <f t="shared" si="391"/>
        <v>20766.308710533816</v>
      </c>
      <c r="H3115" s="7">
        <f t="shared" si="396"/>
        <v>-3985.3087105338163</v>
      </c>
      <c r="I3115" s="7">
        <f t="shared" si="392"/>
        <v>3985.3087105338163</v>
      </c>
      <c r="J3115" s="12">
        <f t="shared" si="397"/>
        <v>0.23748934572038713</v>
      </c>
      <c r="K3115" s="7">
        <f t="shared" si="398"/>
        <v>15882685.518256709</v>
      </c>
    </row>
    <row r="3116" spans="1:11" x14ac:dyDescent="0.4">
      <c r="A3116" s="1">
        <v>3115</v>
      </c>
      <c r="B3116" s="21">
        <v>42928</v>
      </c>
      <c r="C3116" s="22">
        <v>16786</v>
      </c>
      <c r="D3116" s="19">
        <f t="shared" si="393"/>
        <v>21392.046591641461</v>
      </c>
      <c r="E3116" s="19">
        <f t="shared" si="394"/>
        <v>1</v>
      </c>
      <c r="F3116" s="19">
        <f t="shared" si="395"/>
        <v>0.8482031246756041</v>
      </c>
      <c r="G3116" s="20">
        <f t="shared" si="391"/>
        <v>18436.203987508568</v>
      </c>
      <c r="H3116" s="7">
        <f t="shared" si="396"/>
        <v>-1650.2039875085684</v>
      </c>
      <c r="I3116" s="7">
        <f t="shared" si="392"/>
        <v>1650.2039875085684</v>
      </c>
      <c r="J3116" s="12">
        <f t="shared" si="397"/>
        <v>9.830835145410273E-2</v>
      </c>
      <c r="K3116" s="7">
        <f t="shared" si="398"/>
        <v>2723173.2003891794</v>
      </c>
    </row>
    <row r="3117" spans="1:11" x14ac:dyDescent="0.4">
      <c r="A3117" s="1">
        <v>3116</v>
      </c>
      <c r="B3117" s="21">
        <v>42929</v>
      </c>
      <c r="C3117" s="22">
        <v>13462</v>
      </c>
      <c r="D3117" s="19">
        <f t="shared" si="393"/>
        <v>20587.64797766933</v>
      </c>
      <c r="E3117" s="19">
        <f t="shared" si="394"/>
        <v>1</v>
      </c>
      <c r="F3117" s="19">
        <f t="shared" si="395"/>
        <v>0.86656114022810349</v>
      </c>
      <c r="G3117" s="20">
        <f t="shared" si="391"/>
        <v>18779.44260543133</v>
      </c>
      <c r="H3117" s="7">
        <f t="shared" si="396"/>
        <v>-5317.4426054313299</v>
      </c>
      <c r="I3117" s="7">
        <f t="shared" si="392"/>
        <v>5317.4426054313299</v>
      </c>
      <c r="J3117" s="12">
        <f t="shared" si="397"/>
        <v>0.39499647938131999</v>
      </c>
      <c r="K3117" s="7">
        <f t="shared" si="398"/>
        <v>28275195.86205633</v>
      </c>
    </row>
    <row r="3118" spans="1:11" x14ac:dyDescent="0.4">
      <c r="A3118" s="1">
        <v>3117</v>
      </c>
      <c r="B3118" s="21">
        <v>42930</v>
      </c>
      <c r="C3118" s="22">
        <v>29114</v>
      </c>
      <c r="D3118" s="19">
        <f t="shared" si="393"/>
        <v>22028.209533716923</v>
      </c>
      <c r="E3118" s="19">
        <f t="shared" si="394"/>
        <v>1</v>
      </c>
      <c r="F3118" s="19">
        <f t="shared" si="395"/>
        <v>0.946604779396366</v>
      </c>
      <c r="G3118" s="20">
        <f t="shared" si="391"/>
        <v>19080.173247156828</v>
      </c>
      <c r="H3118" s="7">
        <f t="shared" si="396"/>
        <v>10033.826752843172</v>
      </c>
      <c r="I3118" s="7">
        <f t="shared" si="392"/>
        <v>10033.826752843172</v>
      </c>
      <c r="J3118" s="12">
        <f t="shared" si="397"/>
        <v>0.34463923723442919</v>
      </c>
      <c r="K3118" s="7">
        <f t="shared" si="398"/>
        <v>100677679.30607134</v>
      </c>
    </row>
    <row r="3119" spans="1:11" x14ac:dyDescent="0.4">
      <c r="A3119" s="1">
        <v>3118</v>
      </c>
      <c r="B3119" s="21">
        <v>42931</v>
      </c>
      <c r="C3119" s="22">
        <v>15006</v>
      </c>
      <c r="D3119" s="19">
        <f t="shared" si="393"/>
        <v>21452.47375745494</v>
      </c>
      <c r="E3119" s="19">
        <f t="shared" si="394"/>
        <v>1</v>
      </c>
      <c r="F3119" s="19">
        <f t="shared" si="395"/>
        <v>0.84072078783251025</v>
      </c>
      <c r="G3119" s="20">
        <f t="shared" si="391"/>
        <v>18685.244360632303</v>
      </c>
      <c r="H3119" s="7">
        <f t="shared" si="396"/>
        <v>-3679.2443606323031</v>
      </c>
      <c r="I3119" s="7">
        <f t="shared" si="392"/>
        <v>3679.2443606323031</v>
      </c>
      <c r="J3119" s="12">
        <f t="shared" si="397"/>
        <v>0.24518488342211803</v>
      </c>
      <c r="K3119" s="7">
        <f t="shared" si="398"/>
        <v>13536839.065244606</v>
      </c>
    </row>
    <row r="3120" spans="1:11" x14ac:dyDescent="0.4">
      <c r="A3120" s="1">
        <v>3119</v>
      </c>
      <c r="B3120" s="21">
        <v>42932</v>
      </c>
      <c r="C3120" s="22">
        <v>22613</v>
      </c>
      <c r="D3120" s="19">
        <f t="shared" si="393"/>
        <v>22070.620351612164</v>
      </c>
      <c r="E3120" s="19">
        <f t="shared" si="394"/>
        <v>1</v>
      </c>
      <c r="F3120" s="19">
        <f t="shared" si="395"/>
        <v>0.87451194116933861</v>
      </c>
      <c r="G3120" s="20">
        <f t="shared" si="391"/>
        <v>18590.746681113847</v>
      </c>
      <c r="H3120" s="7">
        <f t="shared" si="396"/>
        <v>4022.2533188861526</v>
      </c>
      <c r="I3120" s="7">
        <f t="shared" si="392"/>
        <v>4022.2533188861526</v>
      </c>
      <c r="J3120" s="12">
        <f t="shared" si="397"/>
        <v>0.17787349395861463</v>
      </c>
      <c r="K3120" s="7">
        <f t="shared" si="398"/>
        <v>16178521.761290669</v>
      </c>
    </row>
    <row r="3121" spans="1:11" x14ac:dyDescent="0.4">
      <c r="A3121" s="1">
        <v>3120</v>
      </c>
      <c r="B3121" s="21">
        <v>42933</v>
      </c>
      <c r="C3121" s="22">
        <v>16192</v>
      </c>
      <c r="D3121" s="19">
        <f t="shared" si="393"/>
        <v>21411.308570979301</v>
      </c>
      <c r="E3121" s="19">
        <f t="shared" si="394"/>
        <v>1</v>
      </c>
      <c r="F3121" s="19">
        <f t="shared" si="395"/>
        <v>0.93702595079103168</v>
      </c>
      <c r="G3121" s="20">
        <f t="shared" si="391"/>
        <v>20893.101313858177</v>
      </c>
      <c r="H3121" s="7">
        <f t="shared" si="396"/>
        <v>-4701.1013138581766</v>
      </c>
      <c r="I3121" s="7">
        <f t="shared" si="392"/>
        <v>4701.1013138581766</v>
      </c>
      <c r="J3121" s="12">
        <f t="shared" si="397"/>
        <v>0.29033481434400793</v>
      </c>
      <c r="K3121" s="7">
        <f t="shared" si="398"/>
        <v>22100353.563159075</v>
      </c>
    </row>
    <row r="3122" spans="1:11" x14ac:dyDescent="0.4">
      <c r="A3122" s="1">
        <v>3121</v>
      </c>
      <c r="B3122" s="21">
        <v>42934</v>
      </c>
      <c r="C3122" s="22">
        <v>28971</v>
      </c>
      <c r="D3122" s="19">
        <f t="shared" si="393"/>
        <v>23147.080429375819</v>
      </c>
      <c r="E3122" s="19">
        <f t="shared" si="394"/>
        <v>1</v>
      </c>
      <c r="F3122" s="19">
        <f t="shared" si="395"/>
        <v>0.86139532557627874</v>
      </c>
      <c r="G3122" s="20">
        <f t="shared" si="391"/>
        <v>18001.77293110653</v>
      </c>
      <c r="H3122" s="7">
        <f t="shared" si="396"/>
        <v>10969.22706889347</v>
      </c>
      <c r="I3122" s="7">
        <f t="shared" si="392"/>
        <v>10969.22706889347</v>
      </c>
      <c r="J3122" s="12">
        <f t="shared" si="397"/>
        <v>0.37862783710929793</v>
      </c>
      <c r="K3122" s="7">
        <f t="shared" si="398"/>
        <v>120323942.48894522</v>
      </c>
    </row>
    <row r="3123" spans="1:11" x14ac:dyDescent="0.4">
      <c r="A3123" s="1">
        <v>3122</v>
      </c>
      <c r="B3123" s="21">
        <v>42935</v>
      </c>
      <c r="C3123" s="22">
        <v>29618</v>
      </c>
      <c r="D3123" s="19">
        <f t="shared" si="393"/>
        <v>24573.395984381328</v>
      </c>
      <c r="E3123" s="19">
        <f t="shared" si="394"/>
        <v>1</v>
      </c>
      <c r="F3123" s="19">
        <f t="shared" si="395"/>
        <v>0.89115562526424774</v>
      </c>
      <c r="G3123" s="20">
        <f t="shared" si="391"/>
        <v>20243.272750637425</v>
      </c>
      <c r="H3123" s="7">
        <f t="shared" si="396"/>
        <v>9374.7272493625751</v>
      </c>
      <c r="I3123" s="7">
        <f t="shared" si="392"/>
        <v>9374.7272493625751</v>
      </c>
      <c r="J3123" s="12">
        <f t="shared" si="397"/>
        <v>0.31652127926809964</v>
      </c>
      <c r="K3123" s="7">
        <f t="shared" si="398"/>
        <v>87885510.9999412</v>
      </c>
    </row>
    <row r="3124" spans="1:11" x14ac:dyDescent="0.4">
      <c r="A3124" s="1">
        <v>3123</v>
      </c>
      <c r="B3124" s="21">
        <v>42936</v>
      </c>
      <c r="C3124" s="22">
        <v>23839</v>
      </c>
      <c r="D3124" s="19">
        <f t="shared" si="393"/>
        <v>24689.636313213781</v>
      </c>
      <c r="E3124" s="19">
        <f t="shared" si="394"/>
        <v>1</v>
      </c>
      <c r="F3124" s="19">
        <f t="shared" si="395"/>
        <v>0.93846104129043106</v>
      </c>
      <c r="G3124" s="20">
        <f t="shared" si="391"/>
        <v>23026.846762380224</v>
      </c>
      <c r="H3124" s="7">
        <f t="shared" si="396"/>
        <v>812.15323761977561</v>
      </c>
      <c r="I3124" s="7">
        <f t="shared" si="392"/>
        <v>812.15323761977561</v>
      </c>
      <c r="J3124" s="12">
        <f t="shared" si="397"/>
        <v>3.4068259474800772E-2</v>
      </c>
      <c r="K3124" s="7">
        <f t="shared" si="398"/>
        <v>659592.88137628371</v>
      </c>
    </row>
    <row r="3125" spans="1:11" x14ac:dyDescent="0.4">
      <c r="A3125" s="1">
        <v>3124</v>
      </c>
      <c r="B3125" s="21">
        <v>42937</v>
      </c>
      <c r="C3125" s="22">
        <v>17393</v>
      </c>
      <c r="D3125" s="19">
        <f t="shared" si="393"/>
        <v>24092.456150074428</v>
      </c>
      <c r="E3125" s="19">
        <f t="shared" si="394"/>
        <v>1</v>
      </c>
      <c r="F3125" s="19">
        <f t="shared" si="395"/>
        <v>0.85437768187148</v>
      </c>
      <c r="G3125" s="20">
        <f t="shared" si="391"/>
        <v>21268.398705706277</v>
      </c>
      <c r="H3125" s="7">
        <f t="shared" si="396"/>
        <v>-3875.3987057062768</v>
      </c>
      <c r="I3125" s="7">
        <f t="shared" si="392"/>
        <v>3875.3987057062768</v>
      </c>
      <c r="J3125" s="12">
        <f t="shared" si="397"/>
        <v>0.22281370124223979</v>
      </c>
      <c r="K3125" s="7">
        <f t="shared" si="398"/>
        <v>15018715.128189886</v>
      </c>
    </row>
    <row r="3126" spans="1:11" x14ac:dyDescent="0.4">
      <c r="A3126" s="1">
        <v>3125</v>
      </c>
      <c r="B3126" s="21">
        <v>42938</v>
      </c>
      <c r="C3126" s="22">
        <v>25960</v>
      </c>
      <c r="D3126" s="19">
        <f t="shared" si="393"/>
        <v>24763.205566640889</v>
      </c>
      <c r="E3126" s="19">
        <f t="shared" si="394"/>
        <v>1</v>
      </c>
      <c r="F3126" s="19">
        <f t="shared" si="395"/>
        <v>0.89906417605846134</v>
      </c>
      <c r="G3126" s="20">
        <f t="shared" si="391"/>
        <v>21471.018980196313</v>
      </c>
      <c r="H3126" s="7">
        <f t="shared" si="396"/>
        <v>4488.9810198036866</v>
      </c>
      <c r="I3126" s="7">
        <f t="shared" si="392"/>
        <v>4488.9810198036866</v>
      </c>
      <c r="J3126" s="12">
        <f t="shared" si="397"/>
        <v>0.1729191456010665</v>
      </c>
      <c r="K3126" s="7">
        <f t="shared" si="398"/>
        <v>20150950.596157748</v>
      </c>
    </row>
    <row r="3127" spans="1:11" x14ac:dyDescent="0.4">
      <c r="A3127" s="1">
        <v>3126</v>
      </c>
      <c r="B3127" s="21">
        <v>42939</v>
      </c>
      <c r="C3127" s="22">
        <v>13910</v>
      </c>
      <c r="D3127" s="19">
        <f t="shared" si="393"/>
        <v>23442.317158232687</v>
      </c>
      <c r="E3127" s="19">
        <f t="shared" si="394"/>
        <v>1</v>
      </c>
      <c r="F3127" s="19">
        <f t="shared" si="395"/>
        <v>0.92109709716762445</v>
      </c>
      <c r="G3127" s="20">
        <f t="shared" si="391"/>
        <v>23240.242142800096</v>
      </c>
      <c r="H3127" s="7">
        <f t="shared" si="396"/>
        <v>-9330.2421428000962</v>
      </c>
      <c r="I3127" s="7">
        <f t="shared" si="392"/>
        <v>9330.2421428000962</v>
      </c>
      <c r="J3127" s="12">
        <f t="shared" si="397"/>
        <v>0.67075788230051014</v>
      </c>
      <c r="K3127" s="7">
        <f t="shared" si="398"/>
        <v>87053418.443282932</v>
      </c>
    </row>
    <row r="3128" spans="1:11" x14ac:dyDescent="0.4">
      <c r="A3128" s="1">
        <v>3127</v>
      </c>
      <c r="B3128" s="21">
        <v>42940</v>
      </c>
      <c r="C3128" s="22">
        <v>17934</v>
      </c>
      <c r="D3128" s="19">
        <f t="shared" si="393"/>
        <v>23117.221582329941</v>
      </c>
      <c r="E3128" s="19">
        <f t="shared" si="394"/>
        <v>1</v>
      </c>
      <c r="F3128" s="19">
        <f t="shared" si="395"/>
        <v>0.8504231321485527</v>
      </c>
      <c r="G3128" s="20">
        <f t="shared" si="391"/>
        <v>20029.446969028733</v>
      </c>
      <c r="H3128" s="7">
        <f t="shared" si="396"/>
        <v>-2095.4469690287333</v>
      </c>
      <c r="I3128" s="7">
        <f t="shared" si="392"/>
        <v>2095.4469690287333</v>
      </c>
      <c r="J3128" s="12">
        <f t="shared" si="397"/>
        <v>0.11684214168778484</v>
      </c>
      <c r="K3128" s="7">
        <f t="shared" si="398"/>
        <v>4390898.0000117049</v>
      </c>
    </row>
    <row r="3129" spans="1:11" x14ac:dyDescent="0.4">
      <c r="A3129" s="1">
        <v>3128</v>
      </c>
      <c r="B3129" s="21">
        <v>42941</v>
      </c>
      <c r="C3129" s="22">
        <v>19529</v>
      </c>
      <c r="D3129" s="19">
        <f t="shared" si="393"/>
        <v>22932.511384249556</v>
      </c>
      <c r="E3129" s="19">
        <f t="shared" si="394"/>
        <v>1</v>
      </c>
      <c r="F3129" s="19">
        <f t="shared" si="395"/>
        <v>0.89667519501842152</v>
      </c>
      <c r="G3129" s="20">
        <f t="shared" si="391"/>
        <v>20784.764838854408</v>
      </c>
      <c r="H3129" s="7">
        <f t="shared" si="396"/>
        <v>-1255.7648388544076</v>
      </c>
      <c r="I3129" s="7">
        <f t="shared" si="392"/>
        <v>1255.7648388544076</v>
      </c>
      <c r="J3129" s="12">
        <f t="shared" si="397"/>
        <v>6.4302567405110742E-2</v>
      </c>
      <c r="K3129" s="7">
        <f t="shared" si="398"/>
        <v>1576945.3305030363</v>
      </c>
    </row>
    <row r="3130" spans="1:11" x14ac:dyDescent="0.4">
      <c r="A3130" s="1">
        <v>3129</v>
      </c>
      <c r="B3130" s="21">
        <v>42942</v>
      </c>
      <c r="C3130" s="22">
        <v>14208</v>
      </c>
      <c r="D3130" s="19">
        <f t="shared" si="393"/>
        <v>21935.197482837557</v>
      </c>
      <c r="E3130" s="19">
        <f t="shared" si="394"/>
        <v>1</v>
      </c>
      <c r="F3130" s="19">
        <f t="shared" si="395"/>
        <v>0.90734183545179481</v>
      </c>
      <c r="G3130" s="20">
        <f t="shared" si="391"/>
        <v>21123.990763892936</v>
      </c>
      <c r="H3130" s="7">
        <f t="shared" si="396"/>
        <v>-6915.9907638929362</v>
      </c>
      <c r="I3130" s="7">
        <f t="shared" si="392"/>
        <v>6915.9907638929362</v>
      </c>
      <c r="J3130" s="12">
        <f t="shared" si="397"/>
        <v>0.48676736795417624</v>
      </c>
      <c r="K3130" s="7">
        <f t="shared" si="398"/>
        <v>47830928.246252403</v>
      </c>
    </row>
    <row r="3131" spans="1:11" x14ac:dyDescent="0.4">
      <c r="A3131" s="1">
        <v>3130</v>
      </c>
      <c r="B3131" s="21">
        <v>42943</v>
      </c>
      <c r="C3131" s="22">
        <v>14904</v>
      </c>
      <c r="D3131" s="19">
        <f t="shared" si="393"/>
        <v>21349.740867615172</v>
      </c>
      <c r="E3131" s="19">
        <f t="shared" si="394"/>
        <v>1</v>
      </c>
      <c r="F3131" s="19">
        <f t="shared" si="395"/>
        <v>0.84275806046835111</v>
      </c>
      <c r="G3131" s="20">
        <f t="shared" si="391"/>
        <v>18655.049770783913</v>
      </c>
      <c r="H3131" s="7">
        <f t="shared" si="396"/>
        <v>-3751.0497707839131</v>
      </c>
      <c r="I3131" s="7">
        <f t="shared" si="392"/>
        <v>3751.0497707839131</v>
      </c>
      <c r="J3131" s="12">
        <f t="shared" si="397"/>
        <v>0.25168074146429903</v>
      </c>
      <c r="K3131" s="7">
        <f t="shared" si="398"/>
        <v>14070374.382898048</v>
      </c>
    </row>
    <row r="3132" spans="1:11" x14ac:dyDescent="0.4">
      <c r="A3132" s="1">
        <v>3131</v>
      </c>
      <c r="B3132" s="21">
        <v>42944</v>
      </c>
      <c r="C3132" s="22">
        <v>16945</v>
      </c>
      <c r="D3132" s="19">
        <f t="shared" si="393"/>
        <v>21024.572060855648</v>
      </c>
      <c r="E3132" s="19">
        <f t="shared" si="394"/>
        <v>1</v>
      </c>
      <c r="F3132" s="19">
        <f t="shared" si="395"/>
        <v>0.8921107467398971</v>
      </c>
      <c r="G3132" s="20">
        <f t="shared" si="391"/>
        <v>19144.679731256616</v>
      </c>
      <c r="H3132" s="7">
        <f t="shared" si="396"/>
        <v>-2199.6797312566159</v>
      </c>
      <c r="I3132" s="7">
        <f t="shared" si="392"/>
        <v>2199.6797312566159</v>
      </c>
      <c r="J3132" s="12">
        <f t="shared" si="397"/>
        <v>0.12981290830667547</v>
      </c>
      <c r="K3132" s="7">
        <f t="shared" si="398"/>
        <v>4838590.9201011779</v>
      </c>
    </row>
    <row r="3133" spans="1:11" x14ac:dyDescent="0.4">
      <c r="A3133" s="1">
        <v>3132</v>
      </c>
      <c r="B3133" s="21">
        <v>42945</v>
      </c>
      <c r="C3133" s="22">
        <v>13640</v>
      </c>
      <c r="D3133" s="19">
        <f t="shared" si="393"/>
        <v>20228.794731026861</v>
      </c>
      <c r="E3133" s="19">
        <f t="shared" si="394"/>
        <v>1</v>
      </c>
      <c r="F3133" s="19">
        <f t="shared" si="395"/>
        <v>0.89561513662429915</v>
      </c>
      <c r="G3133" s="20">
        <f t="shared" si="391"/>
        <v>19077.38114512074</v>
      </c>
      <c r="H3133" s="7">
        <f t="shared" si="396"/>
        <v>-5437.3811451207403</v>
      </c>
      <c r="I3133" s="7">
        <f t="shared" si="392"/>
        <v>5437.3811451207403</v>
      </c>
      <c r="J3133" s="12">
        <f t="shared" si="397"/>
        <v>0.39863498131383729</v>
      </c>
      <c r="K3133" s="7">
        <f t="shared" si="398"/>
        <v>29565113.717314534</v>
      </c>
    </row>
    <row r="3134" spans="1:11" x14ac:dyDescent="0.4">
      <c r="A3134" s="1">
        <v>3133</v>
      </c>
      <c r="B3134" s="21">
        <v>42946</v>
      </c>
      <c r="C3134" s="22">
        <v>13812</v>
      </c>
      <c r="D3134" s="19">
        <f t="shared" si="393"/>
        <v>19719.132066943825</v>
      </c>
      <c r="E3134" s="19">
        <f t="shared" si="394"/>
        <v>1</v>
      </c>
      <c r="F3134" s="19">
        <f t="shared" si="395"/>
        <v>0.83559683907696791</v>
      </c>
      <c r="G3134" s="20">
        <f t="shared" si="391"/>
        <v>17048.822571193065</v>
      </c>
      <c r="H3134" s="7">
        <f t="shared" si="396"/>
        <v>-3236.8225711930645</v>
      </c>
      <c r="I3134" s="7">
        <f t="shared" si="392"/>
        <v>3236.8225711930645</v>
      </c>
      <c r="J3134" s="12">
        <f t="shared" si="397"/>
        <v>0.23434857885846108</v>
      </c>
      <c r="K3134" s="7">
        <f t="shared" si="398"/>
        <v>10477020.357384881</v>
      </c>
    </row>
    <row r="3135" spans="1:11" x14ac:dyDescent="0.4">
      <c r="A3135" s="1">
        <v>3134</v>
      </c>
      <c r="B3135" s="21">
        <v>42947</v>
      </c>
      <c r="C3135" s="22">
        <v>12322</v>
      </c>
      <c r="D3135" s="19">
        <f t="shared" si="393"/>
        <v>18934.616829368835</v>
      </c>
      <c r="E3135" s="19">
        <f t="shared" si="394"/>
        <v>1</v>
      </c>
      <c r="F3135" s="19">
        <f t="shared" si="395"/>
        <v>0.87996694303660861</v>
      </c>
      <c r="G3135" s="20">
        <f t="shared" si="391"/>
        <v>17592.541744050646</v>
      </c>
      <c r="H3135" s="7">
        <f t="shared" si="396"/>
        <v>-5270.5417440506462</v>
      </c>
      <c r="I3135" s="7">
        <f t="shared" si="392"/>
        <v>5270.5417440506462</v>
      </c>
      <c r="J3135" s="12">
        <f t="shared" si="397"/>
        <v>0.42773427560871985</v>
      </c>
      <c r="K3135" s="7">
        <f t="shared" si="398"/>
        <v>27778610.275780428</v>
      </c>
    </row>
    <row r="3136" spans="1:11" x14ac:dyDescent="0.4">
      <c r="A3136" s="1">
        <v>3135</v>
      </c>
      <c r="B3136" s="21">
        <v>42948</v>
      </c>
      <c r="C3136" s="22">
        <v>14060</v>
      </c>
      <c r="D3136" s="19">
        <f t="shared" si="393"/>
        <v>18505.240208472842</v>
      </c>
      <c r="E3136" s="19">
        <f t="shared" si="394"/>
        <v>1</v>
      </c>
      <c r="F3136" s="19">
        <f t="shared" si="395"/>
        <v>0.88878053439673166</v>
      </c>
      <c r="G3136" s="20">
        <f t="shared" si="391"/>
        <v>16959.025053700549</v>
      </c>
      <c r="H3136" s="7">
        <f t="shared" si="396"/>
        <v>-2899.0250537005486</v>
      </c>
      <c r="I3136" s="7">
        <f t="shared" si="392"/>
        <v>2899.0250537005486</v>
      </c>
      <c r="J3136" s="12">
        <f t="shared" si="397"/>
        <v>0.20618954862735053</v>
      </c>
      <c r="K3136" s="7">
        <f t="shared" si="398"/>
        <v>8404346.2619834691</v>
      </c>
    </row>
    <row r="3137" spans="1:11" x14ac:dyDescent="0.4">
      <c r="A3137" s="1">
        <v>3136</v>
      </c>
      <c r="B3137" s="21">
        <v>42949</v>
      </c>
      <c r="C3137" s="22">
        <v>18612</v>
      </c>
      <c r="D3137" s="19">
        <f t="shared" si="393"/>
        <v>19007.184864734267</v>
      </c>
      <c r="E3137" s="19">
        <f t="shared" si="394"/>
        <v>1</v>
      </c>
      <c r="F3137" s="19">
        <f t="shared" si="395"/>
        <v>0.84282298308608006</v>
      </c>
      <c r="G3137" s="20">
        <f t="shared" si="391"/>
        <v>15463.755821398994</v>
      </c>
      <c r="H3137" s="7">
        <f t="shared" si="396"/>
        <v>3148.2441786010058</v>
      </c>
      <c r="I3137" s="7">
        <f t="shared" si="392"/>
        <v>3148.2441786010058</v>
      </c>
      <c r="J3137" s="12">
        <f t="shared" si="397"/>
        <v>0.16915130983242027</v>
      </c>
      <c r="K3137" s="7">
        <f t="shared" si="398"/>
        <v>9911441.4080951214</v>
      </c>
    </row>
    <row r="3138" spans="1:11" x14ac:dyDescent="0.4">
      <c r="A3138" s="1">
        <v>3137</v>
      </c>
      <c r="B3138" s="21">
        <v>42950</v>
      </c>
      <c r="C3138" s="22">
        <v>13784</v>
      </c>
      <c r="D3138" s="19">
        <f t="shared" si="393"/>
        <v>18563.57487982338</v>
      </c>
      <c r="E3138" s="19">
        <f t="shared" si="394"/>
        <v>1</v>
      </c>
      <c r="F3138" s="19">
        <f t="shared" si="395"/>
        <v>0.87305147099909641</v>
      </c>
      <c r="G3138" s="20">
        <f t="shared" si="391"/>
        <v>16726.574328094943</v>
      </c>
      <c r="H3138" s="7">
        <f t="shared" si="396"/>
        <v>-2942.5743280949428</v>
      </c>
      <c r="I3138" s="7">
        <f t="shared" si="392"/>
        <v>2942.5743280949428</v>
      </c>
      <c r="J3138" s="12">
        <f t="shared" si="397"/>
        <v>0.21347753395929647</v>
      </c>
      <c r="K3138" s="7">
        <f t="shared" si="398"/>
        <v>8658743.676363403</v>
      </c>
    </row>
    <row r="3139" spans="1:11" x14ac:dyDescent="0.4">
      <c r="A3139" s="1">
        <v>3138</v>
      </c>
      <c r="B3139" s="21">
        <v>42951</v>
      </c>
      <c r="C3139" s="22">
        <v>15332</v>
      </c>
      <c r="D3139" s="19">
        <f t="shared" si="393"/>
        <v>18389.870313844076</v>
      </c>
      <c r="E3139" s="19">
        <f t="shared" si="394"/>
        <v>1</v>
      </c>
      <c r="F3139" s="19">
        <f t="shared" si="395"/>
        <v>0.88601003539668066</v>
      </c>
      <c r="G3139" s="20">
        <f t="shared" si="391"/>
        <v>16499.832782537564</v>
      </c>
      <c r="H3139" s="7">
        <f t="shared" si="396"/>
        <v>-1167.8327825375636</v>
      </c>
      <c r="I3139" s="7">
        <f t="shared" si="392"/>
        <v>1167.8327825375636</v>
      </c>
      <c r="J3139" s="12">
        <f t="shared" si="397"/>
        <v>7.6169631002971805E-2</v>
      </c>
      <c r="K3139" s="7">
        <f t="shared" si="398"/>
        <v>1363833.4079694285</v>
      </c>
    </row>
    <row r="3140" spans="1:11" x14ac:dyDescent="0.4">
      <c r="A3140" s="1">
        <v>3139</v>
      </c>
      <c r="B3140" s="21">
        <v>42952</v>
      </c>
      <c r="C3140" s="22">
        <v>15160</v>
      </c>
      <c r="D3140" s="19">
        <f t="shared" si="393"/>
        <v>18337.194632264203</v>
      </c>
      <c r="E3140" s="19">
        <f t="shared" si="394"/>
        <v>1</v>
      </c>
      <c r="F3140" s="19">
        <f t="shared" si="395"/>
        <v>0.84201347923803516</v>
      </c>
      <c r="G3140" s="20">
        <f t="shared" si="391"/>
        <v>15500.248179463297</v>
      </c>
      <c r="H3140" s="7">
        <f t="shared" si="396"/>
        <v>-340.24817946329676</v>
      </c>
      <c r="I3140" s="7">
        <f t="shared" si="392"/>
        <v>340.24817946329676</v>
      </c>
      <c r="J3140" s="12">
        <f t="shared" si="397"/>
        <v>2.2443811310243849E-2</v>
      </c>
      <c r="K3140" s="7">
        <f t="shared" si="398"/>
        <v>115768.8236280878</v>
      </c>
    </row>
    <row r="3141" spans="1:11" x14ac:dyDescent="0.4">
      <c r="A3141" s="1">
        <v>3140</v>
      </c>
      <c r="B3141" s="21">
        <v>42953</v>
      </c>
      <c r="C3141" s="22">
        <v>11147</v>
      </c>
      <c r="D3141" s="19">
        <f t="shared" si="393"/>
        <v>17597.568008117243</v>
      </c>
      <c r="E3141" s="19">
        <f t="shared" si="394"/>
        <v>1</v>
      </c>
      <c r="F3141" s="19">
        <f t="shared" si="395"/>
        <v>0.86099488382561518</v>
      </c>
      <c r="G3141" s="20">
        <f t="shared" si="391"/>
        <v>16010.187799165997</v>
      </c>
      <c r="H3141" s="7">
        <f t="shared" si="396"/>
        <v>-4863.1877991659967</v>
      </c>
      <c r="I3141" s="7">
        <f t="shared" si="392"/>
        <v>4863.1877991659967</v>
      </c>
      <c r="J3141" s="12">
        <f t="shared" si="397"/>
        <v>0.43627772487359801</v>
      </c>
      <c r="K3141" s="7">
        <f t="shared" si="398"/>
        <v>23650595.56995701</v>
      </c>
    </row>
    <row r="3142" spans="1:11" x14ac:dyDescent="0.4">
      <c r="A3142" s="1">
        <v>3141</v>
      </c>
      <c r="B3142" s="21">
        <v>42954</v>
      </c>
      <c r="C3142" s="22">
        <v>16639</v>
      </c>
      <c r="D3142" s="19">
        <f t="shared" si="393"/>
        <v>17755.609877349401</v>
      </c>
      <c r="E3142" s="19">
        <f t="shared" si="394"/>
        <v>1</v>
      </c>
      <c r="F3142" s="19">
        <f t="shared" si="395"/>
        <v>0.88858135687216311</v>
      </c>
      <c r="G3142" s="20">
        <f t="shared" ref="G3142:G3205" si="399">(D3141+1*E3141)*F3139</f>
        <v>15592.50786380285</v>
      </c>
      <c r="H3142" s="7">
        <f t="shared" si="396"/>
        <v>1046.4921361971501</v>
      </c>
      <c r="I3142" s="7">
        <f t="shared" si="392"/>
        <v>1046.4921361971501</v>
      </c>
      <c r="J3142" s="12">
        <f t="shared" si="397"/>
        <v>6.2893932099113536E-2</v>
      </c>
      <c r="K3142" s="7">
        <f t="shared" si="398"/>
        <v>1095145.7911224745</v>
      </c>
    </row>
    <row r="3143" spans="1:11" x14ac:dyDescent="0.4">
      <c r="A3143" s="1">
        <v>3142</v>
      </c>
      <c r="B3143" s="21">
        <v>42955</v>
      </c>
      <c r="C3143" s="22">
        <v>15896</v>
      </c>
      <c r="D3143" s="19">
        <f t="shared" si="393"/>
        <v>17905.783062828694</v>
      </c>
      <c r="E3143" s="19">
        <f t="shared" si="394"/>
        <v>1</v>
      </c>
      <c r="F3143" s="19">
        <f t="shared" si="395"/>
        <v>0.84431520916073954</v>
      </c>
      <c r="G3143" s="20">
        <f t="shared" si="399"/>
        <v>14951.30486229943</v>
      </c>
      <c r="H3143" s="7">
        <f t="shared" si="396"/>
        <v>944.69513770056983</v>
      </c>
      <c r="I3143" s="7">
        <f t="shared" si="392"/>
        <v>944.69513770056983</v>
      </c>
      <c r="J3143" s="12">
        <f t="shared" si="397"/>
        <v>5.9429739412466646E-2</v>
      </c>
      <c r="K3143" s="7">
        <f t="shared" si="398"/>
        <v>892448.90319509862</v>
      </c>
    </row>
    <row r="3144" spans="1:11" x14ac:dyDescent="0.4">
      <c r="A3144" s="1">
        <v>3143</v>
      </c>
      <c r="B3144" s="21">
        <v>42956</v>
      </c>
      <c r="C3144" s="22">
        <v>14921</v>
      </c>
      <c r="D3144" s="19">
        <f t="shared" si="393"/>
        <v>17830.088111716115</v>
      </c>
      <c r="E3144" s="19">
        <f t="shared" si="394"/>
        <v>1</v>
      </c>
      <c r="F3144" s="19">
        <f t="shared" si="395"/>
        <v>0.85977967271728284</v>
      </c>
      <c r="G3144" s="20">
        <f t="shared" si="399"/>
        <v>15417.648602870684</v>
      </c>
      <c r="H3144" s="7">
        <f t="shared" si="396"/>
        <v>-496.64860287068404</v>
      </c>
      <c r="I3144" s="7">
        <f t="shared" ref="I3144:I3207" si="400">ABS(H3144)</f>
        <v>496.64860287068404</v>
      </c>
      <c r="J3144" s="12">
        <f t="shared" si="397"/>
        <v>3.3285208958560686E-2</v>
      </c>
      <c r="K3144" s="7">
        <f t="shared" si="398"/>
        <v>246659.83473340244</v>
      </c>
    </row>
    <row r="3145" spans="1:11" x14ac:dyDescent="0.4">
      <c r="A3145" s="1">
        <v>3144</v>
      </c>
      <c r="B3145" s="21">
        <v>42957</v>
      </c>
      <c r="C3145" s="22">
        <v>13884</v>
      </c>
      <c r="D3145" s="19">
        <f t="shared" si="393"/>
        <v>17537.756056423401</v>
      </c>
      <c r="E3145" s="19">
        <f t="shared" si="394"/>
        <v>1</v>
      </c>
      <c r="F3145" s="19">
        <f t="shared" si="395"/>
        <v>0.88370471827268926</v>
      </c>
      <c r="G3145" s="20">
        <f t="shared" si="399"/>
        <v>15844.372468815802</v>
      </c>
      <c r="H3145" s="7">
        <f t="shared" si="396"/>
        <v>-1960.3724688158018</v>
      </c>
      <c r="I3145" s="7">
        <f t="shared" si="400"/>
        <v>1960.3724688158018</v>
      </c>
      <c r="J3145" s="12">
        <f t="shared" si="397"/>
        <v>0.14119651892940088</v>
      </c>
      <c r="K3145" s="7">
        <f t="shared" si="398"/>
        <v>3843060.2164909616</v>
      </c>
    </row>
    <row r="3146" spans="1:11" x14ac:dyDescent="0.4">
      <c r="A3146" s="1">
        <v>3145</v>
      </c>
      <c r="B3146" s="21">
        <v>42958</v>
      </c>
      <c r="C3146" s="22">
        <v>17360</v>
      </c>
      <c r="D3146" s="19">
        <f t="shared" si="393"/>
        <v>17940.596456747415</v>
      </c>
      <c r="E3146" s="19">
        <f t="shared" si="394"/>
        <v>1</v>
      </c>
      <c r="F3146" s="19">
        <f t="shared" si="395"/>
        <v>0.85052045807345711</v>
      </c>
      <c r="G3146" s="20">
        <f t="shared" si="399"/>
        <v>14808.238488198311</v>
      </c>
      <c r="H3146" s="7">
        <f t="shared" si="396"/>
        <v>2551.7615118016893</v>
      </c>
      <c r="I3146" s="7">
        <f t="shared" si="400"/>
        <v>2551.7615118016893</v>
      </c>
      <c r="J3146" s="12">
        <f t="shared" si="397"/>
        <v>0.14699087049548901</v>
      </c>
      <c r="K3146" s="7">
        <f t="shared" si="398"/>
        <v>6511486.8131124424</v>
      </c>
    </row>
    <row r="3147" spans="1:11" x14ac:dyDescent="0.4">
      <c r="A3147" s="1">
        <v>3146</v>
      </c>
      <c r="B3147" s="21">
        <v>42959</v>
      </c>
      <c r="C3147" s="22">
        <v>14261</v>
      </c>
      <c r="D3147" s="19">
        <f t="shared" si="393"/>
        <v>17761.464922870873</v>
      </c>
      <c r="E3147" s="19">
        <f t="shared" si="394"/>
        <v>1</v>
      </c>
      <c r="F3147" s="19">
        <f t="shared" si="395"/>
        <v>0.85691855311909126</v>
      </c>
      <c r="G3147" s="20">
        <f t="shared" si="399"/>
        <v>15425.819929607853</v>
      </c>
      <c r="H3147" s="7">
        <f t="shared" si="396"/>
        <v>-1164.8199296078528</v>
      </c>
      <c r="I3147" s="7">
        <f t="shared" si="400"/>
        <v>1164.8199296078528</v>
      </c>
      <c r="J3147" s="12">
        <f t="shared" si="397"/>
        <v>8.167869922220411E-2</v>
      </c>
      <c r="K3147" s="7">
        <f t="shared" si="398"/>
        <v>1356805.4684116433</v>
      </c>
    </row>
    <row r="3148" spans="1:11" x14ac:dyDescent="0.4">
      <c r="A3148" s="1">
        <v>3147</v>
      </c>
      <c r="B3148" s="21">
        <v>42960</v>
      </c>
      <c r="C3148" s="22">
        <v>14009</v>
      </c>
      <c r="D3148" s="19">
        <f t="shared" si="393"/>
        <v>17508.528345475221</v>
      </c>
      <c r="E3148" s="19">
        <f t="shared" si="394"/>
        <v>1</v>
      </c>
      <c r="F3148" s="19">
        <f t="shared" si="395"/>
        <v>0.87949918894089263</v>
      </c>
      <c r="G3148" s="20">
        <f t="shared" si="399"/>
        <v>15696.77406049413</v>
      </c>
      <c r="H3148" s="7">
        <f t="shared" si="396"/>
        <v>-1687.77406049413</v>
      </c>
      <c r="I3148" s="7">
        <f t="shared" si="400"/>
        <v>1687.77406049413</v>
      </c>
      <c r="J3148" s="12">
        <f t="shared" si="397"/>
        <v>0.12047783999529803</v>
      </c>
      <c r="K3148" s="7">
        <f t="shared" si="398"/>
        <v>2848581.2792768432</v>
      </c>
    </row>
    <row r="3149" spans="1:11" x14ac:dyDescent="0.4">
      <c r="A3149" s="1">
        <v>3148</v>
      </c>
      <c r="B3149" s="21">
        <v>42961</v>
      </c>
      <c r="C3149" s="22">
        <v>17034</v>
      </c>
      <c r="D3149" s="19">
        <f t="shared" si="393"/>
        <v>17844.347141379651</v>
      </c>
      <c r="E3149" s="19">
        <f t="shared" si="394"/>
        <v>1</v>
      </c>
      <c r="F3149" s="19">
        <f t="shared" si="395"/>
        <v>0.85575684591353995</v>
      </c>
      <c r="G3149" s="20">
        <f t="shared" si="399"/>
        <v>14892.212069043766</v>
      </c>
      <c r="H3149" s="7">
        <f t="shared" si="396"/>
        <v>2141.787930956234</v>
      </c>
      <c r="I3149" s="7">
        <f t="shared" si="400"/>
        <v>2141.787930956234</v>
      </c>
      <c r="J3149" s="12">
        <f t="shared" si="397"/>
        <v>0.12573605324387896</v>
      </c>
      <c r="K3149" s="7">
        <f t="shared" si="398"/>
        <v>4587255.541189786</v>
      </c>
    </row>
    <row r="3150" spans="1:11" x14ac:dyDescent="0.4">
      <c r="A3150" s="1">
        <v>3149</v>
      </c>
      <c r="B3150" s="21">
        <v>42962</v>
      </c>
      <c r="C3150" s="22">
        <v>16046</v>
      </c>
      <c r="D3150" s="19">
        <f t="shared" si="393"/>
        <v>17962.336056512544</v>
      </c>
      <c r="E3150" s="19">
        <f t="shared" si="394"/>
        <v>1</v>
      </c>
      <c r="F3150" s="19">
        <f t="shared" si="395"/>
        <v>0.85874985236493429</v>
      </c>
      <c r="G3150" s="20">
        <f t="shared" si="399"/>
        <v>15292.009052298961</v>
      </c>
      <c r="H3150" s="7">
        <f t="shared" si="396"/>
        <v>753.99094770103875</v>
      </c>
      <c r="I3150" s="7">
        <f t="shared" si="400"/>
        <v>753.99094770103875</v>
      </c>
      <c r="J3150" s="12">
        <f t="shared" si="397"/>
        <v>4.6989339879162331E-2</v>
      </c>
      <c r="K3150" s="7">
        <f t="shared" si="398"/>
        <v>568502.34921511053</v>
      </c>
    </row>
    <row r="3151" spans="1:11" x14ac:dyDescent="0.4">
      <c r="A3151" s="1">
        <v>3150</v>
      </c>
      <c r="B3151" s="21">
        <v>42963</v>
      </c>
      <c r="C3151" s="22">
        <v>12676</v>
      </c>
      <c r="D3151" s="19">
        <f t="shared" si="393"/>
        <v>17491.252971112328</v>
      </c>
      <c r="E3151" s="19">
        <f t="shared" si="394"/>
        <v>1</v>
      </c>
      <c r="F3151" s="19">
        <f t="shared" si="395"/>
        <v>0.87171038383650923</v>
      </c>
      <c r="G3151" s="20">
        <f t="shared" si="399"/>
        <v>15798.739492375475</v>
      </c>
      <c r="H3151" s="7">
        <f t="shared" si="396"/>
        <v>-3122.7394923754746</v>
      </c>
      <c r="I3151" s="7">
        <f t="shared" si="400"/>
        <v>3122.7394923754746</v>
      </c>
      <c r="J3151" s="12">
        <f t="shared" si="397"/>
        <v>0.2463505437342596</v>
      </c>
      <c r="K3151" s="7">
        <f t="shared" si="398"/>
        <v>9751501.9372414369</v>
      </c>
    </row>
    <row r="3152" spans="1:11" x14ac:dyDescent="0.4">
      <c r="A3152" s="1">
        <v>3151</v>
      </c>
      <c r="B3152" s="21">
        <v>42964</v>
      </c>
      <c r="C3152" s="22">
        <v>12861</v>
      </c>
      <c r="D3152" s="19">
        <f t="shared" si="393"/>
        <v>17164.714670455454</v>
      </c>
      <c r="E3152" s="19">
        <f t="shared" si="394"/>
        <v>1</v>
      </c>
      <c r="F3152" s="19">
        <f t="shared" si="395"/>
        <v>0.85039870958320529</v>
      </c>
      <c r="G3152" s="20">
        <f t="shared" si="399"/>
        <v>14969.115230480835</v>
      </c>
      <c r="H3152" s="7">
        <f t="shared" si="396"/>
        <v>-2108.1152304808347</v>
      </c>
      <c r="I3152" s="7">
        <f t="shared" si="400"/>
        <v>2108.1152304808347</v>
      </c>
      <c r="J3152" s="12">
        <f t="shared" si="397"/>
        <v>0.16391534332329016</v>
      </c>
      <c r="K3152" s="7">
        <f t="shared" si="398"/>
        <v>4444149.8249852629</v>
      </c>
    </row>
    <row r="3153" spans="1:11" x14ac:dyDescent="0.4">
      <c r="A3153" s="1">
        <v>3152</v>
      </c>
      <c r="B3153" s="21">
        <v>42965</v>
      </c>
      <c r="C3153" s="22">
        <v>12299</v>
      </c>
      <c r="D3153" s="19">
        <f t="shared" si="393"/>
        <v>16787.614492013188</v>
      </c>
      <c r="E3153" s="19">
        <f t="shared" si="394"/>
        <v>1</v>
      </c>
      <c r="F3153" s="19">
        <f t="shared" si="395"/>
        <v>0.85240352538274611</v>
      </c>
      <c r="G3153" s="20">
        <f t="shared" si="399"/>
        <v>14741.054938992207</v>
      </c>
      <c r="H3153" s="7">
        <f t="shared" si="396"/>
        <v>-2442.0549389922071</v>
      </c>
      <c r="I3153" s="7">
        <f t="shared" si="400"/>
        <v>2442.0549389922071</v>
      </c>
      <c r="J3153" s="12">
        <f t="shared" si="397"/>
        <v>0.19855719481195278</v>
      </c>
      <c r="K3153" s="7">
        <f t="shared" si="398"/>
        <v>5963632.3250562325</v>
      </c>
    </row>
    <row r="3154" spans="1:11" x14ac:dyDescent="0.4">
      <c r="A3154" s="1">
        <v>3153</v>
      </c>
      <c r="B3154" s="21">
        <v>42966</v>
      </c>
      <c r="C3154" s="22">
        <v>12700</v>
      </c>
      <c r="D3154" s="19">
        <f t="shared" si="393"/>
        <v>16493.504347983275</v>
      </c>
      <c r="E3154" s="19">
        <f t="shared" si="394"/>
        <v>1</v>
      </c>
      <c r="F3154" s="19">
        <f t="shared" si="395"/>
        <v>0.86659260761054291</v>
      </c>
      <c r="G3154" s="20">
        <f t="shared" si="399"/>
        <v>14634.809582915997</v>
      </c>
      <c r="H3154" s="7">
        <f t="shared" si="396"/>
        <v>-1934.8095829159975</v>
      </c>
      <c r="I3154" s="7">
        <f t="shared" si="400"/>
        <v>1934.8095829159975</v>
      </c>
      <c r="J3154" s="12">
        <f t="shared" si="397"/>
        <v>0.15234721125322814</v>
      </c>
      <c r="K3154" s="7">
        <f t="shared" si="398"/>
        <v>3743488.1221435759</v>
      </c>
    </row>
    <row r="3155" spans="1:11" x14ac:dyDescent="0.4">
      <c r="A3155" s="1">
        <v>3154</v>
      </c>
      <c r="B3155" s="21">
        <v>42967</v>
      </c>
      <c r="C3155" s="22">
        <v>15520</v>
      </c>
      <c r="D3155" s="19">
        <f t="shared" si="393"/>
        <v>16727.94845456316</v>
      </c>
      <c r="E3155" s="19">
        <f t="shared" si="394"/>
        <v>1</v>
      </c>
      <c r="F3155" s="19">
        <f t="shared" si="395"/>
        <v>0.85429275219592826</v>
      </c>
      <c r="G3155" s="20">
        <f t="shared" si="399"/>
        <v>14026.905212739546</v>
      </c>
      <c r="H3155" s="7">
        <f t="shared" si="396"/>
        <v>1493.0947872604538</v>
      </c>
      <c r="I3155" s="7">
        <f t="shared" si="400"/>
        <v>1493.0947872604538</v>
      </c>
      <c r="J3155" s="12">
        <f t="shared" si="397"/>
        <v>9.6204561034823055E-2</v>
      </c>
      <c r="K3155" s="7">
        <f t="shared" si="398"/>
        <v>2229332.0437443396</v>
      </c>
    </row>
    <row r="3156" spans="1:11" x14ac:dyDescent="0.4">
      <c r="A3156" s="1">
        <v>3155</v>
      </c>
      <c r="B3156" s="21">
        <v>42968</v>
      </c>
      <c r="C3156" s="22">
        <v>17312</v>
      </c>
      <c r="D3156" s="19">
        <f t="shared" si="393"/>
        <v>17205.032684113128</v>
      </c>
      <c r="E3156" s="19">
        <f t="shared" si="394"/>
        <v>1</v>
      </c>
      <c r="F3156" s="19">
        <f t="shared" si="395"/>
        <v>0.86014299866205146</v>
      </c>
      <c r="G3156" s="20">
        <f t="shared" si="399"/>
        <v>14259.814638615881</v>
      </c>
      <c r="H3156" s="7">
        <f t="shared" si="396"/>
        <v>3052.1853613841195</v>
      </c>
      <c r="I3156" s="7">
        <f t="shared" si="400"/>
        <v>3052.1853613841195</v>
      </c>
      <c r="J3156" s="12">
        <f t="shared" si="397"/>
        <v>0.17630460728882391</v>
      </c>
      <c r="K3156" s="7">
        <f t="shared" si="398"/>
        <v>9315835.4802475087</v>
      </c>
    </row>
    <row r="3157" spans="1:11" x14ac:dyDescent="0.4">
      <c r="A3157" s="1">
        <v>3156</v>
      </c>
      <c r="B3157" s="21">
        <v>42969</v>
      </c>
      <c r="C3157" s="22">
        <v>16259</v>
      </c>
      <c r="D3157" s="19">
        <f t="shared" si="393"/>
        <v>17412.91111550224</v>
      </c>
      <c r="E3157" s="19">
        <f t="shared" si="394"/>
        <v>1</v>
      </c>
      <c r="F3157" s="19">
        <f t="shared" si="395"/>
        <v>0.8699708957294553</v>
      </c>
      <c r="G3157" s="20">
        <f t="shared" si="399"/>
        <v>14910.620730357825</v>
      </c>
      <c r="H3157" s="7">
        <f t="shared" si="396"/>
        <v>1348.3792696421751</v>
      </c>
      <c r="I3157" s="7">
        <f t="shared" si="400"/>
        <v>1348.3792696421751</v>
      </c>
      <c r="J3157" s="12">
        <f t="shared" si="397"/>
        <v>8.2931254667702514E-2</v>
      </c>
      <c r="K3157" s="7">
        <f t="shared" si="398"/>
        <v>1818126.6548007657</v>
      </c>
    </row>
    <row r="3158" spans="1:11" x14ac:dyDescent="0.4">
      <c r="A3158" s="1">
        <v>3157</v>
      </c>
      <c r="B3158" s="21">
        <v>42970</v>
      </c>
      <c r="C3158" s="22">
        <v>18212</v>
      </c>
      <c r="D3158" s="19">
        <f t="shared" si="393"/>
        <v>17933.024453707203</v>
      </c>
      <c r="E3158" s="19">
        <f t="shared" si="394"/>
        <v>1</v>
      </c>
      <c r="F3158" s="19">
        <f t="shared" si="395"/>
        <v>0.86240709298465079</v>
      </c>
      <c r="G3158" s="20">
        <f t="shared" si="399"/>
        <v>14876.578053357676</v>
      </c>
      <c r="H3158" s="7">
        <f t="shared" si="396"/>
        <v>3335.4219466423237</v>
      </c>
      <c r="I3158" s="7">
        <f t="shared" si="400"/>
        <v>3335.4219466423237</v>
      </c>
      <c r="J3158" s="12">
        <f t="shared" si="397"/>
        <v>0.18314418771372304</v>
      </c>
      <c r="K3158" s="7">
        <f t="shared" si="398"/>
        <v>11125039.562143268</v>
      </c>
    </row>
    <row r="3159" spans="1:11" x14ac:dyDescent="0.4">
      <c r="A3159" s="1">
        <v>3158</v>
      </c>
      <c r="B3159" s="21">
        <v>42971</v>
      </c>
      <c r="C3159" s="22">
        <v>11693</v>
      </c>
      <c r="D3159" s="19">
        <f t="shared" si="393"/>
        <v>17357.012027972371</v>
      </c>
      <c r="E3159" s="19">
        <f t="shared" si="394"/>
        <v>1</v>
      </c>
      <c r="F3159" s="19">
        <f t="shared" si="395"/>
        <v>0.85076049518082364</v>
      </c>
      <c r="G3159" s="20">
        <f t="shared" si="399"/>
        <v>15425.825571690273</v>
      </c>
      <c r="H3159" s="7">
        <f t="shared" si="396"/>
        <v>-3732.8255716902731</v>
      </c>
      <c r="I3159" s="7">
        <f t="shared" si="400"/>
        <v>3732.8255716902731</v>
      </c>
      <c r="J3159" s="12">
        <f t="shared" si="397"/>
        <v>0.31923591650476979</v>
      </c>
      <c r="K3159" s="7">
        <f t="shared" si="398"/>
        <v>13933986.748664815</v>
      </c>
    </row>
    <row r="3160" spans="1:11" x14ac:dyDescent="0.4">
      <c r="A3160" s="1">
        <v>3159</v>
      </c>
      <c r="B3160" s="21">
        <v>42972</v>
      </c>
      <c r="C3160" s="22">
        <v>17075</v>
      </c>
      <c r="D3160" s="19">
        <f t="shared" si="393"/>
        <v>17659.707083435609</v>
      </c>
      <c r="E3160" s="19">
        <f t="shared" si="394"/>
        <v>1</v>
      </c>
      <c r="F3160" s="19">
        <f t="shared" si="395"/>
        <v>0.87484760982216503</v>
      </c>
      <c r="G3160" s="20">
        <f t="shared" si="399"/>
        <v>15100.965272057781</v>
      </c>
      <c r="H3160" s="7">
        <f t="shared" si="396"/>
        <v>1974.0347279422185</v>
      </c>
      <c r="I3160" s="7">
        <f t="shared" si="400"/>
        <v>1974.0347279422185</v>
      </c>
      <c r="J3160" s="12">
        <f t="shared" si="397"/>
        <v>0.11560964731726024</v>
      </c>
      <c r="K3160" s="7">
        <f t="shared" si="398"/>
        <v>3896813.1071219086</v>
      </c>
    </row>
    <row r="3161" spans="1:11" x14ac:dyDescent="0.4">
      <c r="A3161" s="1">
        <v>3160</v>
      </c>
      <c r="B3161" s="21">
        <v>42973</v>
      </c>
      <c r="C3161" s="22">
        <v>13864</v>
      </c>
      <c r="D3161" s="19">
        <f t="shared" si="393"/>
        <v>17449.99712684015</v>
      </c>
      <c r="E3161" s="19">
        <f t="shared" si="394"/>
        <v>1</v>
      </c>
      <c r="F3161" s="19">
        <f t="shared" si="395"/>
        <v>0.85899013300697957</v>
      </c>
      <c r="G3161" s="20">
        <f t="shared" si="399"/>
        <v>15230.719055879134</v>
      </c>
      <c r="H3161" s="7">
        <f t="shared" si="396"/>
        <v>-1366.7190558791335</v>
      </c>
      <c r="I3161" s="7">
        <f t="shared" si="400"/>
        <v>1366.7190558791335</v>
      </c>
      <c r="J3161" s="12">
        <f t="shared" si="397"/>
        <v>9.8580428150543381E-2</v>
      </c>
      <c r="K3161" s="7">
        <f t="shared" si="398"/>
        <v>1867920.9777031501</v>
      </c>
    </row>
    <row r="3162" spans="1:11" x14ac:dyDescent="0.4">
      <c r="A3162" s="1">
        <v>3161</v>
      </c>
      <c r="B3162" s="21">
        <v>42974</v>
      </c>
      <c r="C3162" s="22">
        <v>14068</v>
      </c>
      <c r="D3162" s="19">
        <f t="shared" ref="D3162:D3225" si="401">$R$2*(C3162/F3159)+(1-$R$2)*(D3161+E3161)</f>
        <v>17329.312480117787</v>
      </c>
      <c r="E3162" s="19">
        <f t="shared" ref="E3162:E3225" si="402">$R$3*(D3162-D3161)+(1-$R$3)*E3161</f>
        <v>1</v>
      </c>
      <c r="F3162" s="19">
        <f t="shared" ref="F3162:F3225" si="403">$R$4*(C3162/D3162)+(1-$R$4)*F3159</f>
        <v>0.84880029853197481</v>
      </c>
      <c r="G3162" s="20">
        <f t="shared" si="399"/>
        <v>14846.618957029656</v>
      </c>
      <c r="H3162" s="7">
        <f t="shared" ref="H3162:H3225" si="404">C3162-G3162</f>
        <v>-778.61895702965558</v>
      </c>
      <c r="I3162" s="7">
        <f t="shared" si="400"/>
        <v>778.61895702965558</v>
      </c>
      <c r="J3162" s="12">
        <f t="shared" ref="J3162:J3225" si="405">I3162/C3162</f>
        <v>5.5346812413253878E-2</v>
      </c>
      <c r="K3162" s="7">
        <f t="shared" ref="K3162:K3225" si="406">H3162^2</f>
        <v>606247.48024594865</v>
      </c>
    </row>
    <row r="3163" spans="1:11" x14ac:dyDescent="0.4">
      <c r="A3163" s="1">
        <v>3162</v>
      </c>
      <c r="B3163" s="21">
        <v>42975</v>
      </c>
      <c r="C3163" s="22">
        <v>16863</v>
      </c>
      <c r="D3163" s="19">
        <f t="shared" si="401"/>
        <v>17588.923885255077</v>
      </c>
      <c r="E3163" s="19">
        <f t="shared" si="402"/>
        <v>1</v>
      </c>
      <c r="F3163" s="19">
        <f t="shared" si="403"/>
        <v>0.87906825349489837</v>
      </c>
      <c r="G3163" s="20">
        <f t="shared" si="399"/>
        <v>15161.382450702284</v>
      </c>
      <c r="H3163" s="7">
        <f t="shared" si="404"/>
        <v>1701.6175492977163</v>
      </c>
      <c r="I3163" s="7">
        <f t="shared" si="400"/>
        <v>1701.6175492977163</v>
      </c>
      <c r="J3163" s="12">
        <f t="shared" si="405"/>
        <v>0.10090835256465139</v>
      </c>
      <c r="K3163" s="7">
        <f t="shared" si="406"/>
        <v>2895502.2840779661</v>
      </c>
    </row>
    <row r="3164" spans="1:11" x14ac:dyDescent="0.4">
      <c r="A3164" s="1">
        <v>3163</v>
      </c>
      <c r="B3164" s="21">
        <v>42976</v>
      </c>
      <c r="C3164" s="22">
        <v>15771</v>
      </c>
      <c r="D3164" s="19">
        <f t="shared" si="401"/>
        <v>17692.303418892538</v>
      </c>
      <c r="E3164" s="19">
        <f t="shared" si="402"/>
        <v>1</v>
      </c>
      <c r="F3164" s="19">
        <f t="shared" si="403"/>
        <v>0.86062113622421632</v>
      </c>
      <c r="G3164" s="20">
        <f t="shared" si="399"/>
        <v>15109.571057777906</v>
      </c>
      <c r="H3164" s="7">
        <f t="shared" si="404"/>
        <v>661.42894222209361</v>
      </c>
      <c r="I3164" s="7">
        <f t="shared" si="400"/>
        <v>661.42894222209361</v>
      </c>
      <c r="J3164" s="12">
        <f t="shared" si="405"/>
        <v>4.1939568969760546E-2</v>
      </c>
      <c r="K3164" s="7">
        <f t="shared" si="406"/>
        <v>437488.24560903764</v>
      </c>
    </row>
    <row r="3165" spans="1:11" x14ac:dyDescent="0.4">
      <c r="A3165" s="1">
        <v>3164</v>
      </c>
      <c r="B3165" s="21">
        <v>42977</v>
      </c>
      <c r="C3165" s="22">
        <v>17720</v>
      </c>
      <c r="D3165" s="19">
        <f t="shared" si="401"/>
        <v>18116.541652647273</v>
      </c>
      <c r="E3165" s="19">
        <f t="shared" si="402"/>
        <v>1</v>
      </c>
      <c r="F3165" s="19">
        <f t="shared" si="403"/>
        <v>0.8553068818369397</v>
      </c>
      <c r="G3165" s="20">
        <f t="shared" si="399"/>
        <v>15018.081223972797</v>
      </c>
      <c r="H3165" s="7">
        <f t="shared" si="404"/>
        <v>2701.9187760272034</v>
      </c>
      <c r="I3165" s="7">
        <f t="shared" si="400"/>
        <v>2701.9187760272034</v>
      </c>
      <c r="J3165" s="12">
        <f t="shared" si="405"/>
        <v>0.15247848623178348</v>
      </c>
      <c r="K3165" s="7">
        <f t="shared" si="406"/>
        <v>7300365.0722483406</v>
      </c>
    </row>
    <row r="3166" spans="1:11" x14ac:dyDescent="0.4">
      <c r="A3166" s="1">
        <v>3165</v>
      </c>
      <c r="B3166" s="21">
        <v>42978</v>
      </c>
      <c r="C3166" s="22">
        <v>10231</v>
      </c>
      <c r="D3166" s="19">
        <f t="shared" si="401"/>
        <v>17256.08855964437</v>
      </c>
      <c r="E3166" s="19">
        <f t="shared" si="402"/>
        <v>1</v>
      </c>
      <c r="F3166" s="19">
        <f t="shared" si="403"/>
        <v>0.86466867616672827</v>
      </c>
      <c r="G3166" s="20">
        <f t="shared" si="399"/>
        <v>15926.555698213713</v>
      </c>
      <c r="H3166" s="7">
        <f t="shared" si="404"/>
        <v>-5695.5556982137132</v>
      </c>
      <c r="I3166" s="7">
        <f t="shared" si="400"/>
        <v>5695.5556982137132</v>
      </c>
      <c r="J3166" s="12">
        <f t="shared" si="405"/>
        <v>0.55669589465484437</v>
      </c>
      <c r="K3166" s="7">
        <f t="shared" si="406"/>
        <v>32439354.711454697</v>
      </c>
    </row>
    <row r="3167" spans="1:11" x14ac:dyDescent="0.4">
      <c r="A3167" s="1">
        <v>3166</v>
      </c>
      <c r="B3167" s="21">
        <v>42979</v>
      </c>
      <c r="C3167" s="22">
        <v>13590</v>
      </c>
      <c r="D3167" s="19">
        <f t="shared" si="401"/>
        <v>17062.148155468152</v>
      </c>
      <c r="E3167" s="19">
        <f t="shared" si="402"/>
        <v>1</v>
      </c>
      <c r="F3167" s="19">
        <f t="shared" si="403"/>
        <v>0.85739473751212247</v>
      </c>
      <c r="G3167" s="20">
        <f t="shared" si="399"/>
        <v>14851.815164123062</v>
      </c>
      <c r="H3167" s="7">
        <f t="shared" si="404"/>
        <v>-1261.8151641230615</v>
      </c>
      <c r="I3167" s="7">
        <f t="shared" si="400"/>
        <v>1261.8151641230615</v>
      </c>
      <c r="J3167" s="12">
        <f t="shared" si="405"/>
        <v>9.2848797948716824E-2</v>
      </c>
      <c r="K3167" s="7">
        <f t="shared" si="406"/>
        <v>1592177.5084109087</v>
      </c>
    </row>
    <row r="3168" spans="1:11" x14ac:dyDescent="0.4">
      <c r="A3168" s="1">
        <v>3167</v>
      </c>
      <c r="B3168" s="21">
        <v>42980</v>
      </c>
      <c r="C3168" s="22">
        <v>15559</v>
      </c>
      <c r="D3168" s="19">
        <f t="shared" si="401"/>
        <v>17213.123832987865</v>
      </c>
      <c r="E3168" s="19">
        <f t="shared" si="402"/>
        <v>1</v>
      </c>
      <c r="F3168" s="19">
        <f t="shared" si="403"/>
        <v>0.85775211895815251</v>
      </c>
      <c r="G3168" s="20">
        <f t="shared" si="399"/>
        <v>14594.228043175195</v>
      </c>
      <c r="H3168" s="7">
        <f t="shared" si="404"/>
        <v>964.77195682480487</v>
      </c>
      <c r="I3168" s="7">
        <f t="shared" si="400"/>
        <v>964.77195682480487</v>
      </c>
      <c r="J3168" s="12">
        <f t="shared" si="405"/>
        <v>6.2007324174098905E-2</v>
      </c>
      <c r="K3168" s="7">
        <f t="shared" si="406"/>
        <v>930784.92867556319</v>
      </c>
    </row>
    <row r="3169" spans="1:11" x14ac:dyDescent="0.4">
      <c r="A3169" s="1">
        <v>3168</v>
      </c>
      <c r="B3169" s="21">
        <v>42981</v>
      </c>
      <c r="C3169" s="22">
        <v>13189</v>
      </c>
      <c r="D3169" s="19">
        <f t="shared" si="401"/>
        <v>16953.40662542334</v>
      </c>
      <c r="E3169" s="19">
        <f t="shared" si="402"/>
        <v>1</v>
      </c>
      <c r="F3169" s="19">
        <f t="shared" si="403"/>
        <v>0.86030552441640273</v>
      </c>
      <c r="G3169" s="20">
        <f t="shared" si="399"/>
        <v>14884.513666039744</v>
      </c>
      <c r="H3169" s="7">
        <f t="shared" si="404"/>
        <v>-1695.5136660397438</v>
      </c>
      <c r="I3169" s="7">
        <f t="shared" si="400"/>
        <v>1695.5136660397438</v>
      </c>
      <c r="J3169" s="12">
        <f t="shared" si="405"/>
        <v>0.12855513428157889</v>
      </c>
      <c r="K3169" s="7">
        <f t="shared" si="406"/>
        <v>2874766.591727532</v>
      </c>
    </row>
    <row r="3170" spans="1:11" x14ac:dyDescent="0.4">
      <c r="A3170" s="1">
        <v>3169</v>
      </c>
      <c r="B3170" s="21">
        <v>42982</v>
      </c>
      <c r="C3170" s="22">
        <v>14458</v>
      </c>
      <c r="D3170" s="19">
        <f t="shared" si="401"/>
        <v>16942.21490680975</v>
      </c>
      <c r="E3170" s="19">
        <f t="shared" si="402"/>
        <v>1</v>
      </c>
      <c r="F3170" s="19">
        <f t="shared" si="403"/>
        <v>0.85719228953940363</v>
      </c>
      <c r="G3170" s="20">
        <f t="shared" si="399"/>
        <v>14536.619018278636</v>
      </c>
      <c r="H3170" s="7">
        <f t="shared" si="404"/>
        <v>-78.619018278635849</v>
      </c>
      <c r="I3170" s="7">
        <f t="shared" si="400"/>
        <v>78.619018278635849</v>
      </c>
      <c r="J3170" s="12">
        <f t="shared" si="405"/>
        <v>5.4377519904990901E-3</v>
      </c>
      <c r="K3170" s="7">
        <f t="shared" si="406"/>
        <v>6180.9500350964781</v>
      </c>
    </row>
    <row r="3171" spans="1:11" x14ac:dyDescent="0.4">
      <c r="A3171" s="1">
        <v>3170</v>
      </c>
      <c r="B3171" s="21">
        <v>42983</v>
      </c>
      <c r="C3171" s="22">
        <v>16711</v>
      </c>
      <c r="D3171" s="19">
        <f t="shared" si="401"/>
        <v>17280.811886539221</v>
      </c>
      <c r="E3171" s="19">
        <f t="shared" si="402"/>
        <v>1</v>
      </c>
      <c r="F3171" s="19">
        <f t="shared" si="403"/>
        <v>0.86325049051063063</v>
      </c>
      <c r="G3171" s="20">
        <f t="shared" si="399"/>
        <v>14533.07848827942</v>
      </c>
      <c r="H3171" s="7">
        <f t="shared" si="404"/>
        <v>2177.9215117205804</v>
      </c>
      <c r="I3171" s="7">
        <f t="shared" si="400"/>
        <v>2177.9215117205804</v>
      </c>
      <c r="J3171" s="12">
        <f t="shared" si="405"/>
        <v>0.13032861658312372</v>
      </c>
      <c r="K3171" s="7">
        <f t="shared" si="406"/>
        <v>4743342.111215258</v>
      </c>
    </row>
    <row r="3172" spans="1:11" x14ac:dyDescent="0.4">
      <c r="A3172" s="1">
        <v>3171</v>
      </c>
      <c r="B3172" s="21">
        <v>42984</v>
      </c>
      <c r="C3172" s="22">
        <v>13919</v>
      </c>
      <c r="D3172" s="19">
        <f t="shared" si="401"/>
        <v>17135.20105996191</v>
      </c>
      <c r="E3172" s="19">
        <f t="shared" si="402"/>
        <v>1</v>
      </c>
      <c r="F3172" s="19">
        <f t="shared" si="403"/>
        <v>0.85789024475836284</v>
      </c>
      <c r="G3172" s="20">
        <f t="shared" si="399"/>
        <v>14867.638237914747</v>
      </c>
      <c r="H3172" s="7">
        <f t="shared" si="404"/>
        <v>-948.63823791474715</v>
      </c>
      <c r="I3172" s="7">
        <f t="shared" si="400"/>
        <v>948.63823791474715</v>
      </c>
      <c r="J3172" s="12">
        <f t="shared" si="405"/>
        <v>6.8154194835458523E-2</v>
      </c>
      <c r="K3172" s="7">
        <f t="shared" si="406"/>
        <v>899914.50643399637</v>
      </c>
    </row>
    <row r="3173" spans="1:11" x14ac:dyDescent="0.4">
      <c r="A3173" s="1">
        <v>3172</v>
      </c>
      <c r="B3173" s="21">
        <v>42985</v>
      </c>
      <c r="C3173" s="22">
        <v>13481</v>
      </c>
      <c r="D3173" s="19">
        <f t="shared" si="401"/>
        <v>16948.825135736926</v>
      </c>
      <c r="E3173" s="19">
        <f t="shared" si="402"/>
        <v>1</v>
      </c>
      <c r="F3173" s="19">
        <f t="shared" si="403"/>
        <v>0.8540827912712371</v>
      </c>
      <c r="G3173" s="20">
        <f t="shared" si="399"/>
        <v>14689.019420596305</v>
      </c>
      <c r="H3173" s="7">
        <f t="shared" si="404"/>
        <v>-1208.0194205963053</v>
      </c>
      <c r="I3173" s="7">
        <f t="shared" si="400"/>
        <v>1208.0194205963053</v>
      </c>
      <c r="J3173" s="12">
        <f t="shared" si="405"/>
        <v>8.9609036465863462E-2</v>
      </c>
      <c r="K3173" s="7">
        <f t="shared" si="406"/>
        <v>1459310.9205378331</v>
      </c>
    </row>
    <row r="3174" spans="1:11" x14ac:dyDescent="0.4">
      <c r="A3174" s="1">
        <v>3173</v>
      </c>
      <c r="B3174" s="21">
        <v>42986</v>
      </c>
      <c r="C3174" s="22">
        <v>15346</v>
      </c>
      <c r="D3174" s="19">
        <f t="shared" si="401"/>
        <v>17059.804965234387</v>
      </c>
      <c r="E3174" s="19">
        <f t="shared" si="402"/>
        <v>1</v>
      </c>
      <c r="F3174" s="19">
        <f t="shared" si="403"/>
        <v>0.86507654481368534</v>
      </c>
      <c r="G3174" s="20">
        <f t="shared" si="399"/>
        <v>14631.944862494318</v>
      </c>
      <c r="H3174" s="7">
        <f t="shared" si="404"/>
        <v>714.05513750568207</v>
      </c>
      <c r="I3174" s="7">
        <f t="shared" si="400"/>
        <v>714.05513750568207</v>
      </c>
      <c r="J3174" s="12">
        <f t="shared" si="405"/>
        <v>4.6530375179570052E-2</v>
      </c>
      <c r="K3174" s="7">
        <f t="shared" si="406"/>
        <v>509874.73939825851</v>
      </c>
    </row>
    <row r="3175" spans="1:11" x14ac:dyDescent="0.4">
      <c r="A3175" s="1">
        <v>3174</v>
      </c>
      <c r="B3175" s="21">
        <v>42987</v>
      </c>
      <c r="C3175" s="22">
        <v>15151</v>
      </c>
      <c r="D3175" s="19">
        <f t="shared" si="401"/>
        <v>17140.575431345162</v>
      </c>
      <c r="E3175" s="19">
        <f t="shared" si="402"/>
        <v>1</v>
      </c>
      <c r="F3175" s="19">
        <f t="shared" si="403"/>
        <v>0.85920029012612631</v>
      </c>
      <c r="G3175" s="20">
        <f t="shared" si="399"/>
        <v>14636.298147399621</v>
      </c>
      <c r="H3175" s="7">
        <f t="shared" si="404"/>
        <v>514.70185260037942</v>
      </c>
      <c r="I3175" s="7">
        <f t="shared" si="400"/>
        <v>514.70185260037942</v>
      </c>
      <c r="J3175" s="12">
        <f t="shared" si="405"/>
        <v>3.3971477301853306E-2</v>
      </c>
      <c r="K3175" s="7">
        <f t="shared" si="406"/>
        <v>264917.99707026273</v>
      </c>
    </row>
    <row r="3176" spans="1:11" x14ac:dyDescent="0.4">
      <c r="A3176" s="1">
        <v>3175</v>
      </c>
      <c r="B3176" s="21">
        <v>42988</v>
      </c>
      <c r="C3176" s="22">
        <v>13763</v>
      </c>
      <c r="D3176" s="19">
        <f t="shared" si="401"/>
        <v>17004.998151462431</v>
      </c>
      <c r="E3176" s="19">
        <f t="shared" si="402"/>
        <v>1</v>
      </c>
      <c r="F3176" s="19">
        <f t="shared" si="403"/>
        <v>0.85183197671202493</v>
      </c>
      <c r="G3176" s="20">
        <f t="shared" si="399"/>
        <v>14640.324591189736</v>
      </c>
      <c r="H3176" s="7">
        <f t="shared" si="404"/>
        <v>-877.32459118973566</v>
      </c>
      <c r="I3176" s="7">
        <f t="shared" si="400"/>
        <v>877.32459118973566</v>
      </c>
      <c r="J3176" s="12">
        <f t="shared" si="405"/>
        <v>6.3745156665678676E-2</v>
      </c>
      <c r="K3176" s="7">
        <f t="shared" si="406"/>
        <v>769698.43830623676</v>
      </c>
    </row>
    <row r="3177" spans="1:11" x14ac:dyDescent="0.4">
      <c r="A3177" s="1">
        <v>3176</v>
      </c>
      <c r="B3177" s="21">
        <v>42989</v>
      </c>
      <c r="C3177" s="22">
        <v>16202</v>
      </c>
      <c r="D3177" s="19">
        <f t="shared" si="401"/>
        <v>17235.084098746142</v>
      </c>
      <c r="E3177" s="19">
        <f t="shared" si="402"/>
        <v>1</v>
      </c>
      <c r="F3177" s="19">
        <f t="shared" si="403"/>
        <v>0.86884946357221127</v>
      </c>
      <c r="G3177" s="20">
        <f t="shared" si="399"/>
        <v>14711.490121975039</v>
      </c>
      <c r="H3177" s="7">
        <f t="shared" si="404"/>
        <v>1490.5098780249609</v>
      </c>
      <c r="I3177" s="7">
        <f t="shared" si="400"/>
        <v>1490.5098780249609</v>
      </c>
      <c r="J3177" s="12">
        <f t="shared" si="405"/>
        <v>9.1995425134240277E-2</v>
      </c>
      <c r="K3177" s="7">
        <f t="shared" si="406"/>
        <v>2221619.6964899837</v>
      </c>
    </row>
    <row r="3178" spans="1:11" x14ac:dyDescent="0.4">
      <c r="A3178" s="1">
        <v>3177</v>
      </c>
      <c r="B3178" s="21">
        <v>42990</v>
      </c>
      <c r="C3178" s="22">
        <v>16248</v>
      </c>
      <c r="D3178" s="19">
        <f t="shared" si="401"/>
        <v>17458.727339398152</v>
      </c>
      <c r="E3178" s="19">
        <f t="shared" si="402"/>
        <v>1</v>
      </c>
      <c r="F3178" s="19">
        <f t="shared" si="403"/>
        <v>0.86279554117459556</v>
      </c>
      <c r="G3178" s="20">
        <f t="shared" si="399"/>
        <v>14809.248458280998</v>
      </c>
      <c r="H3178" s="7">
        <f t="shared" si="404"/>
        <v>1438.7515417190025</v>
      </c>
      <c r="I3178" s="7">
        <f t="shared" si="400"/>
        <v>1438.7515417190025</v>
      </c>
      <c r="J3178" s="12">
        <f t="shared" si="405"/>
        <v>8.8549454807914971E-2</v>
      </c>
      <c r="K3178" s="7">
        <f t="shared" si="406"/>
        <v>2070005.9987988065</v>
      </c>
    </row>
    <row r="3179" spans="1:11" x14ac:dyDescent="0.4">
      <c r="A3179" s="1">
        <v>3178</v>
      </c>
      <c r="B3179" s="21">
        <v>42991</v>
      </c>
      <c r="C3179" s="22">
        <v>17081</v>
      </c>
      <c r="D3179" s="19">
        <f t="shared" si="401"/>
        <v>17804.403804963891</v>
      </c>
      <c r="E3179" s="19">
        <f t="shared" si="402"/>
        <v>1</v>
      </c>
      <c r="F3179" s="19">
        <f t="shared" si="403"/>
        <v>0.8572429577079661</v>
      </c>
      <c r="G3179" s="20">
        <f t="shared" si="399"/>
        <v>14872.754052372511</v>
      </c>
      <c r="H3179" s="7">
        <f t="shared" si="404"/>
        <v>2208.2459476274889</v>
      </c>
      <c r="I3179" s="7">
        <f t="shared" si="400"/>
        <v>2208.2459476274889</v>
      </c>
      <c r="J3179" s="12">
        <f t="shared" si="405"/>
        <v>0.12928083529228318</v>
      </c>
      <c r="K3179" s="7">
        <f t="shared" si="406"/>
        <v>4876350.1652132263</v>
      </c>
    </row>
    <row r="3180" spans="1:11" x14ac:dyDescent="0.4">
      <c r="A3180" s="1">
        <v>3179</v>
      </c>
      <c r="B3180" s="21">
        <v>42992</v>
      </c>
      <c r="C3180" s="22">
        <v>13443</v>
      </c>
      <c r="D3180" s="19">
        <f t="shared" si="401"/>
        <v>17495.181144473467</v>
      </c>
      <c r="E3180" s="19">
        <f t="shared" si="402"/>
        <v>1</v>
      </c>
      <c r="F3180" s="19">
        <f t="shared" si="403"/>
        <v>0.86379427353728733</v>
      </c>
      <c r="G3180" s="20">
        <f t="shared" si="399"/>
        <v>15470.215544629486</v>
      </c>
      <c r="H3180" s="7">
        <f t="shared" si="404"/>
        <v>-2027.2155446294855</v>
      </c>
      <c r="I3180" s="7">
        <f t="shared" si="400"/>
        <v>2027.2155446294855</v>
      </c>
      <c r="J3180" s="12">
        <f t="shared" si="405"/>
        <v>0.1508008290284524</v>
      </c>
      <c r="K3180" s="7">
        <f t="shared" si="406"/>
        <v>4109602.8643874214</v>
      </c>
    </row>
    <row r="3181" spans="1:11" x14ac:dyDescent="0.4">
      <c r="A3181" s="1">
        <v>3180</v>
      </c>
      <c r="B3181" s="21">
        <v>42993</v>
      </c>
      <c r="C3181" s="22">
        <v>16497</v>
      </c>
      <c r="D3181" s="19">
        <f t="shared" si="401"/>
        <v>17712.136489162534</v>
      </c>
      <c r="E3181" s="19">
        <f t="shared" si="402"/>
        <v>1</v>
      </c>
      <c r="F3181" s="19">
        <f t="shared" si="403"/>
        <v>0.86624728672052642</v>
      </c>
      <c r="G3181" s="20">
        <f t="shared" si="399"/>
        <v>15095.627079034739</v>
      </c>
      <c r="H3181" s="7">
        <f t="shared" si="404"/>
        <v>1401.3729209652611</v>
      </c>
      <c r="I3181" s="7">
        <f t="shared" si="400"/>
        <v>1401.3729209652611</v>
      </c>
      <c r="J3181" s="12">
        <f t="shared" si="405"/>
        <v>8.4947137113733473E-2</v>
      </c>
      <c r="K3181" s="7">
        <f t="shared" si="406"/>
        <v>1963846.0636147079</v>
      </c>
    </row>
    <row r="3182" spans="1:11" x14ac:dyDescent="0.4">
      <c r="A3182" s="1">
        <v>3181</v>
      </c>
      <c r="B3182" s="21">
        <v>42994</v>
      </c>
      <c r="C3182" s="22">
        <v>14691</v>
      </c>
      <c r="D3182" s="19">
        <f t="shared" si="401"/>
        <v>17636.600184676452</v>
      </c>
      <c r="E3182" s="19">
        <f t="shared" si="402"/>
        <v>1</v>
      </c>
      <c r="F3182" s="19">
        <f t="shared" si="403"/>
        <v>0.8560222985340542</v>
      </c>
      <c r="G3182" s="20">
        <f t="shared" si="399"/>
        <v>15184.46151425459</v>
      </c>
      <c r="H3182" s="7">
        <f t="shared" si="404"/>
        <v>-493.46151425458993</v>
      </c>
      <c r="I3182" s="7">
        <f t="shared" si="400"/>
        <v>493.46151425458993</v>
      </c>
      <c r="J3182" s="12">
        <f t="shared" si="405"/>
        <v>3.3589375417234356E-2</v>
      </c>
      <c r="K3182" s="7">
        <f t="shared" si="406"/>
        <v>243504.26605043287</v>
      </c>
    </row>
    <row r="3183" spans="1:11" x14ac:dyDescent="0.4">
      <c r="A3183" s="1">
        <v>3182</v>
      </c>
      <c r="B3183" s="21">
        <v>42995</v>
      </c>
      <c r="C3183" s="22">
        <v>13615</v>
      </c>
      <c r="D3183" s="19">
        <f t="shared" si="401"/>
        <v>17388.202744335096</v>
      </c>
      <c r="E3183" s="19">
        <f t="shared" si="402"/>
        <v>1</v>
      </c>
      <c r="F3183" s="19">
        <f t="shared" si="403"/>
        <v>0.85972904007777906</v>
      </c>
      <c r="G3183" s="20">
        <f t="shared" si="399"/>
        <v>15235.25803846372</v>
      </c>
      <c r="H3183" s="7">
        <f t="shared" si="404"/>
        <v>-1620.2580384637204</v>
      </c>
      <c r="I3183" s="7">
        <f t="shared" si="400"/>
        <v>1620.2580384637204</v>
      </c>
      <c r="J3183" s="12">
        <f t="shared" si="405"/>
        <v>0.11900536455848111</v>
      </c>
      <c r="K3183" s="7">
        <f t="shared" si="406"/>
        <v>2625236.1112063029</v>
      </c>
    </row>
    <row r="3184" spans="1:11" x14ac:dyDescent="0.4">
      <c r="A3184" s="1">
        <v>3183</v>
      </c>
      <c r="B3184" s="21">
        <v>42996</v>
      </c>
      <c r="C3184" s="22">
        <v>16422</v>
      </c>
      <c r="D3184" s="19">
        <f t="shared" si="401"/>
        <v>17597.740132937419</v>
      </c>
      <c r="E3184" s="19">
        <f t="shared" si="402"/>
        <v>1</v>
      </c>
      <c r="F3184" s="19">
        <f t="shared" si="403"/>
        <v>0.86961555590733597</v>
      </c>
      <c r="G3184" s="20">
        <f t="shared" si="399"/>
        <v>15063.349695513409</v>
      </c>
      <c r="H3184" s="7">
        <f t="shared" si="404"/>
        <v>1358.6503044865913</v>
      </c>
      <c r="I3184" s="7">
        <f t="shared" si="400"/>
        <v>1358.6503044865913</v>
      </c>
      <c r="J3184" s="12">
        <f t="shared" si="405"/>
        <v>8.2733546735269226E-2</v>
      </c>
      <c r="K3184" s="7">
        <f t="shared" si="406"/>
        <v>1845930.6498815073</v>
      </c>
    </row>
    <row r="3185" spans="1:11" x14ac:dyDescent="0.4">
      <c r="A3185" s="1">
        <v>3184</v>
      </c>
      <c r="B3185" s="21">
        <v>42997</v>
      </c>
      <c r="C3185" s="22">
        <v>16976</v>
      </c>
      <c r="D3185" s="19">
        <f t="shared" si="401"/>
        <v>17895.573887569575</v>
      </c>
      <c r="E3185" s="19">
        <f t="shared" si="402"/>
        <v>1</v>
      </c>
      <c r="F3185" s="19">
        <f t="shared" si="403"/>
        <v>0.86068127597336497</v>
      </c>
      <c r="G3185" s="20">
        <f t="shared" si="399"/>
        <v>15064.913979900595</v>
      </c>
      <c r="H3185" s="7">
        <f t="shared" si="404"/>
        <v>1911.0860200994048</v>
      </c>
      <c r="I3185" s="7">
        <f t="shared" si="400"/>
        <v>1911.0860200994048</v>
      </c>
      <c r="J3185" s="12">
        <f t="shared" si="405"/>
        <v>0.11257575518964448</v>
      </c>
      <c r="K3185" s="7">
        <f t="shared" si="406"/>
        <v>3652249.7762193824</v>
      </c>
    </row>
    <row r="3186" spans="1:11" x14ac:dyDescent="0.4">
      <c r="A3186" s="1">
        <v>3185</v>
      </c>
      <c r="B3186" s="21">
        <v>42998</v>
      </c>
      <c r="C3186" s="22">
        <v>16976</v>
      </c>
      <c r="D3186" s="19">
        <f t="shared" si="401"/>
        <v>18142.439534454199</v>
      </c>
      <c r="E3186" s="19">
        <f t="shared" si="402"/>
        <v>1</v>
      </c>
      <c r="F3186" s="19">
        <f t="shared" si="403"/>
        <v>0.86355201666851999</v>
      </c>
      <c r="G3186" s="20">
        <f t="shared" si="399"/>
        <v>15386.204289041238</v>
      </c>
      <c r="H3186" s="7">
        <f t="shared" si="404"/>
        <v>1589.7957109587624</v>
      </c>
      <c r="I3186" s="7">
        <f t="shared" si="400"/>
        <v>1589.7957109587624</v>
      </c>
      <c r="J3186" s="12">
        <f t="shared" si="405"/>
        <v>9.3649605970709371E-2</v>
      </c>
      <c r="K3186" s="7">
        <f t="shared" si="406"/>
        <v>2527450.4025828768</v>
      </c>
    </row>
    <row r="3187" spans="1:11" x14ac:dyDescent="0.4">
      <c r="A3187" s="1">
        <v>3186</v>
      </c>
      <c r="B3187" s="21">
        <v>42999</v>
      </c>
      <c r="C3187" s="22">
        <v>13505</v>
      </c>
      <c r="D3187" s="19">
        <f t="shared" si="401"/>
        <v>17795.939104755005</v>
      </c>
      <c r="E3187" s="19">
        <f t="shared" si="402"/>
        <v>1</v>
      </c>
      <c r="F3187" s="19">
        <f t="shared" si="403"/>
        <v>0.86404370343099945</v>
      </c>
      <c r="G3187" s="20">
        <f t="shared" si="399"/>
        <v>15777.817256825525</v>
      </c>
      <c r="H3187" s="7">
        <f t="shared" si="404"/>
        <v>-2272.817256825525</v>
      </c>
      <c r="I3187" s="7">
        <f t="shared" si="400"/>
        <v>2272.817256825525</v>
      </c>
      <c r="J3187" s="12">
        <f t="shared" si="405"/>
        <v>0.16829450254169012</v>
      </c>
      <c r="K3187" s="7">
        <f t="shared" si="406"/>
        <v>5165698.2829239042</v>
      </c>
    </row>
    <row r="3188" spans="1:11" x14ac:dyDescent="0.4">
      <c r="A3188" s="1">
        <v>3187</v>
      </c>
      <c r="B3188" s="21">
        <v>43000</v>
      </c>
      <c r="C3188" s="22">
        <v>16758</v>
      </c>
      <c r="D3188" s="19">
        <f t="shared" si="401"/>
        <v>18019.470540340539</v>
      </c>
      <c r="E3188" s="19">
        <f t="shared" si="402"/>
        <v>1</v>
      </c>
      <c r="F3188" s="19">
        <f t="shared" si="403"/>
        <v>0.86416889929365981</v>
      </c>
      <c r="G3188" s="20">
        <f t="shared" si="399"/>
        <v>15317.492257100814</v>
      </c>
      <c r="H3188" s="7">
        <f t="shared" si="404"/>
        <v>1440.5077428991863</v>
      </c>
      <c r="I3188" s="7">
        <f t="shared" si="400"/>
        <v>1440.5077428991863</v>
      </c>
      <c r="J3188" s="12">
        <f t="shared" si="405"/>
        <v>8.5959407023462595E-2</v>
      </c>
      <c r="K3188" s="7">
        <f t="shared" si="406"/>
        <v>2075062.5573525082</v>
      </c>
    </row>
    <row r="3189" spans="1:11" x14ac:dyDescent="0.4">
      <c r="A3189" s="1">
        <v>3188</v>
      </c>
      <c r="B3189" s="21">
        <v>43001</v>
      </c>
      <c r="C3189" s="22">
        <v>14894</v>
      </c>
      <c r="D3189" s="19">
        <f t="shared" si="401"/>
        <v>17917.679597453396</v>
      </c>
      <c r="E3189" s="19">
        <f t="shared" si="402"/>
        <v>1</v>
      </c>
      <c r="F3189" s="19">
        <f t="shared" si="403"/>
        <v>0.86192646993170774</v>
      </c>
      <c r="G3189" s="20">
        <f t="shared" si="399"/>
        <v>15561.613676426727</v>
      </c>
      <c r="H3189" s="7">
        <f t="shared" si="404"/>
        <v>-667.61367642672667</v>
      </c>
      <c r="I3189" s="7">
        <f t="shared" si="400"/>
        <v>667.61367642672667</v>
      </c>
      <c r="J3189" s="12">
        <f t="shared" si="405"/>
        <v>4.4824337077126811E-2</v>
      </c>
      <c r="K3189" s="7">
        <f t="shared" si="406"/>
        <v>445708.02095201012</v>
      </c>
    </row>
    <row r="3190" spans="1:11" x14ac:dyDescent="0.4">
      <c r="A3190" s="1">
        <v>3189</v>
      </c>
      <c r="B3190" s="21">
        <v>43002</v>
      </c>
      <c r="C3190" s="22">
        <v>13501</v>
      </c>
      <c r="D3190" s="19">
        <f t="shared" si="401"/>
        <v>17613.762780269451</v>
      </c>
      <c r="E3190" s="19">
        <f t="shared" si="402"/>
        <v>1</v>
      </c>
      <c r="F3190" s="19">
        <f t="shared" si="403"/>
        <v>0.85913572304040753</v>
      </c>
      <c r="G3190" s="20">
        <f t="shared" si="399"/>
        <v>15482.522279977124</v>
      </c>
      <c r="H3190" s="7">
        <f t="shared" si="404"/>
        <v>-1981.5222799771236</v>
      </c>
      <c r="I3190" s="7">
        <f t="shared" si="400"/>
        <v>1981.5222799771236</v>
      </c>
      <c r="J3190" s="12">
        <f t="shared" si="405"/>
        <v>0.14676855640153497</v>
      </c>
      <c r="K3190" s="7">
        <f t="shared" si="406"/>
        <v>3926430.5460457383</v>
      </c>
    </row>
    <row r="3191" spans="1:11" x14ac:dyDescent="0.4">
      <c r="A3191" s="1">
        <v>3190</v>
      </c>
      <c r="B3191" s="21">
        <v>43003</v>
      </c>
      <c r="C3191" s="22">
        <v>15775</v>
      </c>
      <c r="D3191" s="19">
        <f t="shared" si="401"/>
        <v>17699.826112569521</v>
      </c>
      <c r="E3191" s="19">
        <f t="shared" si="402"/>
        <v>1</v>
      </c>
      <c r="F3191" s="19">
        <f t="shared" si="403"/>
        <v>0.86553162955106189</v>
      </c>
      <c r="G3191" s="20">
        <f t="shared" si="399"/>
        <v>15222.130163144378</v>
      </c>
      <c r="H3191" s="7">
        <f t="shared" si="404"/>
        <v>552.86983685562154</v>
      </c>
      <c r="I3191" s="7">
        <f t="shared" si="400"/>
        <v>552.86983685562154</v>
      </c>
      <c r="J3191" s="12">
        <f t="shared" si="405"/>
        <v>3.5047216282448272E-2</v>
      </c>
      <c r="K3191" s="7">
        <f t="shared" si="406"/>
        <v>305665.05650476157</v>
      </c>
    </row>
    <row r="3192" spans="1:11" x14ac:dyDescent="0.4">
      <c r="A3192" s="1">
        <v>3191</v>
      </c>
      <c r="B3192" s="21">
        <v>43004</v>
      </c>
      <c r="C3192" s="22">
        <v>16111</v>
      </c>
      <c r="D3192" s="19">
        <f t="shared" si="401"/>
        <v>17832.591730945849</v>
      </c>
      <c r="E3192" s="19">
        <f t="shared" si="402"/>
        <v>1</v>
      </c>
      <c r="F3192" s="19">
        <f t="shared" si="403"/>
        <v>0.86401622665125377</v>
      </c>
      <c r="G3192" s="20">
        <f t="shared" si="399"/>
        <v>15256.81056608204</v>
      </c>
      <c r="H3192" s="7">
        <f t="shared" si="404"/>
        <v>854.18943391795983</v>
      </c>
      <c r="I3192" s="7">
        <f t="shared" si="400"/>
        <v>854.18943391795983</v>
      </c>
      <c r="J3192" s="12">
        <f t="shared" si="405"/>
        <v>5.3019020167460733E-2</v>
      </c>
      <c r="K3192" s="7">
        <f t="shared" si="406"/>
        <v>729639.58901708468</v>
      </c>
    </row>
    <row r="3193" spans="1:11" x14ac:dyDescent="0.4">
      <c r="A3193" s="1">
        <v>3192</v>
      </c>
      <c r="B3193" s="21">
        <v>43005</v>
      </c>
      <c r="C3193" s="22">
        <v>15658</v>
      </c>
      <c r="D3193" s="19">
        <f t="shared" si="401"/>
        <v>17885.671943253303</v>
      </c>
      <c r="E3193" s="19">
        <f t="shared" si="402"/>
        <v>1</v>
      </c>
      <c r="F3193" s="19">
        <f t="shared" si="403"/>
        <v>0.85995657934306979</v>
      </c>
      <c r="G3193" s="20">
        <f t="shared" si="399"/>
        <v>15321.475726173596</v>
      </c>
      <c r="H3193" s="7">
        <f t="shared" si="404"/>
        <v>336.52427382640417</v>
      </c>
      <c r="I3193" s="7">
        <f t="shared" si="400"/>
        <v>336.52427382640417</v>
      </c>
      <c r="J3193" s="12">
        <f t="shared" si="405"/>
        <v>2.1492162078579905E-2</v>
      </c>
      <c r="K3193" s="7">
        <f t="shared" si="406"/>
        <v>113248.58687438865</v>
      </c>
    </row>
    <row r="3194" spans="1:11" x14ac:dyDescent="0.4">
      <c r="A3194" s="1">
        <v>3193</v>
      </c>
      <c r="B3194" s="21">
        <v>43006</v>
      </c>
      <c r="C3194" s="22">
        <v>12455</v>
      </c>
      <c r="D3194" s="19">
        <f t="shared" si="401"/>
        <v>17421.757500497115</v>
      </c>
      <c r="E3194" s="19">
        <f t="shared" si="402"/>
        <v>1</v>
      </c>
      <c r="F3194" s="19">
        <f t="shared" si="403"/>
        <v>0.85795280434064303</v>
      </c>
      <c r="G3194" s="20">
        <f t="shared" si="399"/>
        <v>15481.480314289291</v>
      </c>
      <c r="H3194" s="7">
        <f t="shared" si="404"/>
        <v>-3026.4803142892906</v>
      </c>
      <c r="I3194" s="7">
        <f t="shared" si="400"/>
        <v>3026.4803142892906</v>
      </c>
      <c r="J3194" s="12">
        <f t="shared" si="405"/>
        <v>0.2429932006655392</v>
      </c>
      <c r="K3194" s="7">
        <f t="shared" si="406"/>
        <v>9159583.0927806031</v>
      </c>
    </row>
    <row r="3195" spans="1:11" x14ac:dyDescent="0.4">
      <c r="A3195" s="1">
        <v>3194</v>
      </c>
      <c r="B3195" s="21">
        <v>43007</v>
      </c>
      <c r="C3195" s="22">
        <v>15670</v>
      </c>
      <c r="D3195" s="19">
        <f t="shared" si="401"/>
        <v>17517.620635294836</v>
      </c>
      <c r="E3195" s="19">
        <f t="shared" si="402"/>
        <v>1</v>
      </c>
      <c r="F3195" s="19">
        <f t="shared" si="403"/>
        <v>0.86555148733496357</v>
      </c>
      <c r="G3195" s="20">
        <f t="shared" si="399"/>
        <v>15053.545193439348</v>
      </c>
      <c r="H3195" s="7">
        <f t="shared" si="404"/>
        <v>616.45480656065229</v>
      </c>
      <c r="I3195" s="7">
        <f t="shared" si="400"/>
        <v>616.45480656065229</v>
      </c>
      <c r="J3195" s="12">
        <f t="shared" si="405"/>
        <v>3.9339808970048011E-2</v>
      </c>
      <c r="K3195" s="7">
        <f t="shared" si="406"/>
        <v>380016.52853173122</v>
      </c>
    </row>
    <row r="3196" spans="1:11" x14ac:dyDescent="0.4">
      <c r="A3196" s="1">
        <v>3195</v>
      </c>
      <c r="B3196" s="21">
        <v>43008</v>
      </c>
      <c r="C3196" s="22">
        <v>13859</v>
      </c>
      <c r="D3196" s="19">
        <f t="shared" si="401"/>
        <v>17332.120119143743</v>
      </c>
      <c r="E3196" s="19">
        <f t="shared" si="402"/>
        <v>1</v>
      </c>
      <c r="F3196" s="19">
        <f t="shared" si="403"/>
        <v>0.85692029286290727</v>
      </c>
      <c r="G3196" s="20">
        <f t="shared" si="399"/>
        <v>15065.253076337063</v>
      </c>
      <c r="H3196" s="7">
        <f t="shared" si="404"/>
        <v>-1206.2530763370632</v>
      </c>
      <c r="I3196" s="7">
        <f t="shared" si="400"/>
        <v>1206.2530763370632</v>
      </c>
      <c r="J3196" s="12">
        <f t="shared" si="405"/>
        <v>8.7037526252764508E-2</v>
      </c>
      <c r="K3196" s="7">
        <f t="shared" si="406"/>
        <v>1455046.484172629</v>
      </c>
    </row>
    <row r="3197" spans="1:11" x14ac:dyDescent="0.4">
      <c r="A3197" s="1">
        <v>3196</v>
      </c>
      <c r="B3197" s="21">
        <v>43009</v>
      </c>
      <c r="C3197" s="22">
        <v>12673</v>
      </c>
      <c r="D3197" s="19">
        <f t="shared" si="401"/>
        <v>16992.490645970021</v>
      </c>
      <c r="E3197" s="19">
        <f t="shared" si="402"/>
        <v>1</v>
      </c>
      <c r="F3197" s="19">
        <f t="shared" si="403"/>
        <v>0.85230959117111493</v>
      </c>
      <c r="G3197" s="20">
        <f t="shared" si="399"/>
        <v>14870.999014192595</v>
      </c>
      <c r="H3197" s="7">
        <f t="shared" si="404"/>
        <v>-2197.9990141925955</v>
      </c>
      <c r="I3197" s="7">
        <f t="shared" si="400"/>
        <v>2197.9990141925955</v>
      </c>
      <c r="J3197" s="12">
        <f t="shared" si="405"/>
        <v>0.17343951820347159</v>
      </c>
      <c r="K3197" s="7">
        <f t="shared" si="406"/>
        <v>4831199.6663916213</v>
      </c>
    </row>
    <row r="3198" spans="1:11" x14ac:dyDescent="0.4">
      <c r="A3198" s="1">
        <v>3197</v>
      </c>
      <c r="B3198" s="21">
        <v>43010</v>
      </c>
      <c r="C3198" s="22">
        <v>15192</v>
      </c>
      <c r="D3198" s="19">
        <f t="shared" si="401"/>
        <v>17067.725024730371</v>
      </c>
      <c r="E3198" s="19">
        <f t="shared" si="402"/>
        <v>1</v>
      </c>
      <c r="F3198" s="19">
        <f t="shared" si="403"/>
        <v>0.86678675257989279</v>
      </c>
      <c r="G3198" s="20">
        <f t="shared" si="399"/>
        <v>14708.741103632143</v>
      </c>
      <c r="H3198" s="7">
        <f t="shared" si="404"/>
        <v>483.25889636785723</v>
      </c>
      <c r="I3198" s="7">
        <f t="shared" si="400"/>
        <v>483.25889636785723</v>
      </c>
      <c r="J3198" s="12">
        <f t="shared" si="405"/>
        <v>3.1810090598200183E-2</v>
      </c>
      <c r="K3198" s="7">
        <f t="shared" si="406"/>
        <v>233539.16091867938</v>
      </c>
    </row>
    <row r="3199" spans="1:11" x14ac:dyDescent="0.4">
      <c r="A3199" s="1">
        <v>3198</v>
      </c>
      <c r="B3199" s="21">
        <v>43011</v>
      </c>
      <c r="C3199" s="22">
        <v>15810</v>
      </c>
      <c r="D3199" s="19">
        <f t="shared" si="401"/>
        <v>17252.350291987783</v>
      </c>
      <c r="E3199" s="19">
        <f t="shared" si="402"/>
        <v>1</v>
      </c>
      <c r="F3199" s="19">
        <f t="shared" si="403"/>
        <v>0.85991298798203319</v>
      </c>
      <c r="G3199" s="20">
        <f t="shared" si="399"/>
        <v>14626.536846988383</v>
      </c>
      <c r="H3199" s="7">
        <f t="shared" si="404"/>
        <v>1183.4631530116167</v>
      </c>
      <c r="I3199" s="7">
        <f t="shared" si="400"/>
        <v>1183.4631530116167</v>
      </c>
      <c r="J3199" s="12">
        <f t="shared" si="405"/>
        <v>7.4855354396686696E-2</v>
      </c>
      <c r="K3199" s="7">
        <f t="shared" si="406"/>
        <v>1400585.0345361973</v>
      </c>
    </row>
    <row r="3200" spans="1:11" x14ac:dyDescent="0.4">
      <c r="A3200" s="1">
        <v>3199</v>
      </c>
      <c r="B3200" s="21">
        <v>43012</v>
      </c>
      <c r="C3200" s="22">
        <v>15908</v>
      </c>
      <c r="D3200" s="19">
        <f t="shared" si="401"/>
        <v>17440.986064525543</v>
      </c>
      <c r="E3200" s="19">
        <f t="shared" si="402"/>
        <v>1</v>
      </c>
      <c r="F3200" s="19">
        <f t="shared" si="403"/>
        <v>0.85531829788124503</v>
      </c>
      <c r="G3200" s="20">
        <f t="shared" si="399"/>
        <v>14705.195933696144</v>
      </c>
      <c r="H3200" s="7">
        <f t="shared" si="404"/>
        <v>1202.8040663038555</v>
      </c>
      <c r="I3200" s="7">
        <f t="shared" si="400"/>
        <v>1202.8040663038555</v>
      </c>
      <c r="J3200" s="12">
        <f t="shared" si="405"/>
        <v>7.5610011711331124E-2</v>
      </c>
      <c r="K3200" s="7">
        <f t="shared" si="406"/>
        <v>1446737.6219170897</v>
      </c>
    </row>
    <row r="3201" spans="1:11" x14ac:dyDescent="0.4">
      <c r="A3201" s="1">
        <v>3200</v>
      </c>
      <c r="B3201" s="21">
        <v>43013</v>
      </c>
      <c r="C3201" s="22">
        <v>12840</v>
      </c>
      <c r="D3201" s="19">
        <f t="shared" si="401"/>
        <v>17092.482546166022</v>
      </c>
      <c r="E3201" s="19">
        <f t="shared" si="402"/>
        <v>1</v>
      </c>
      <c r="F3201" s="19">
        <f t="shared" si="403"/>
        <v>0.8609711255482102</v>
      </c>
      <c r="G3201" s="20">
        <f t="shared" si="399"/>
        <v>15118.482459413839</v>
      </c>
      <c r="H3201" s="7">
        <f t="shared" si="404"/>
        <v>-2278.482459413839</v>
      </c>
      <c r="I3201" s="7">
        <f t="shared" si="400"/>
        <v>2278.482459413839</v>
      </c>
      <c r="J3201" s="12">
        <f t="shared" si="405"/>
        <v>0.1774519049387725</v>
      </c>
      <c r="K3201" s="7">
        <f t="shared" si="406"/>
        <v>5191482.3178565362</v>
      </c>
    </row>
    <row r="3202" spans="1:11" x14ac:dyDescent="0.4">
      <c r="A3202" s="1">
        <v>3201</v>
      </c>
      <c r="B3202" s="21">
        <v>43014</v>
      </c>
      <c r="C3202" s="22">
        <v>15876</v>
      </c>
      <c r="D3202" s="19">
        <f t="shared" si="401"/>
        <v>17275.483706117204</v>
      </c>
      <c r="E3202" s="19">
        <f t="shared" si="402"/>
        <v>1</v>
      </c>
      <c r="F3202" s="19">
        <f t="shared" si="403"/>
        <v>0.86288558694881867</v>
      </c>
      <c r="G3202" s="20">
        <f t="shared" si="399"/>
        <v>14698.907651292357</v>
      </c>
      <c r="H3202" s="7">
        <f t="shared" si="404"/>
        <v>1177.0923487076434</v>
      </c>
      <c r="I3202" s="7">
        <f t="shared" si="400"/>
        <v>1177.0923487076434</v>
      </c>
      <c r="J3202" s="12">
        <f t="shared" si="405"/>
        <v>7.4142879107309365E-2</v>
      </c>
      <c r="K3202" s="7">
        <f t="shared" si="406"/>
        <v>1385546.3973860764</v>
      </c>
    </row>
    <row r="3203" spans="1:11" x14ac:dyDescent="0.4">
      <c r="A3203" s="1">
        <v>3202</v>
      </c>
      <c r="B3203" s="21">
        <v>43015</v>
      </c>
      <c r="C3203" s="22">
        <v>14107</v>
      </c>
      <c r="D3203" s="19">
        <f t="shared" si="401"/>
        <v>17172.348982446903</v>
      </c>
      <c r="E3203" s="19">
        <f t="shared" si="402"/>
        <v>1</v>
      </c>
      <c r="F3203" s="19">
        <f t="shared" si="403"/>
        <v>0.85361640782600756</v>
      </c>
      <c r="G3203" s="20">
        <f t="shared" si="399"/>
        <v>14776.89263688923</v>
      </c>
      <c r="H3203" s="7">
        <f t="shared" si="404"/>
        <v>-669.89263688922983</v>
      </c>
      <c r="I3203" s="7">
        <f t="shared" si="400"/>
        <v>669.89263688922983</v>
      </c>
      <c r="J3203" s="12">
        <f t="shared" si="405"/>
        <v>4.7486541212818451E-2</v>
      </c>
      <c r="K3203" s="7">
        <f t="shared" si="406"/>
        <v>448756.14495840552</v>
      </c>
    </row>
    <row r="3204" spans="1:11" x14ac:dyDescent="0.4">
      <c r="A3204" s="1">
        <v>3203</v>
      </c>
      <c r="B3204" s="21">
        <v>43016</v>
      </c>
      <c r="C3204" s="22">
        <v>12957</v>
      </c>
      <c r="D3204" s="19">
        <f t="shared" si="401"/>
        <v>16890.935331269724</v>
      </c>
      <c r="E3204" s="19">
        <f t="shared" si="402"/>
        <v>1</v>
      </c>
      <c r="F3204" s="19">
        <f t="shared" si="403"/>
        <v>0.85624768506443716</v>
      </c>
      <c r="G3204" s="20">
        <f t="shared" si="399"/>
        <v>14785.75760284952</v>
      </c>
      <c r="H3204" s="7">
        <f t="shared" si="404"/>
        <v>-1828.7576028495205</v>
      </c>
      <c r="I3204" s="7">
        <f t="shared" si="400"/>
        <v>1828.7576028495205</v>
      </c>
      <c r="J3204" s="12">
        <f t="shared" si="405"/>
        <v>0.14114051114065915</v>
      </c>
      <c r="K3204" s="7">
        <f t="shared" si="406"/>
        <v>3344354.3699799245</v>
      </c>
    </row>
    <row r="3205" spans="1:11" x14ac:dyDescent="0.4">
      <c r="A3205" s="1">
        <v>3204</v>
      </c>
      <c r="B3205" s="21">
        <v>43017</v>
      </c>
      <c r="C3205" s="22">
        <v>15680</v>
      </c>
      <c r="D3205" s="19">
        <f t="shared" si="401"/>
        <v>17062.076610095814</v>
      </c>
      <c r="E3205" s="19">
        <f t="shared" si="402"/>
        <v>1</v>
      </c>
      <c r="F3205" s="19">
        <f t="shared" si="403"/>
        <v>0.86570896409100029</v>
      </c>
      <c r="G3205" s="20">
        <f t="shared" si="399"/>
        <v>14575.807533024163</v>
      </c>
      <c r="H3205" s="7">
        <f t="shared" si="404"/>
        <v>1104.1924669758373</v>
      </c>
      <c r="I3205" s="7">
        <f t="shared" si="400"/>
        <v>1104.1924669758373</v>
      </c>
      <c r="J3205" s="12">
        <f t="shared" si="405"/>
        <v>7.0420437944887587E-2</v>
      </c>
      <c r="K3205" s="7">
        <f t="shared" si="406"/>
        <v>1219241.0041261856</v>
      </c>
    </row>
    <row r="3206" spans="1:11" x14ac:dyDescent="0.4">
      <c r="A3206" s="1">
        <v>3205</v>
      </c>
      <c r="B3206" s="21">
        <v>43018</v>
      </c>
      <c r="C3206" s="22">
        <v>15959</v>
      </c>
      <c r="D3206" s="19">
        <f t="shared" si="401"/>
        <v>17280.155587600693</v>
      </c>
      <c r="E3206" s="19">
        <f t="shared" si="402"/>
        <v>1</v>
      </c>
      <c r="F3206" s="19">
        <f t="shared" si="403"/>
        <v>0.8571350147055774</v>
      </c>
      <c r="G3206" s="20">
        <f t="shared" ref="G3206:G3269" si="407">(D3205+1*E3205)*F3203</f>
        <v>14565.322162369959</v>
      </c>
      <c r="H3206" s="7">
        <f t="shared" si="404"/>
        <v>1393.6778376300408</v>
      </c>
      <c r="I3206" s="7">
        <f t="shared" si="400"/>
        <v>1393.6778376300408</v>
      </c>
      <c r="J3206" s="12">
        <f t="shared" si="405"/>
        <v>8.7328644503417555E-2</v>
      </c>
      <c r="K3206" s="7">
        <f t="shared" si="406"/>
        <v>1942337.9151011463</v>
      </c>
    </row>
    <row r="3207" spans="1:11" x14ac:dyDescent="0.4">
      <c r="A3207" s="1">
        <v>3206</v>
      </c>
      <c r="B3207" s="21">
        <v>43019</v>
      </c>
      <c r="C3207" s="22">
        <v>16335</v>
      </c>
      <c r="D3207" s="19">
        <f t="shared" si="401"/>
        <v>17519.985831324149</v>
      </c>
      <c r="E3207" s="19">
        <f t="shared" si="402"/>
        <v>1</v>
      </c>
      <c r="F3207" s="19">
        <f t="shared" si="403"/>
        <v>0.86007763287437977</v>
      </c>
      <c r="G3207" s="20">
        <f t="shared" si="407"/>
        <v>14796.949467121456</v>
      </c>
      <c r="H3207" s="7">
        <f t="shared" si="404"/>
        <v>1538.0505328785439</v>
      </c>
      <c r="I3207" s="7">
        <f t="shared" si="400"/>
        <v>1538.0505328785439</v>
      </c>
      <c r="J3207" s="12">
        <f t="shared" si="405"/>
        <v>9.4156751324061455E-2</v>
      </c>
      <c r="K3207" s="7">
        <f t="shared" si="406"/>
        <v>2365599.4416879728</v>
      </c>
    </row>
    <row r="3208" spans="1:11" x14ac:dyDescent="0.4">
      <c r="A3208" s="1">
        <v>3207</v>
      </c>
      <c r="B3208" s="21">
        <v>43020</v>
      </c>
      <c r="C3208" s="22">
        <v>12791</v>
      </c>
      <c r="D3208" s="19">
        <f t="shared" si="401"/>
        <v>17155.905021473714</v>
      </c>
      <c r="E3208" s="19">
        <f t="shared" si="402"/>
        <v>1</v>
      </c>
      <c r="F3208" s="19">
        <f t="shared" si="403"/>
        <v>0.85966411920804953</v>
      </c>
      <c r="G3208" s="20">
        <f t="shared" si="407"/>
        <v>15168.074493888722</v>
      </c>
      <c r="H3208" s="7">
        <f t="shared" si="404"/>
        <v>-2377.0744938887219</v>
      </c>
      <c r="I3208" s="7">
        <f t="shared" ref="I3208:I3271" si="408">ABS(H3208)</f>
        <v>2377.0744938887219</v>
      </c>
      <c r="J3208" s="12">
        <f t="shared" si="405"/>
        <v>0.18583961331316723</v>
      </c>
      <c r="K3208" s="7">
        <f t="shared" si="406"/>
        <v>5650483.1494963234</v>
      </c>
    </row>
    <row r="3209" spans="1:11" x14ac:dyDescent="0.4">
      <c r="A3209" s="1">
        <v>3208</v>
      </c>
      <c r="B3209" s="21">
        <v>43021</v>
      </c>
      <c r="C3209" s="22">
        <v>13170</v>
      </c>
      <c r="D3209" s="19">
        <f t="shared" si="401"/>
        <v>16918.673600949292</v>
      </c>
      <c r="E3209" s="19">
        <f t="shared" si="402"/>
        <v>1</v>
      </c>
      <c r="F3209" s="19">
        <f t="shared" si="403"/>
        <v>0.85317478990193274</v>
      </c>
      <c r="G3209" s="20">
        <f t="shared" si="407"/>
        <v>14705.784037883068</v>
      </c>
      <c r="H3209" s="7">
        <f t="shared" si="404"/>
        <v>-1535.7840378830679</v>
      </c>
      <c r="I3209" s="7">
        <f t="shared" si="408"/>
        <v>1535.7840378830679</v>
      </c>
      <c r="J3209" s="12">
        <f t="shared" si="405"/>
        <v>0.11661230355983811</v>
      </c>
      <c r="K3209" s="7">
        <f t="shared" si="406"/>
        <v>2358632.6110164206</v>
      </c>
    </row>
    <row r="3210" spans="1:11" x14ac:dyDescent="0.4">
      <c r="A3210" s="1">
        <v>3209</v>
      </c>
      <c r="B3210" s="21">
        <v>43022</v>
      </c>
      <c r="C3210" s="22">
        <v>13142</v>
      </c>
      <c r="D3210" s="19">
        <f t="shared" si="401"/>
        <v>16701.666172721358</v>
      </c>
      <c r="E3210" s="19">
        <f t="shared" si="402"/>
        <v>1</v>
      </c>
      <c r="F3210" s="19">
        <f t="shared" si="403"/>
        <v>0.85639390940737936</v>
      </c>
      <c r="G3210" s="20">
        <f t="shared" si="407"/>
        <v>14552.2328197116</v>
      </c>
      <c r="H3210" s="7">
        <f t="shared" si="404"/>
        <v>-1410.2328197116003</v>
      </c>
      <c r="I3210" s="7">
        <f t="shared" si="408"/>
        <v>1410.2328197116003</v>
      </c>
      <c r="J3210" s="12">
        <f t="shared" si="405"/>
        <v>0.10730732154250497</v>
      </c>
      <c r="K3210" s="7">
        <f t="shared" si="406"/>
        <v>1988756.605791731</v>
      </c>
    </row>
    <row r="3211" spans="1:11" x14ac:dyDescent="0.4">
      <c r="A3211" s="1">
        <v>3210</v>
      </c>
      <c r="B3211" s="21">
        <v>43023</v>
      </c>
      <c r="C3211" s="22">
        <v>12556</v>
      </c>
      <c r="D3211" s="19">
        <f t="shared" si="401"/>
        <v>16423.855982243873</v>
      </c>
      <c r="E3211" s="19">
        <f t="shared" si="402"/>
        <v>1</v>
      </c>
      <c r="F3211" s="19">
        <f t="shared" si="403"/>
        <v>0.85487561151101266</v>
      </c>
      <c r="G3211" s="20">
        <f t="shared" si="407"/>
        <v>14358.682803798589</v>
      </c>
      <c r="H3211" s="7">
        <f t="shared" si="404"/>
        <v>-1802.6828037985888</v>
      </c>
      <c r="I3211" s="7">
        <f t="shared" si="408"/>
        <v>1802.6828037985888</v>
      </c>
      <c r="J3211" s="12">
        <f t="shared" si="405"/>
        <v>0.14357142432292042</v>
      </c>
      <c r="K3211" s="7">
        <f t="shared" si="406"/>
        <v>3249665.2911111414</v>
      </c>
    </row>
    <row r="3212" spans="1:11" x14ac:dyDescent="0.4">
      <c r="A3212" s="1">
        <v>3211</v>
      </c>
      <c r="B3212" s="21">
        <v>43024</v>
      </c>
      <c r="C3212" s="22">
        <v>15102</v>
      </c>
      <c r="D3212" s="19">
        <f t="shared" si="401"/>
        <v>16594.523648481278</v>
      </c>
      <c r="E3212" s="19">
        <f t="shared" si="402"/>
        <v>1</v>
      </c>
      <c r="F3212" s="19">
        <f t="shared" si="403"/>
        <v>0.85603705717175449</v>
      </c>
      <c r="G3212" s="20">
        <f t="shared" si="407"/>
        <v>14013.273051820419</v>
      </c>
      <c r="H3212" s="7">
        <f t="shared" si="404"/>
        <v>1088.7269481795811</v>
      </c>
      <c r="I3212" s="7">
        <f t="shared" si="408"/>
        <v>1088.7269481795811</v>
      </c>
      <c r="J3212" s="12">
        <f t="shared" si="405"/>
        <v>7.2091573843171844E-2</v>
      </c>
      <c r="K3212" s="7">
        <f t="shared" si="406"/>
        <v>1185326.3676924242</v>
      </c>
    </row>
    <row r="3213" spans="1:11" x14ac:dyDescent="0.4">
      <c r="A3213" s="1">
        <v>3212</v>
      </c>
      <c r="B3213" s="21">
        <v>43025</v>
      </c>
      <c r="C3213" s="22">
        <v>15638</v>
      </c>
      <c r="D3213" s="19">
        <f t="shared" si="401"/>
        <v>16816.869338367782</v>
      </c>
      <c r="E3213" s="19">
        <f t="shared" si="402"/>
        <v>1</v>
      </c>
      <c r="F3213" s="19">
        <f t="shared" si="403"/>
        <v>0.86009250939744231</v>
      </c>
      <c r="G3213" s="20">
        <f t="shared" si="407"/>
        <v>14212.305375985497</v>
      </c>
      <c r="H3213" s="7">
        <f t="shared" si="404"/>
        <v>1425.6946240145026</v>
      </c>
      <c r="I3213" s="7">
        <f t="shared" si="408"/>
        <v>1425.6946240145026</v>
      </c>
      <c r="J3213" s="12">
        <f t="shared" si="405"/>
        <v>9.1168603658684136E-2</v>
      </c>
      <c r="K3213" s="7">
        <f t="shared" si="406"/>
        <v>2032605.1609438539</v>
      </c>
    </row>
    <row r="3214" spans="1:11" x14ac:dyDescent="0.4">
      <c r="A3214" s="1">
        <v>3213</v>
      </c>
      <c r="B3214" s="21">
        <v>43026</v>
      </c>
      <c r="C3214" s="22">
        <v>15789</v>
      </c>
      <c r="D3214" s="19">
        <f t="shared" si="401"/>
        <v>17037.449237589066</v>
      </c>
      <c r="E3214" s="19">
        <f t="shared" si="402"/>
        <v>1</v>
      </c>
      <c r="F3214" s="19">
        <f t="shared" si="403"/>
        <v>0.85849078220955477</v>
      </c>
      <c r="G3214" s="20">
        <f t="shared" si="407"/>
        <v>14377.186334949467</v>
      </c>
      <c r="H3214" s="7">
        <f t="shared" si="404"/>
        <v>1411.813665050533</v>
      </c>
      <c r="I3214" s="7">
        <f t="shared" si="408"/>
        <v>1411.813665050533</v>
      </c>
      <c r="J3214" s="12">
        <f t="shared" si="405"/>
        <v>8.9417547979639814E-2</v>
      </c>
      <c r="K3214" s="7">
        <f t="shared" si="406"/>
        <v>1993217.8248234186</v>
      </c>
    </row>
    <row r="3215" spans="1:11" x14ac:dyDescent="0.4">
      <c r="A3215" s="1">
        <v>3214</v>
      </c>
      <c r="B3215" s="21">
        <v>43027</v>
      </c>
      <c r="C3215" s="22">
        <v>12846</v>
      </c>
      <c r="D3215" s="19">
        <f t="shared" si="401"/>
        <v>16768.264404177306</v>
      </c>
      <c r="E3215" s="19">
        <f t="shared" si="402"/>
        <v>1</v>
      </c>
      <c r="F3215" s="19">
        <f t="shared" si="403"/>
        <v>0.85151117448116931</v>
      </c>
      <c r="G3215" s="20">
        <f t="shared" si="407"/>
        <v>14585.543944116067</v>
      </c>
      <c r="H3215" s="7">
        <f t="shared" si="404"/>
        <v>-1739.543944116067</v>
      </c>
      <c r="I3215" s="7">
        <f t="shared" si="408"/>
        <v>1739.543944116067</v>
      </c>
      <c r="J3215" s="12">
        <f t="shared" si="405"/>
        <v>0.13541522217936067</v>
      </c>
      <c r="K3215" s="7">
        <f t="shared" si="406"/>
        <v>3026013.1335108825</v>
      </c>
    </row>
    <row r="3216" spans="1:11" x14ac:dyDescent="0.4">
      <c r="A3216" s="1">
        <v>3215</v>
      </c>
      <c r="B3216" s="21">
        <v>43028</v>
      </c>
      <c r="C3216" s="22">
        <v>15987</v>
      </c>
      <c r="D3216" s="19">
        <f t="shared" si="401"/>
        <v>17011.020118575812</v>
      </c>
      <c r="E3216" s="19">
        <f t="shared" si="402"/>
        <v>1</v>
      </c>
      <c r="F3216" s="19">
        <f t="shared" si="403"/>
        <v>0.864103294839208</v>
      </c>
      <c r="G3216" s="20">
        <f t="shared" si="407"/>
        <v>14423.118702138065</v>
      </c>
      <c r="H3216" s="7">
        <f t="shared" si="404"/>
        <v>1563.8812978619353</v>
      </c>
      <c r="I3216" s="7">
        <f t="shared" si="408"/>
        <v>1563.8812978619353</v>
      </c>
      <c r="J3216" s="12">
        <f t="shared" si="405"/>
        <v>9.7822061541373323E-2</v>
      </c>
      <c r="K3216" s="7">
        <f t="shared" si="406"/>
        <v>2445724.7138023311</v>
      </c>
    </row>
    <row r="3217" spans="1:11" x14ac:dyDescent="0.4">
      <c r="A3217" s="1">
        <v>3216</v>
      </c>
      <c r="B3217" s="21">
        <v>43029</v>
      </c>
      <c r="C3217" s="22">
        <v>14045</v>
      </c>
      <c r="D3217" s="19">
        <f t="shared" si="401"/>
        <v>16925.342161419627</v>
      </c>
      <c r="E3217" s="19">
        <f t="shared" si="402"/>
        <v>1</v>
      </c>
      <c r="F3217" s="19">
        <f t="shared" si="403"/>
        <v>0.8570481862186643</v>
      </c>
      <c r="G3217" s="20">
        <f t="shared" si="407"/>
        <v>14604.662458560832</v>
      </c>
      <c r="H3217" s="7">
        <f t="shared" si="404"/>
        <v>-559.66245856083151</v>
      </c>
      <c r="I3217" s="7">
        <f t="shared" si="408"/>
        <v>559.66245856083151</v>
      </c>
      <c r="J3217" s="12">
        <f t="shared" si="405"/>
        <v>3.9847807658300573E-2</v>
      </c>
      <c r="K3217" s="7">
        <f t="shared" si="406"/>
        <v>313222.06752235442</v>
      </c>
    </row>
    <row r="3218" spans="1:11" x14ac:dyDescent="0.4">
      <c r="A3218" s="1">
        <v>3217</v>
      </c>
      <c r="B3218" s="21">
        <v>43030</v>
      </c>
      <c r="C3218" s="22">
        <v>12781</v>
      </c>
      <c r="D3218" s="19">
        <f t="shared" si="401"/>
        <v>16671.518464385685</v>
      </c>
      <c r="E3218" s="19">
        <f t="shared" si="402"/>
        <v>1</v>
      </c>
      <c r="F3218" s="19">
        <f t="shared" si="403"/>
        <v>0.847240535296922</v>
      </c>
      <c r="G3218" s="20">
        <f t="shared" si="407"/>
        <v>14412.969493540561</v>
      </c>
      <c r="H3218" s="7">
        <f t="shared" si="404"/>
        <v>-1631.9694935405605</v>
      </c>
      <c r="I3218" s="7">
        <f t="shared" si="408"/>
        <v>1631.9694935405605</v>
      </c>
      <c r="J3218" s="12">
        <f t="shared" si="405"/>
        <v>0.12768715229955094</v>
      </c>
      <c r="K3218" s="7">
        <f t="shared" si="406"/>
        <v>2663324.4278470334</v>
      </c>
    </row>
    <row r="3219" spans="1:11" x14ac:dyDescent="0.4">
      <c r="A3219" s="1">
        <v>3218</v>
      </c>
      <c r="B3219" s="21">
        <v>43031</v>
      </c>
      <c r="C3219" s="22">
        <v>15380</v>
      </c>
      <c r="D3219" s="19">
        <f t="shared" si="401"/>
        <v>16822.267599428735</v>
      </c>
      <c r="E3219" s="19">
        <f t="shared" si="402"/>
        <v>1</v>
      </c>
      <c r="F3219" s="19">
        <f t="shared" si="403"/>
        <v>0.86662725979632271</v>
      </c>
      <c r="G3219" s="20">
        <f t="shared" si="407"/>
        <v>14406.778138343203</v>
      </c>
      <c r="H3219" s="7">
        <f t="shared" si="404"/>
        <v>973.22186165679705</v>
      </c>
      <c r="I3219" s="7">
        <f t="shared" si="408"/>
        <v>973.22186165679705</v>
      </c>
      <c r="J3219" s="12">
        <f t="shared" si="405"/>
        <v>6.3278404529050522E-2</v>
      </c>
      <c r="K3219" s="7">
        <f t="shared" si="406"/>
        <v>947160.79200672184</v>
      </c>
    </row>
    <row r="3220" spans="1:11" x14ac:dyDescent="0.4">
      <c r="A3220" s="1">
        <v>3219</v>
      </c>
      <c r="B3220" s="21">
        <v>43032</v>
      </c>
      <c r="C3220" s="22">
        <v>15738</v>
      </c>
      <c r="D3220" s="19">
        <f t="shared" si="401"/>
        <v>17027.992809926636</v>
      </c>
      <c r="E3220" s="19">
        <f t="shared" si="402"/>
        <v>1</v>
      </c>
      <c r="F3220" s="19">
        <f t="shared" si="403"/>
        <v>0.86042923146535677</v>
      </c>
      <c r="G3220" s="20">
        <f t="shared" si="407"/>
        <v>14418.35098236162</v>
      </c>
      <c r="H3220" s="7">
        <f t="shared" si="404"/>
        <v>1319.6490176383795</v>
      </c>
      <c r="I3220" s="7">
        <f t="shared" si="408"/>
        <v>1319.6490176383795</v>
      </c>
      <c r="J3220" s="12">
        <f t="shared" si="405"/>
        <v>8.3851125787163527E-2</v>
      </c>
      <c r="K3220" s="7">
        <f t="shared" si="406"/>
        <v>1741473.5297539402</v>
      </c>
    </row>
    <row r="3221" spans="1:11" x14ac:dyDescent="0.4">
      <c r="A3221" s="1">
        <v>3220</v>
      </c>
      <c r="B3221" s="21">
        <v>43033</v>
      </c>
      <c r="C3221" s="22">
        <v>15825</v>
      </c>
      <c r="D3221" s="19">
        <f t="shared" si="401"/>
        <v>17248.281217402822</v>
      </c>
      <c r="E3221" s="19">
        <f t="shared" si="402"/>
        <v>1</v>
      </c>
      <c r="F3221" s="19">
        <f t="shared" si="403"/>
        <v>0.85077492513286435</v>
      </c>
      <c r="G3221" s="20">
        <f t="shared" si="407"/>
        <v>14427.652983849679</v>
      </c>
      <c r="H3221" s="7">
        <f t="shared" si="404"/>
        <v>1397.347016150321</v>
      </c>
      <c r="I3221" s="7">
        <f t="shared" si="408"/>
        <v>1397.347016150321</v>
      </c>
      <c r="J3221" s="12">
        <f t="shared" si="405"/>
        <v>8.8299969424980793E-2</v>
      </c>
      <c r="K3221" s="7">
        <f t="shared" si="406"/>
        <v>1952578.6835442055</v>
      </c>
    </row>
    <row r="3222" spans="1:11" x14ac:dyDescent="0.4">
      <c r="A3222" s="1">
        <v>3221</v>
      </c>
      <c r="B3222" s="21">
        <v>43034</v>
      </c>
      <c r="C3222" s="22">
        <v>12487</v>
      </c>
      <c r="D3222" s="19">
        <f t="shared" si="401"/>
        <v>16871.604307629947</v>
      </c>
      <c r="E3222" s="19">
        <f t="shared" si="402"/>
        <v>1</v>
      </c>
      <c r="F3222" s="19">
        <f t="shared" si="403"/>
        <v>0.86026173414272344</v>
      </c>
      <c r="G3222" s="20">
        <f t="shared" si="407"/>
        <v>14948.697314893985</v>
      </c>
      <c r="H3222" s="7">
        <f t="shared" si="404"/>
        <v>-2461.6973148939851</v>
      </c>
      <c r="I3222" s="7">
        <f t="shared" si="408"/>
        <v>2461.6973148939851</v>
      </c>
      <c r="J3222" s="12">
        <f t="shared" si="405"/>
        <v>0.19714081163561986</v>
      </c>
      <c r="K3222" s="7">
        <f t="shared" si="406"/>
        <v>6059953.6701562563</v>
      </c>
    </row>
    <row r="3223" spans="1:11" x14ac:dyDescent="0.4">
      <c r="A3223" s="1">
        <v>3222</v>
      </c>
      <c r="B3223" s="21">
        <v>43035</v>
      </c>
      <c r="C3223" s="22">
        <v>15324</v>
      </c>
      <c r="D3223" s="19">
        <f t="shared" si="401"/>
        <v>16997.201813628497</v>
      </c>
      <c r="E3223" s="19">
        <f t="shared" si="402"/>
        <v>1</v>
      </c>
      <c r="F3223" s="19">
        <f t="shared" si="403"/>
        <v>0.86249882447627035</v>
      </c>
      <c r="G3223" s="20">
        <f t="shared" si="407"/>
        <v>14517.681957233102</v>
      </c>
      <c r="H3223" s="7">
        <f t="shared" si="404"/>
        <v>806.31804276689763</v>
      </c>
      <c r="I3223" s="7">
        <f t="shared" si="408"/>
        <v>806.31804276689763</v>
      </c>
      <c r="J3223" s="12">
        <f t="shared" si="405"/>
        <v>5.2617987651194048E-2</v>
      </c>
      <c r="K3223" s="7">
        <f t="shared" si="406"/>
        <v>650148.78609144059</v>
      </c>
    </row>
    <row r="3224" spans="1:11" x14ac:dyDescent="0.4">
      <c r="A3224" s="1">
        <v>3223</v>
      </c>
      <c r="B3224" s="21">
        <v>43036</v>
      </c>
      <c r="C3224" s="22">
        <v>13699</v>
      </c>
      <c r="D3224" s="19">
        <f t="shared" si="401"/>
        <v>16879.015816804156</v>
      </c>
      <c r="E3224" s="19">
        <f t="shared" si="402"/>
        <v>1</v>
      </c>
      <c r="F3224" s="19">
        <f t="shared" si="403"/>
        <v>0.84880372523128966</v>
      </c>
      <c r="G3224" s="20">
        <f t="shared" si="407"/>
        <v>14461.643875383103</v>
      </c>
      <c r="H3224" s="7">
        <f t="shared" si="404"/>
        <v>-762.64387538310257</v>
      </c>
      <c r="I3224" s="7">
        <f t="shared" si="408"/>
        <v>762.64387538310257</v>
      </c>
      <c r="J3224" s="12">
        <f t="shared" si="405"/>
        <v>5.5671499772472634E-2</v>
      </c>
      <c r="K3224" s="7">
        <f t="shared" si="406"/>
        <v>581625.68065935723</v>
      </c>
    </row>
    <row r="3225" spans="1:11" x14ac:dyDescent="0.4">
      <c r="A3225" s="1">
        <v>3224</v>
      </c>
      <c r="B3225" s="21">
        <v>43037</v>
      </c>
      <c r="C3225" s="22">
        <v>13254</v>
      </c>
      <c r="D3225" s="19">
        <f t="shared" si="401"/>
        <v>16684.156811940073</v>
      </c>
      <c r="E3225" s="19">
        <f t="shared" si="402"/>
        <v>1</v>
      </c>
      <c r="F3225" s="19">
        <f t="shared" si="403"/>
        <v>0.85694807555610963</v>
      </c>
      <c r="G3225" s="20">
        <f t="shared" si="407"/>
        <v>14521.231678920543</v>
      </c>
      <c r="H3225" s="7">
        <f t="shared" si="404"/>
        <v>-1267.2316789205433</v>
      </c>
      <c r="I3225" s="7">
        <f t="shared" si="408"/>
        <v>1267.2316789205433</v>
      </c>
      <c r="J3225" s="12">
        <f t="shared" si="405"/>
        <v>9.5611262933495048E-2</v>
      </c>
      <c r="K3225" s="7">
        <f t="shared" si="406"/>
        <v>1605876.1280597791</v>
      </c>
    </row>
    <row r="3226" spans="1:11" x14ac:dyDescent="0.4">
      <c r="A3226" s="1">
        <v>3225</v>
      </c>
      <c r="B3226" s="21">
        <v>43038</v>
      </c>
      <c r="C3226" s="22">
        <v>15711</v>
      </c>
      <c r="D3226" s="19">
        <f t="shared" ref="D3226:D3289" si="409">$R$2*(C3226/F3223)+(1-$R$2)*(D3225+E3225)</f>
        <v>16888.65342731234</v>
      </c>
      <c r="E3226" s="19">
        <f t="shared" ref="E3226:E3289" si="410">$R$3*(D3226-D3225)+(1-$R$3)*E3225</f>
        <v>1</v>
      </c>
      <c r="F3226" s="19">
        <f t="shared" ref="F3226:F3289" si="411">$R$4*(C3226/D3226)+(1-$R$4)*F3223</f>
        <v>0.86590885724902322</v>
      </c>
      <c r="G3226" s="20">
        <f t="shared" si="407"/>
        <v>14390.928136500548</v>
      </c>
      <c r="H3226" s="7">
        <f t="shared" ref="H3226:H3289" si="412">C3226-G3226</f>
        <v>1320.0718634994519</v>
      </c>
      <c r="I3226" s="7">
        <f t="shared" si="408"/>
        <v>1320.0718634994519</v>
      </c>
      <c r="J3226" s="12">
        <f t="shared" ref="J3226:J3289" si="413">I3226/C3226</f>
        <v>8.4022141397711914E-2</v>
      </c>
      <c r="K3226" s="7">
        <f t="shared" ref="K3226:K3289" si="414">H3226^2</f>
        <v>1742589.7248029155</v>
      </c>
    </row>
    <row r="3227" spans="1:11" x14ac:dyDescent="0.4">
      <c r="A3227" s="1">
        <v>3226</v>
      </c>
      <c r="B3227" s="21">
        <v>43039</v>
      </c>
      <c r="C3227" s="22">
        <v>16624</v>
      </c>
      <c r="D3227" s="19">
        <f t="shared" si="409"/>
        <v>17248.052377674107</v>
      </c>
      <c r="E3227" s="19">
        <f t="shared" si="410"/>
        <v>1</v>
      </c>
      <c r="F3227" s="19">
        <f t="shared" si="411"/>
        <v>0.85459096956050606</v>
      </c>
      <c r="G3227" s="20">
        <f t="shared" si="407"/>
        <v>14336.000746968133</v>
      </c>
      <c r="H3227" s="7">
        <f t="shared" si="412"/>
        <v>2287.9992530318668</v>
      </c>
      <c r="I3227" s="7">
        <f t="shared" si="408"/>
        <v>2287.9992530318668</v>
      </c>
      <c r="J3227" s="12">
        <f t="shared" si="413"/>
        <v>0.13763229385417872</v>
      </c>
      <c r="K3227" s="7">
        <f t="shared" si="414"/>
        <v>5234940.5818743808</v>
      </c>
    </row>
    <row r="3228" spans="1:11" x14ac:dyDescent="0.4">
      <c r="A3228" s="1">
        <v>3227</v>
      </c>
      <c r="B3228" s="21">
        <v>43040</v>
      </c>
      <c r="C3228" s="22">
        <v>16451</v>
      </c>
      <c r="D3228" s="19">
        <f t="shared" si="409"/>
        <v>17508.075810620299</v>
      </c>
      <c r="E3228" s="19">
        <f t="shared" si="410"/>
        <v>1</v>
      </c>
      <c r="F3228" s="19">
        <f t="shared" si="411"/>
        <v>0.86110807256836186</v>
      </c>
      <c r="G3228" s="20">
        <f t="shared" si="407"/>
        <v>14781.542240214363</v>
      </c>
      <c r="H3228" s="7">
        <f t="shared" si="412"/>
        <v>1669.4577597856369</v>
      </c>
      <c r="I3228" s="7">
        <f t="shared" si="408"/>
        <v>1669.4577597856369</v>
      </c>
      <c r="J3228" s="12">
        <f t="shared" si="413"/>
        <v>0.10148062487299477</v>
      </c>
      <c r="K3228" s="7">
        <f t="shared" si="414"/>
        <v>2787089.2117084772</v>
      </c>
    </row>
    <row r="3229" spans="1:11" x14ac:dyDescent="0.4">
      <c r="A3229" s="1">
        <v>3228</v>
      </c>
      <c r="B3229" s="21">
        <v>43041</v>
      </c>
      <c r="C3229" s="22">
        <v>11056</v>
      </c>
      <c r="D3229" s="19">
        <f t="shared" si="409"/>
        <v>16878.718174588725</v>
      </c>
      <c r="E3229" s="19">
        <f t="shared" si="410"/>
        <v>1</v>
      </c>
      <c r="F3229" s="19">
        <f t="shared" si="411"/>
        <v>0.85529782553003364</v>
      </c>
      <c r="G3229" s="20">
        <f t="shared" si="407"/>
        <v>15161.263826660739</v>
      </c>
      <c r="H3229" s="7">
        <f t="shared" si="412"/>
        <v>-4105.2638266607391</v>
      </c>
      <c r="I3229" s="7">
        <f t="shared" si="408"/>
        <v>4105.2638266607391</v>
      </c>
      <c r="J3229" s="12">
        <f t="shared" si="413"/>
        <v>0.37131546912633312</v>
      </c>
      <c r="K3229" s="7">
        <f t="shared" si="414"/>
        <v>16853191.086489175</v>
      </c>
    </row>
    <row r="3230" spans="1:11" x14ac:dyDescent="0.4">
      <c r="A3230" s="1">
        <v>3229</v>
      </c>
      <c r="B3230" s="21">
        <v>43042</v>
      </c>
      <c r="C3230" s="22">
        <v>14644</v>
      </c>
      <c r="D3230" s="19">
        <f t="shared" si="409"/>
        <v>16913.751040110968</v>
      </c>
      <c r="E3230" s="19">
        <f t="shared" si="410"/>
        <v>1</v>
      </c>
      <c r="F3230" s="19">
        <f t="shared" si="411"/>
        <v>0.85515519772062354</v>
      </c>
      <c r="G3230" s="20">
        <f t="shared" si="407"/>
        <v>14425.254720729874</v>
      </c>
      <c r="H3230" s="7">
        <f t="shared" si="412"/>
        <v>218.74527927012605</v>
      </c>
      <c r="I3230" s="7">
        <f t="shared" si="408"/>
        <v>218.74527927012605</v>
      </c>
      <c r="J3230" s="12">
        <f t="shared" si="413"/>
        <v>1.4937536142456026E-2</v>
      </c>
      <c r="K3230" s="7">
        <f t="shared" si="414"/>
        <v>47849.497202965438</v>
      </c>
    </row>
    <row r="3231" spans="1:11" x14ac:dyDescent="0.4">
      <c r="A3231" s="1">
        <v>3230</v>
      </c>
      <c r="B3231" s="21">
        <v>43043</v>
      </c>
      <c r="C3231" s="22">
        <v>14096</v>
      </c>
      <c r="D3231" s="19">
        <f t="shared" si="409"/>
        <v>16842.269055896071</v>
      </c>
      <c r="E3231" s="19">
        <f t="shared" si="410"/>
        <v>1</v>
      </c>
      <c r="F3231" s="19">
        <f t="shared" si="411"/>
        <v>0.85989209655562115</v>
      </c>
      <c r="G3231" s="20">
        <f t="shared" si="407"/>
        <v>14565.428666123649</v>
      </c>
      <c r="H3231" s="7">
        <f t="shared" si="412"/>
        <v>-469.42866612364924</v>
      </c>
      <c r="I3231" s="7">
        <f t="shared" si="408"/>
        <v>469.42866612364924</v>
      </c>
      <c r="J3231" s="12">
        <f t="shared" si="413"/>
        <v>3.3302260650088622E-2</v>
      </c>
      <c r="K3231" s="7">
        <f t="shared" si="414"/>
        <v>220363.27257862856</v>
      </c>
    </row>
    <row r="3232" spans="1:11" x14ac:dyDescent="0.4">
      <c r="A3232" s="1">
        <v>3231</v>
      </c>
      <c r="B3232" s="21">
        <v>43044</v>
      </c>
      <c r="C3232" s="22">
        <v>13139</v>
      </c>
      <c r="D3232" s="19">
        <f t="shared" si="409"/>
        <v>16646.307583728598</v>
      </c>
      <c r="E3232" s="19">
        <f t="shared" si="410"/>
        <v>1</v>
      </c>
      <c r="F3232" s="19">
        <f t="shared" si="411"/>
        <v>0.8519772098916224</v>
      </c>
      <c r="G3232" s="20">
        <f t="shared" si="407"/>
        <v>14406.011398325212</v>
      </c>
      <c r="H3232" s="7">
        <f t="shared" si="412"/>
        <v>-1267.0113983252122</v>
      </c>
      <c r="I3232" s="7">
        <f t="shared" si="408"/>
        <v>1267.0113983252122</v>
      </c>
      <c r="J3232" s="12">
        <f t="shared" si="413"/>
        <v>9.6431341679367705E-2</v>
      </c>
      <c r="K3232" s="7">
        <f t="shared" si="414"/>
        <v>1605317.8834860097</v>
      </c>
    </row>
    <row r="3233" spans="1:11" x14ac:dyDescent="0.4">
      <c r="A3233" s="1">
        <v>3232</v>
      </c>
      <c r="B3233" s="21">
        <v>43045</v>
      </c>
      <c r="C3233" s="22">
        <v>15717</v>
      </c>
      <c r="D3233" s="19">
        <f t="shared" si="409"/>
        <v>16877.567836670562</v>
      </c>
      <c r="E3233" s="19">
        <f t="shared" si="410"/>
        <v>1</v>
      </c>
      <c r="F3233" s="19">
        <f t="shared" si="411"/>
        <v>0.85898337401225877</v>
      </c>
      <c r="G3233" s="20">
        <f t="shared" si="407"/>
        <v>14236.031608279465</v>
      </c>
      <c r="H3233" s="7">
        <f t="shared" si="412"/>
        <v>1480.9683917205348</v>
      </c>
      <c r="I3233" s="7">
        <f t="shared" si="408"/>
        <v>1480.9683917205348</v>
      </c>
      <c r="J3233" s="12">
        <f t="shared" si="413"/>
        <v>9.4227167507828127E-2</v>
      </c>
      <c r="K3233" s="7">
        <f t="shared" si="414"/>
        <v>2193267.3772753072</v>
      </c>
    </row>
    <row r="3234" spans="1:11" x14ac:dyDescent="0.4">
      <c r="A3234" s="1">
        <v>3233</v>
      </c>
      <c r="B3234" s="21">
        <v>43046</v>
      </c>
      <c r="C3234" s="22">
        <v>16559</v>
      </c>
      <c r="D3234" s="19">
        <f t="shared" si="409"/>
        <v>17194.811033059887</v>
      </c>
      <c r="E3234" s="19">
        <f t="shared" si="410"/>
        <v>1</v>
      </c>
      <c r="F3234" s="19">
        <f t="shared" si="411"/>
        <v>0.86508135875773007</v>
      </c>
      <c r="G3234" s="20">
        <f t="shared" si="407"/>
        <v>14513.747083930924</v>
      </c>
      <c r="H3234" s="7">
        <f t="shared" si="412"/>
        <v>2045.2529160690756</v>
      </c>
      <c r="I3234" s="7">
        <f t="shared" si="408"/>
        <v>2045.2529160690756</v>
      </c>
      <c r="J3234" s="12">
        <f t="shared" si="413"/>
        <v>0.12351306939241957</v>
      </c>
      <c r="K3234" s="7">
        <f t="shared" si="414"/>
        <v>4183059.4906890569</v>
      </c>
    </row>
    <row r="3235" spans="1:11" x14ac:dyDescent="0.4">
      <c r="A3235" s="1">
        <v>3234</v>
      </c>
      <c r="B3235" s="21">
        <v>43047</v>
      </c>
      <c r="C3235" s="22">
        <v>17047</v>
      </c>
      <c r="D3235" s="19">
        <f t="shared" si="409"/>
        <v>17569.817075264902</v>
      </c>
      <c r="E3235" s="19">
        <f t="shared" si="410"/>
        <v>1</v>
      </c>
      <c r="F3235" s="19">
        <f t="shared" si="411"/>
        <v>0.85792803560016095</v>
      </c>
      <c r="G3235" s="20">
        <f t="shared" si="407"/>
        <v>14650.439105769939</v>
      </c>
      <c r="H3235" s="7">
        <f t="shared" si="412"/>
        <v>2396.5608942300605</v>
      </c>
      <c r="I3235" s="7">
        <f t="shared" si="408"/>
        <v>2396.5608942300605</v>
      </c>
      <c r="J3235" s="12">
        <f t="shared" si="413"/>
        <v>0.14058549271015783</v>
      </c>
      <c r="K3235" s="7">
        <f t="shared" si="414"/>
        <v>5743504.1197527871</v>
      </c>
    </row>
    <row r="3236" spans="1:11" x14ac:dyDescent="0.4">
      <c r="A3236" s="1">
        <v>3235</v>
      </c>
      <c r="B3236" s="21">
        <v>43048</v>
      </c>
      <c r="C3236" s="22">
        <v>13577</v>
      </c>
      <c r="D3236" s="19">
        <f t="shared" si="409"/>
        <v>17336.154434305234</v>
      </c>
      <c r="E3236" s="19">
        <f t="shared" si="410"/>
        <v>1</v>
      </c>
      <c r="F3236" s="19">
        <f t="shared" si="411"/>
        <v>0.8551682046726774</v>
      </c>
      <c r="G3236" s="20">
        <f t="shared" si="407"/>
        <v>15093.039735463255</v>
      </c>
      <c r="H3236" s="7">
        <f t="shared" si="412"/>
        <v>-1516.0397354632551</v>
      </c>
      <c r="I3236" s="7">
        <f t="shared" si="408"/>
        <v>1516.0397354632551</v>
      </c>
      <c r="J3236" s="12">
        <f t="shared" si="413"/>
        <v>0.11166235070068904</v>
      </c>
      <c r="K3236" s="7">
        <f t="shared" si="414"/>
        <v>2298376.4795034966</v>
      </c>
    </row>
    <row r="3237" spans="1:11" x14ac:dyDescent="0.4">
      <c r="A3237" s="1">
        <v>3236</v>
      </c>
      <c r="B3237" s="21">
        <v>43049</v>
      </c>
      <c r="C3237" s="22">
        <v>16547</v>
      </c>
      <c r="D3237" s="19">
        <f t="shared" si="409"/>
        <v>17575.221227023641</v>
      </c>
      <c r="E3237" s="19">
        <f t="shared" si="410"/>
        <v>1</v>
      </c>
      <c r="F3237" s="19">
        <f t="shared" si="411"/>
        <v>0.8689263278120154</v>
      </c>
      <c r="G3237" s="20">
        <f t="shared" si="407"/>
        <v>14998.049115021377</v>
      </c>
      <c r="H3237" s="7">
        <f t="shared" si="412"/>
        <v>1548.9508849786234</v>
      </c>
      <c r="I3237" s="7">
        <f t="shared" si="408"/>
        <v>1548.9508849786234</v>
      </c>
      <c r="J3237" s="12">
        <f t="shared" si="413"/>
        <v>9.3609166917182782E-2</v>
      </c>
      <c r="K3237" s="7">
        <f t="shared" si="414"/>
        <v>2399248.8440760607</v>
      </c>
    </row>
    <row r="3238" spans="1:11" x14ac:dyDescent="0.4">
      <c r="A3238" s="1">
        <v>3237</v>
      </c>
      <c r="B3238" s="21">
        <v>43050</v>
      </c>
      <c r="C3238" s="22">
        <v>14756</v>
      </c>
      <c r="D3238" s="19">
        <f t="shared" si="409"/>
        <v>17526.143049674585</v>
      </c>
      <c r="E3238" s="19">
        <f t="shared" si="410"/>
        <v>1</v>
      </c>
      <c r="F3238" s="19">
        <f t="shared" si="411"/>
        <v>0.85712367480240048</v>
      </c>
      <c r="G3238" s="20">
        <f t="shared" si="407"/>
        <v>15079.132950574243</v>
      </c>
      <c r="H3238" s="7">
        <f t="shared" si="412"/>
        <v>-323.1329505742433</v>
      </c>
      <c r="I3238" s="7">
        <f t="shared" si="408"/>
        <v>323.1329505742433</v>
      </c>
      <c r="J3238" s="12">
        <f t="shared" si="413"/>
        <v>2.1898410854855197E-2</v>
      </c>
      <c r="K3238" s="7">
        <f t="shared" si="414"/>
        <v>104414.90374681636</v>
      </c>
    </row>
    <row r="3239" spans="1:11" x14ac:dyDescent="0.4">
      <c r="A3239" s="1">
        <v>3238</v>
      </c>
      <c r="B3239" s="21">
        <v>43051</v>
      </c>
      <c r="C3239" s="22">
        <v>13592</v>
      </c>
      <c r="D3239" s="19">
        <f t="shared" si="409"/>
        <v>17309.995034422842</v>
      </c>
      <c r="E3239" s="19">
        <f t="shared" si="410"/>
        <v>1</v>
      </c>
      <c r="F3239" s="19">
        <f t="shared" si="411"/>
        <v>0.8516481586582143</v>
      </c>
      <c r="G3239" s="20">
        <f t="shared" si="407"/>
        <v>14988.655454831411</v>
      </c>
      <c r="H3239" s="7">
        <f t="shared" si="412"/>
        <v>-1396.6554548314107</v>
      </c>
      <c r="I3239" s="7">
        <f t="shared" si="408"/>
        <v>1396.6554548314107</v>
      </c>
      <c r="J3239" s="12">
        <f t="shared" si="413"/>
        <v>0.10275569856028625</v>
      </c>
      <c r="K3239" s="7">
        <f t="shared" si="414"/>
        <v>1950646.4595103345</v>
      </c>
    </row>
    <row r="3240" spans="1:11" x14ac:dyDescent="0.4">
      <c r="A3240" s="1">
        <v>3239</v>
      </c>
      <c r="B3240" s="21">
        <v>43052</v>
      </c>
      <c r="C3240" s="22">
        <v>14946</v>
      </c>
      <c r="D3240" s="19">
        <f t="shared" si="409"/>
        <v>17296.308715398998</v>
      </c>
      <c r="E3240" s="19">
        <f t="shared" si="410"/>
        <v>1</v>
      </c>
      <c r="F3240" s="19">
        <f t="shared" si="411"/>
        <v>0.86868423585549026</v>
      </c>
      <c r="G3240" s="20">
        <f t="shared" si="407"/>
        <v>15041.979346033073</v>
      </c>
      <c r="H3240" s="7">
        <f t="shared" si="412"/>
        <v>-95.979346033072943</v>
      </c>
      <c r="I3240" s="7">
        <f t="shared" si="408"/>
        <v>95.979346033072943</v>
      </c>
      <c r="J3240" s="12">
        <f t="shared" si="413"/>
        <v>6.4217413376872036E-3</v>
      </c>
      <c r="K3240" s="7">
        <f t="shared" si="414"/>
        <v>9212.034864936355</v>
      </c>
    </row>
    <row r="3241" spans="1:11" x14ac:dyDescent="0.4">
      <c r="A3241" s="1">
        <v>3240</v>
      </c>
      <c r="B3241" s="21">
        <v>43053</v>
      </c>
      <c r="C3241" s="22">
        <v>16973</v>
      </c>
      <c r="D3241" s="19">
        <f t="shared" si="409"/>
        <v>17630.367023834184</v>
      </c>
      <c r="E3241" s="19">
        <f t="shared" si="410"/>
        <v>1</v>
      </c>
      <c r="F3241" s="19">
        <f t="shared" si="411"/>
        <v>0.86243668052850342</v>
      </c>
      <c r="G3241" s="20">
        <f t="shared" si="407"/>
        <v>14825.932810334378</v>
      </c>
      <c r="H3241" s="7">
        <f t="shared" si="412"/>
        <v>2147.0671896656222</v>
      </c>
      <c r="I3241" s="7">
        <f t="shared" si="408"/>
        <v>2147.0671896656222</v>
      </c>
      <c r="J3241" s="12">
        <f t="shared" si="413"/>
        <v>0.1264989801252355</v>
      </c>
      <c r="K3241" s="7">
        <f t="shared" si="414"/>
        <v>4609897.5169386333</v>
      </c>
    </row>
    <row r="3242" spans="1:11" x14ac:dyDescent="0.4">
      <c r="A3242" s="1">
        <v>3241</v>
      </c>
      <c r="B3242" s="21">
        <v>43054</v>
      </c>
      <c r="C3242" s="22">
        <v>14891</v>
      </c>
      <c r="D3242" s="19">
        <f t="shared" si="409"/>
        <v>17611.89556874695</v>
      </c>
      <c r="E3242" s="19">
        <f t="shared" si="410"/>
        <v>1</v>
      </c>
      <c r="F3242" s="19">
        <f t="shared" si="411"/>
        <v>0.85133920709869737</v>
      </c>
      <c r="G3242" s="20">
        <f t="shared" si="407"/>
        <v>15015.721260475542</v>
      </c>
      <c r="H3242" s="7">
        <f t="shared" si="412"/>
        <v>-124.72126047554229</v>
      </c>
      <c r="I3242" s="7">
        <f t="shared" si="408"/>
        <v>124.72126047554229</v>
      </c>
      <c r="J3242" s="12">
        <f t="shared" si="413"/>
        <v>8.3756134897281769E-3</v>
      </c>
      <c r="K3242" s="7">
        <f t="shared" si="414"/>
        <v>15555.392814608069</v>
      </c>
    </row>
    <row r="3243" spans="1:11" x14ac:dyDescent="0.4">
      <c r="A3243" s="1">
        <v>3242</v>
      </c>
      <c r="B3243" s="21">
        <v>43055</v>
      </c>
      <c r="C3243" s="22">
        <v>11709</v>
      </c>
      <c r="D3243" s="19">
        <f t="shared" si="409"/>
        <v>17063.25725087036</v>
      </c>
      <c r="E3243" s="19">
        <f t="shared" si="410"/>
        <v>1</v>
      </c>
      <c r="F3243" s="19">
        <f t="shared" si="411"/>
        <v>0.8595027096479787</v>
      </c>
      <c r="G3243" s="20">
        <f t="shared" si="407"/>
        <v>15300.044728339495</v>
      </c>
      <c r="H3243" s="7">
        <f t="shared" si="412"/>
        <v>-3591.0447283394951</v>
      </c>
      <c r="I3243" s="7">
        <f t="shared" si="408"/>
        <v>3591.0447283394951</v>
      </c>
      <c r="J3243" s="12">
        <f t="shared" si="413"/>
        <v>0.3066909837167559</v>
      </c>
      <c r="K3243" s="7">
        <f t="shared" si="414"/>
        <v>12895602.240934879</v>
      </c>
    </row>
    <row r="3244" spans="1:11" x14ac:dyDescent="0.4">
      <c r="A3244" s="1">
        <v>3243</v>
      </c>
      <c r="B3244" s="21">
        <v>43056</v>
      </c>
      <c r="C3244" s="22">
        <v>16448</v>
      </c>
      <c r="D3244" s="19">
        <f t="shared" si="409"/>
        <v>17331.144466703226</v>
      </c>
      <c r="E3244" s="19">
        <f t="shared" si="410"/>
        <v>1</v>
      </c>
      <c r="F3244" s="19">
        <f t="shared" si="411"/>
        <v>0.86679446375030422</v>
      </c>
      <c r="G3244" s="20">
        <f t="shared" si="407"/>
        <v>14716.841379125079</v>
      </c>
      <c r="H3244" s="7">
        <f t="shared" si="412"/>
        <v>1731.1586208749213</v>
      </c>
      <c r="I3244" s="7">
        <f t="shared" si="408"/>
        <v>1731.1586208749213</v>
      </c>
      <c r="J3244" s="12">
        <f t="shared" si="413"/>
        <v>0.10525040253373792</v>
      </c>
      <c r="K3244" s="7">
        <f t="shared" si="414"/>
        <v>2996910.1706295596</v>
      </c>
    </row>
    <row r="3245" spans="1:11" x14ac:dyDescent="0.4">
      <c r="A3245" s="1">
        <v>3244</v>
      </c>
      <c r="B3245" s="21">
        <v>43057</v>
      </c>
      <c r="C3245" s="22">
        <v>10867</v>
      </c>
      <c r="D3245" s="19">
        <f t="shared" si="409"/>
        <v>16724.847086072379</v>
      </c>
      <c r="E3245" s="19">
        <f t="shared" si="410"/>
        <v>1</v>
      </c>
      <c r="F3245" s="19">
        <f t="shared" si="411"/>
        <v>0.84119589563681496</v>
      </c>
      <c r="G3245" s="20">
        <f t="shared" si="407"/>
        <v>14755.5341276032</v>
      </c>
      <c r="H3245" s="7">
        <f t="shared" si="412"/>
        <v>-3888.5341276031995</v>
      </c>
      <c r="I3245" s="7">
        <f t="shared" si="408"/>
        <v>3888.5341276031995</v>
      </c>
      <c r="J3245" s="12">
        <f t="shared" si="413"/>
        <v>0.35782958752214961</v>
      </c>
      <c r="K3245" s="7">
        <f t="shared" si="414"/>
        <v>15120697.661534777</v>
      </c>
    </row>
    <row r="3246" spans="1:11" x14ac:dyDescent="0.4">
      <c r="A3246" s="1">
        <v>3245</v>
      </c>
      <c r="B3246" s="21">
        <v>43058</v>
      </c>
      <c r="C3246" s="22">
        <v>11093</v>
      </c>
      <c r="D3246" s="19">
        <f t="shared" si="409"/>
        <v>16218.003499422262</v>
      </c>
      <c r="E3246" s="19">
        <f t="shared" si="410"/>
        <v>1</v>
      </c>
      <c r="F3246" s="19">
        <f t="shared" si="411"/>
        <v>0.85067155058712751</v>
      </c>
      <c r="G3246" s="20">
        <f t="shared" si="407"/>
        <v>14375.910891636959</v>
      </c>
      <c r="H3246" s="7">
        <f t="shared" si="412"/>
        <v>-3282.9108916369587</v>
      </c>
      <c r="I3246" s="7">
        <f t="shared" si="408"/>
        <v>3282.9108916369587</v>
      </c>
      <c r="J3246" s="12">
        <f t="shared" si="413"/>
        <v>0.29594436956972492</v>
      </c>
      <c r="K3246" s="7">
        <f t="shared" si="414"/>
        <v>10777503.922428571</v>
      </c>
    </row>
    <row r="3247" spans="1:11" x14ac:dyDescent="0.4">
      <c r="A3247" s="1">
        <v>3246</v>
      </c>
      <c r="B3247" s="21">
        <v>43059</v>
      </c>
      <c r="C3247" s="22">
        <v>17282</v>
      </c>
      <c r="D3247" s="19">
        <f t="shared" si="409"/>
        <v>16713.455291673254</v>
      </c>
      <c r="E3247" s="19">
        <f t="shared" si="410"/>
        <v>1</v>
      </c>
      <c r="F3247" s="19">
        <f t="shared" si="411"/>
        <v>0.87520864212738214</v>
      </c>
      <c r="G3247" s="20">
        <f t="shared" si="407"/>
        <v>14058.542440846028</v>
      </c>
      <c r="H3247" s="7">
        <f t="shared" si="412"/>
        <v>3223.4575591539724</v>
      </c>
      <c r="I3247" s="7">
        <f t="shared" si="408"/>
        <v>3223.4575591539724</v>
      </c>
      <c r="J3247" s="12">
        <f t="shared" si="413"/>
        <v>0.18652109473174242</v>
      </c>
      <c r="K3247" s="7">
        <f t="shared" si="414"/>
        <v>10390678.635666886</v>
      </c>
    </row>
    <row r="3248" spans="1:11" x14ac:dyDescent="0.4">
      <c r="A3248" s="1">
        <v>3247</v>
      </c>
      <c r="B3248" s="21">
        <v>43060</v>
      </c>
      <c r="C3248" s="22">
        <v>16555</v>
      </c>
      <c r="D3248" s="19">
        <f t="shared" si="409"/>
        <v>17108.793352511449</v>
      </c>
      <c r="E3248" s="19">
        <f t="shared" si="410"/>
        <v>1</v>
      </c>
      <c r="F3248" s="19">
        <f t="shared" si="411"/>
        <v>0.84755775896766716</v>
      </c>
      <c r="G3248" s="20">
        <f t="shared" si="407"/>
        <v>14060.131189160584</v>
      </c>
      <c r="H3248" s="7">
        <f t="shared" si="412"/>
        <v>2494.8688108394163</v>
      </c>
      <c r="I3248" s="7">
        <f t="shared" si="408"/>
        <v>2494.8688108394163</v>
      </c>
      <c r="J3248" s="12">
        <f t="shared" si="413"/>
        <v>0.1507018309175123</v>
      </c>
      <c r="K3248" s="7">
        <f t="shared" si="414"/>
        <v>6224370.3832992828</v>
      </c>
    </row>
    <row r="3249" spans="1:11" x14ac:dyDescent="0.4">
      <c r="A3249" s="1">
        <v>3248</v>
      </c>
      <c r="B3249" s="21">
        <v>43061</v>
      </c>
      <c r="C3249" s="22">
        <v>15112</v>
      </c>
      <c r="D3249" s="19">
        <f t="shared" si="409"/>
        <v>17196.880902049896</v>
      </c>
      <c r="E3249" s="19">
        <f t="shared" si="410"/>
        <v>1</v>
      </c>
      <c r="F3249" s="19">
        <f t="shared" si="411"/>
        <v>0.8520850842975618</v>
      </c>
      <c r="G3249" s="20">
        <f t="shared" si="407"/>
        <v>14554.814441406241</v>
      </c>
      <c r="H3249" s="7">
        <f t="shared" si="412"/>
        <v>557.1855585937592</v>
      </c>
      <c r="I3249" s="7">
        <f t="shared" si="408"/>
        <v>557.1855585937592</v>
      </c>
      <c r="J3249" s="12">
        <f t="shared" si="413"/>
        <v>3.6870404883123292E-2</v>
      </c>
      <c r="K3249" s="7">
        <f t="shared" si="414"/>
        <v>310455.74670543947</v>
      </c>
    </row>
    <row r="3250" spans="1:11" x14ac:dyDescent="0.4">
      <c r="A3250" s="1">
        <v>3249</v>
      </c>
      <c r="B3250" s="21">
        <v>43062</v>
      </c>
      <c r="C3250" s="22">
        <v>13324</v>
      </c>
      <c r="D3250" s="19">
        <f t="shared" si="409"/>
        <v>16935.408643697858</v>
      </c>
      <c r="E3250" s="19">
        <f t="shared" si="410"/>
        <v>1</v>
      </c>
      <c r="F3250" s="19">
        <f t="shared" si="411"/>
        <v>0.87075785114629045</v>
      </c>
      <c r="G3250" s="20">
        <f t="shared" si="407"/>
        <v>15051.733991751527</v>
      </c>
      <c r="H3250" s="7">
        <f t="shared" si="412"/>
        <v>-1727.7339917515274</v>
      </c>
      <c r="I3250" s="7">
        <f t="shared" si="408"/>
        <v>1727.7339917515274</v>
      </c>
      <c r="J3250" s="12">
        <f t="shared" si="413"/>
        <v>0.12967081895463278</v>
      </c>
      <c r="K3250" s="7">
        <f t="shared" si="414"/>
        <v>2985064.7462536669</v>
      </c>
    </row>
    <row r="3251" spans="1:11" x14ac:dyDescent="0.4">
      <c r="A3251" s="1">
        <v>3250</v>
      </c>
      <c r="B3251" s="21">
        <v>43063</v>
      </c>
      <c r="C3251" s="22">
        <v>15027</v>
      </c>
      <c r="D3251" s="19">
        <f t="shared" si="409"/>
        <v>17041.89262280758</v>
      </c>
      <c r="E3251" s="19">
        <f t="shared" si="410"/>
        <v>1</v>
      </c>
      <c r="F3251" s="19">
        <f t="shared" si="411"/>
        <v>0.84927913542049094</v>
      </c>
      <c r="G3251" s="20">
        <f t="shared" si="407"/>
        <v>14354.584555013183</v>
      </c>
      <c r="H3251" s="7">
        <f t="shared" si="412"/>
        <v>672.41544498681651</v>
      </c>
      <c r="I3251" s="7">
        <f t="shared" si="408"/>
        <v>672.41544498681651</v>
      </c>
      <c r="J3251" s="12">
        <f t="shared" si="413"/>
        <v>4.4747151459826745E-2</v>
      </c>
      <c r="K3251" s="7">
        <f t="shared" si="414"/>
        <v>452142.53065681848</v>
      </c>
    </row>
    <row r="3252" spans="1:11" x14ac:dyDescent="0.4">
      <c r="A3252" s="1">
        <v>3251</v>
      </c>
      <c r="B3252" s="21">
        <v>43064</v>
      </c>
      <c r="C3252" s="22">
        <v>10986</v>
      </c>
      <c r="D3252" s="19">
        <f t="shared" si="409"/>
        <v>16491.137013063839</v>
      </c>
      <c r="E3252" s="19">
        <f t="shared" si="410"/>
        <v>1</v>
      </c>
      <c r="F3252" s="19">
        <f t="shared" si="411"/>
        <v>0.84273066150467757</v>
      </c>
      <c r="G3252" s="20">
        <f t="shared" si="407"/>
        <v>14521.994597179291</v>
      </c>
      <c r="H3252" s="7">
        <f t="shared" si="412"/>
        <v>-3535.9945971792913</v>
      </c>
      <c r="I3252" s="7">
        <f t="shared" si="408"/>
        <v>3535.9945971792913</v>
      </c>
      <c r="J3252" s="12">
        <f t="shared" si="413"/>
        <v>0.32186369899684064</v>
      </c>
      <c r="K3252" s="7">
        <f t="shared" si="414"/>
        <v>12503257.791281139</v>
      </c>
    </row>
    <row r="3253" spans="1:11" x14ac:dyDescent="0.4">
      <c r="A3253" s="1">
        <v>3252</v>
      </c>
      <c r="B3253" s="21">
        <v>43065</v>
      </c>
      <c r="C3253" s="22">
        <v>10119</v>
      </c>
      <c r="D3253" s="19">
        <f t="shared" si="409"/>
        <v>15844.463173319184</v>
      </c>
      <c r="E3253" s="19">
        <f t="shared" si="410"/>
        <v>1</v>
      </c>
      <c r="F3253" s="19">
        <f t="shared" si="411"/>
        <v>0.8590786241434164</v>
      </c>
      <c r="G3253" s="20">
        <f t="shared" si="407"/>
        <v>14360.65778630567</v>
      </c>
      <c r="H3253" s="7">
        <f t="shared" si="412"/>
        <v>-4241.65778630567</v>
      </c>
      <c r="I3253" s="7">
        <f t="shared" si="408"/>
        <v>4241.65778630567</v>
      </c>
      <c r="J3253" s="12">
        <f t="shared" si="413"/>
        <v>0.41917756559992786</v>
      </c>
      <c r="K3253" s="7">
        <f t="shared" si="414"/>
        <v>17991660.776127517</v>
      </c>
    </row>
    <row r="3254" spans="1:11" x14ac:dyDescent="0.4">
      <c r="A3254" s="1">
        <v>3253</v>
      </c>
      <c r="B3254" s="21">
        <v>43066</v>
      </c>
      <c r="C3254" s="22">
        <v>12252</v>
      </c>
      <c r="D3254" s="19">
        <f t="shared" si="409"/>
        <v>15656.779440967972</v>
      </c>
      <c r="E3254" s="19">
        <f t="shared" si="410"/>
        <v>1</v>
      </c>
      <c r="F3254" s="19">
        <f t="shared" si="411"/>
        <v>0.84592082873604746</v>
      </c>
      <c r="G3254" s="20">
        <f t="shared" si="407"/>
        <v>13457.221264173744</v>
      </c>
      <c r="H3254" s="7">
        <f t="shared" si="412"/>
        <v>-1205.2212641737442</v>
      </c>
      <c r="I3254" s="7">
        <f t="shared" si="408"/>
        <v>1205.2212641737442</v>
      </c>
      <c r="J3254" s="12">
        <f t="shared" si="413"/>
        <v>9.836934901842509E-2</v>
      </c>
      <c r="K3254" s="7">
        <f t="shared" si="414"/>
        <v>1452558.2956165581</v>
      </c>
    </row>
    <row r="3255" spans="1:11" x14ac:dyDescent="0.4">
      <c r="A3255" s="1">
        <v>3254</v>
      </c>
      <c r="B3255" s="21">
        <v>43067</v>
      </c>
      <c r="C3255" s="22">
        <v>12806</v>
      </c>
      <c r="D3255" s="19">
        <f t="shared" si="409"/>
        <v>15596.36033342788</v>
      </c>
      <c r="E3255" s="19">
        <f t="shared" si="410"/>
        <v>1</v>
      </c>
      <c r="F3255" s="19">
        <f t="shared" si="411"/>
        <v>0.84164171408317656</v>
      </c>
      <c r="G3255" s="20">
        <f t="shared" si="407"/>
        <v>13195.290825981279</v>
      </c>
      <c r="H3255" s="7">
        <f t="shared" si="412"/>
        <v>-389.29082598127934</v>
      </c>
      <c r="I3255" s="7">
        <f t="shared" si="408"/>
        <v>389.29082598127934</v>
      </c>
      <c r="J3255" s="12">
        <f t="shared" si="413"/>
        <v>3.0399096203442087E-2</v>
      </c>
      <c r="K3255" s="7">
        <f t="shared" si="414"/>
        <v>151547.34719318672</v>
      </c>
    </row>
    <row r="3256" spans="1:11" x14ac:dyDescent="0.4">
      <c r="A3256" s="1">
        <v>3255</v>
      </c>
      <c r="B3256" s="21">
        <v>43068</v>
      </c>
      <c r="C3256" s="22">
        <v>13229</v>
      </c>
      <c r="D3256" s="19">
        <f t="shared" si="409"/>
        <v>15570.993988545566</v>
      </c>
      <c r="E3256" s="19">
        <f t="shared" si="410"/>
        <v>1</v>
      </c>
      <c r="F3256" s="19">
        <f t="shared" si="411"/>
        <v>0.85860130991697337</v>
      </c>
      <c r="G3256" s="20">
        <f t="shared" si="407"/>
        <v>13399.358855510322</v>
      </c>
      <c r="H3256" s="7">
        <f t="shared" si="412"/>
        <v>-170.35885551032152</v>
      </c>
      <c r="I3256" s="7">
        <f t="shared" si="408"/>
        <v>170.35885551032152</v>
      </c>
      <c r="J3256" s="12">
        <f t="shared" si="413"/>
        <v>1.2877682025120683E-2</v>
      </c>
      <c r="K3256" s="7">
        <f t="shared" si="414"/>
        <v>29022.139650786605</v>
      </c>
    </row>
    <row r="3257" spans="1:11" x14ac:dyDescent="0.4">
      <c r="A3257" s="1">
        <v>3256</v>
      </c>
      <c r="B3257" s="21">
        <v>43069</v>
      </c>
      <c r="C3257" s="22">
        <v>10617</v>
      </c>
      <c r="D3257" s="19">
        <f t="shared" si="409"/>
        <v>15170.301348941795</v>
      </c>
      <c r="E3257" s="19">
        <f t="shared" si="410"/>
        <v>1</v>
      </c>
      <c r="F3257" s="19">
        <f t="shared" si="411"/>
        <v>0.83857116856234692</v>
      </c>
      <c r="G3257" s="20">
        <f t="shared" si="407"/>
        <v>13172.674059863215</v>
      </c>
      <c r="H3257" s="7">
        <f t="shared" si="412"/>
        <v>-2555.674059863215</v>
      </c>
      <c r="I3257" s="7">
        <f t="shared" si="408"/>
        <v>2555.674059863215</v>
      </c>
      <c r="J3257" s="12">
        <f t="shared" si="413"/>
        <v>0.24071527360489922</v>
      </c>
      <c r="K3257" s="7">
        <f t="shared" si="414"/>
        <v>6531469.9002577281</v>
      </c>
    </row>
    <row r="3258" spans="1:11" x14ac:dyDescent="0.4">
      <c r="A3258" s="1">
        <v>3257</v>
      </c>
      <c r="B3258" s="21">
        <v>43070</v>
      </c>
      <c r="C3258" s="22">
        <v>13357</v>
      </c>
      <c r="D3258" s="19">
        <f t="shared" si="409"/>
        <v>15264.222769886366</v>
      </c>
      <c r="E3258" s="19">
        <f t="shared" si="410"/>
        <v>1</v>
      </c>
      <c r="F3258" s="19">
        <f t="shared" si="411"/>
        <v>0.84332286334139384</v>
      </c>
      <c r="G3258" s="20">
        <f t="shared" si="407"/>
        <v>12768.800072195781</v>
      </c>
      <c r="H3258" s="7">
        <f t="shared" si="412"/>
        <v>588.19992780421853</v>
      </c>
      <c r="I3258" s="7">
        <f t="shared" si="408"/>
        <v>588.19992780421853</v>
      </c>
      <c r="J3258" s="12">
        <f t="shared" si="413"/>
        <v>4.4036829213462497E-2</v>
      </c>
      <c r="K3258" s="7">
        <f t="shared" si="414"/>
        <v>345979.15506888792</v>
      </c>
    </row>
    <row r="3259" spans="1:11" x14ac:dyDescent="0.4">
      <c r="A3259" s="1">
        <v>3258</v>
      </c>
      <c r="B3259" s="21">
        <v>43071</v>
      </c>
      <c r="C3259" s="22">
        <v>12095</v>
      </c>
      <c r="D3259" s="19">
        <f t="shared" si="409"/>
        <v>15108.549244487418</v>
      </c>
      <c r="E3259" s="19">
        <f t="shared" si="410"/>
        <v>1</v>
      </c>
      <c r="F3259" s="19">
        <f t="shared" si="411"/>
        <v>0.85567983425619631</v>
      </c>
      <c r="G3259" s="20">
        <f t="shared" si="407"/>
        <v>13106.740266398843</v>
      </c>
      <c r="H3259" s="7">
        <f t="shared" si="412"/>
        <v>-1011.7402663988432</v>
      </c>
      <c r="I3259" s="7">
        <f t="shared" si="408"/>
        <v>1011.7402663988432</v>
      </c>
      <c r="J3259" s="12">
        <f t="shared" si="413"/>
        <v>8.3649463943682778E-2</v>
      </c>
      <c r="K3259" s="7">
        <f t="shared" si="414"/>
        <v>1023618.3666528022</v>
      </c>
    </row>
    <row r="3260" spans="1:11" x14ac:dyDescent="0.4">
      <c r="A3260" s="1">
        <v>3259</v>
      </c>
      <c r="B3260" s="21">
        <v>43072</v>
      </c>
      <c r="C3260" s="22">
        <v>11405</v>
      </c>
      <c r="D3260" s="19">
        <f t="shared" si="409"/>
        <v>14908.909419899383</v>
      </c>
      <c r="E3260" s="19">
        <f t="shared" si="410"/>
        <v>1</v>
      </c>
      <c r="F3260" s="19">
        <f t="shared" si="411"/>
        <v>0.83486820819145624</v>
      </c>
      <c r="G3260" s="20">
        <f t="shared" si="407"/>
        <v>12670.43236640014</v>
      </c>
      <c r="H3260" s="7">
        <f t="shared" si="412"/>
        <v>-1265.4323664001404</v>
      </c>
      <c r="I3260" s="7">
        <f t="shared" si="408"/>
        <v>1265.4323664001404</v>
      </c>
      <c r="J3260" s="12">
        <f t="shared" si="413"/>
        <v>0.11095417504604475</v>
      </c>
      <c r="K3260" s="7">
        <f t="shared" si="414"/>
        <v>1601319.0739330591</v>
      </c>
    </row>
    <row r="3261" spans="1:11" x14ac:dyDescent="0.4">
      <c r="A3261" s="1">
        <v>3260</v>
      </c>
      <c r="B3261" s="21">
        <v>43073</v>
      </c>
      <c r="C3261" s="22">
        <v>13307</v>
      </c>
      <c r="D3261" s="19">
        <f t="shared" si="409"/>
        <v>15025.495815986857</v>
      </c>
      <c r="E3261" s="19">
        <f t="shared" si="410"/>
        <v>1</v>
      </c>
      <c r="F3261" s="19">
        <f t="shared" si="411"/>
        <v>0.84545153981371057</v>
      </c>
      <c r="G3261" s="20">
        <f t="shared" si="407"/>
        <v>12573.867504150368</v>
      </c>
      <c r="H3261" s="7">
        <f t="shared" si="412"/>
        <v>733.1324958496316</v>
      </c>
      <c r="I3261" s="7">
        <f t="shared" si="408"/>
        <v>733.1324958496316</v>
      </c>
      <c r="J3261" s="12">
        <f t="shared" si="413"/>
        <v>5.5093747339718314E-2</v>
      </c>
      <c r="K3261" s="7">
        <f t="shared" si="414"/>
        <v>537483.25647071004</v>
      </c>
    </row>
    <row r="3262" spans="1:11" x14ac:dyDescent="0.4">
      <c r="A3262" s="1">
        <v>3261</v>
      </c>
      <c r="B3262" s="21">
        <v>43074</v>
      </c>
      <c r="C3262" s="22">
        <v>13527</v>
      </c>
      <c r="D3262" s="19">
        <f t="shared" si="409"/>
        <v>15130.468125177245</v>
      </c>
      <c r="E3262" s="19">
        <f t="shared" si="410"/>
        <v>1</v>
      </c>
      <c r="F3262" s="19">
        <f t="shared" si="411"/>
        <v>0.85760919970171734</v>
      </c>
      <c r="G3262" s="20">
        <f t="shared" si="407"/>
        <v>12857.86944927506</v>
      </c>
      <c r="H3262" s="7">
        <f t="shared" si="412"/>
        <v>669.13055072493989</v>
      </c>
      <c r="I3262" s="7">
        <f t="shared" si="408"/>
        <v>669.13055072493989</v>
      </c>
      <c r="J3262" s="12">
        <f t="shared" si="413"/>
        <v>4.9466293392839498E-2</v>
      </c>
      <c r="K3262" s="7">
        <f t="shared" si="414"/>
        <v>447735.69391346135</v>
      </c>
    </row>
    <row r="3263" spans="1:11" x14ac:dyDescent="0.4">
      <c r="A3263" s="1">
        <v>3262</v>
      </c>
      <c r="B3263" s="21">
        <v>43075</v>
      </c>
      <c r="C3263" s="22">
        <v>13447</v>
      </c>
      <c r="D3263" s="19">
        <f t="shared" si="409"/>
        <v>15261.138591767543</v>
      </c>
      <c r="E3263" s="19">
        <f t="shared" si="410"/>
        <v>1</v>
      </c>
      <c r="F3263" s="19">
        <f t="shared" si="411"/>
        <v>0.83719581669425402</v>
      </c>
      <c r="G3263" s="20">
        <f t="shared" si="407"/>
        <v>12632.781680972861</v>
      </c>
      <c r="H3263" s="7">
        <f t="shared" si="412"/>
        <v>814.21831902713893</v>
      </c>
      <c r="I3263" s="7">
        <f t="shared" si="408"/>
        <v>814.21831902713893</v>
      </c>
      <c r="J3263" s="12">
        <f t="shared" si="413"/>
        <v>6.0550183611745294E-2</v>
      </c>
      <c r="K3263" s="7">
        <f t="shared" si="414"/>
        <v>662951.47103937983</v>
      </c>
    </row>
    <row r="3264" spans="1:11" x14ac:dyDescent="0.4">
      <c r="A3264" s="1">
        <v>3263</v>
      </c>
      <c r="B3264" s="21">
        <v>43076</v>
      </c>
      <c r="C3264" s="22">
        <v>9495</v>
      </c>
      <c r="D3264" s="19">
        <f t="shared" si="409"/>
        <v>14726.120086845625</v>
      </c>
      <c r="E3264" s="19">
        <f t="shared" si="410"/>
        <v>1</v>
      </c>
      <c r="F3264" s="19">
        <f t="shared" si="411"/>
        <v>0.83535394268809027</v>
      </c>
      <c r="G3264" s="20">
        <f t="shared" si="407"/>
        <v>12903.398573260125</v>
      </c>
      <c r="H3264" s="7">
        <f t="shared" si="412"/>
        <v>-3408.398573260125</v>
      </c>
      <c r="I3264" s="7">
        <f t="shared" si="408"/>
        <v>3408.398573260125</v>
      </c>
      <c r="J3264" s="12">
        <f t="shared" si="413"/>
        <v>0.35896772756820694</v>
      </c>
      <c r="K3264" s="7">
        <f t="shared" si="414"/>
        <v>11617180.834201656</v>
      </c>
    </row>
    <row r="3265" spans="1:11" x14ac:dyDescent="0.4">
      <c r="A3265" s="1">
        <v>3264</v>
      </c>
      <c r="B3265" s="21">
        <v>43077</v>
      </c>
      <c r="C3265" s="22">
        <v>12415</v>
      </c>
      <c r="D3265" s="19">
        <f t="shared" si="409"/>
        <v>14693.770019942025</v>
      </c>
      <c r="E3265" s="19">
        <f t="shared" si="410"/>
        <v>1</v>
      </c>
      <c r="F3265" s="19">
        <f t="shared" si="411"/>
        <v>0.85697050873056735</v>
      </c>
      <c r="G3265" s="20">
        <f t="shared" si="407"/>
        <v>12630.113671590763</v>
      </c>
      <c r="H3265" s="7">
        <f t="shared" si="412"/>
        <v>-215.11367159076326</v>
      </c>
      <c r="I3265" s="7">
        <f t="shared" si="408"/>
        <v>215.11367159076326</v>
      </c>
      <c r="J3265" s="12">
        <f t="shared" si="413"/>
        <v>1.7326916761237477E-2</v>
      </c>
      <c r="K3265" s="7">
        <f t="shared" si="414"/>
        <v>46273.891705258749</v>
      </c>
    </row>
    <row r="3266" spans="1:11" x14ac:dyDescent="0.4">
      <c r="A3266" s="1">
        <v>3265</v>
      </c>
      <c r="B3266" s="21">
        <v>43078</v>
      </c>
      <c r="C3266" s="22">
        <v>11221</v>
      </c>
      <c r="D3266" s="19">
        <f t="shared" si="409"/>
        <v>14523.027655184025</v>
      </c>
      <c r="E3266" s="19">
        <f t="shared" si="410"/>
        <v>1</v>
      </c>
      <c r="F3266" s="19">
        <f t="shared" si="411"/>
        <v>0.83394729928832489</v>
      </c>
      <c r="G3266" s="20">
        <f t="shared" si="407"/>
        <v>12302.399987979603</v>
      </c>
      <c r="H3266" s="7">
        <f t="shared" si="412"/>
        <v>-1081.3999879796029</v>
      </c>
      <c r="I3266" s="7">
        <f t="shared" si="408"/>
        <v>1081.3999879796029</v>
      </c>
      <c r="J3266" s="12">
        <f t="shared" si="413"/>
        <v>9.6372871221780843E-2</v>
      </c>
      <c r="K3266" s="7">
        <f t="shared" si="414"/>
        <v>1169425.9340022854</v>
      </c>
    </row>
    <row r="3267" spans="1:11" x14ac:dyDescent="0.4">
      <c r="A3267" s="1">
        <v>3266</v>
      </c>
      <c r="B3267" s="21">
        <v>43079</v>
      </c>
      <c r="C3267" s="22">
        <v>11009</v>
      </c>
      <c r="D3267" s="19">
        <f t="shared" si="409"/>
        <v>14345.173334086421</v>
      </c>
      <c r="E3267" s="19">
        <f t="shared" si="410"/>
        <v>1</v>
      </c>
      <c r="F3267" s="19">
        <f t="shared" si="411"/>
        <v>0.83193649372075951</v>
      </c>
      <c r="G3267" s="20">
        <f t="shared" si="407"/>
        <v>12132.703765468834</v>
      </c>
      <c r="H3267" s="7">
        <f t="shared" si="412"/>
        <v>-1123.7037654688338</v>
      </c>
      <c r="I3267" s="7">
        <f t="shared" si="408"/>
        <v>1123.7037654688338</v>
      </c>
      <c r="J3267" s="12">
        <f t="shared" si="413"/>
        <v>0.10207137482685383</v>
      </c>
      <c r="K3267" s="7">
        <f t="shared" si="414"/>
        <v>1262710.1525288359</v>
      </c>
    </row>
    <row r="3268" spans="1:11" x14ac:dyDescent="0.4">
      <c r="A3268" s="1">
        <v>3267</v>
      </c>
      <c r="B3268" s="21">
        <v>43080</v>
      </c>
      <c r="C3268" s="22">
        <v>13435</v>
      </c>
      <c r="D3268" s="19">
        <f t="shared" si="409"/>
        <v>14523.161282594274</v>
      </c>
      <c r="E3268" s="19">
        <f t="shared" si="410"/>
        <v>1</v>
      </c>
      <c r="F3268" s="19">
        <f t="shared" si="411"/>
        <v>0.86039728922361702</v>
      </c>
      <c r="G3268" s="20">
        <f t="shared" si="407"/>
        <v>12294.24746044894</v>
      </c>
      <c r="H3268" s="7">
        <f t="shared" si="412"/>
        <v>1140.7525395510602</v>
      </c>
      <c r="I3268" s="7">
        <f t="shared" si="408"/>
        <v>1140.7525395510602</v>
      </c>
      <c r="J3268" s="12">
        <f t="shared" si="413"/>
        <v>8.4909009270640878E-2</v>
      </c>
      <c r="K3268" s="7">
        <f t="shared" si="414"/>
        <v>1301316.3564921932</v>
      </c>
    </row>
    <row r="3269" spans="1:11" x14ac:dyDescent="0.4">
      <c r="A3269" s="1">
        <v>3268</v>
      </c>
      <c r="B3269" s="21">
        <v>43081</v>
      </c>
      <c r="C3269" s="22">
        <v>13848</v>
      </c>
      <c r="D3269" s="19">
        <f t="shared" si="409"/>
        <v>14800.876406949266</v>
      </c>
      <c r="E3269" s="19">
        <f t="shared" si="410"/>
        <v>1</v>
      </c>
      <c r="F3269" s="19">
        <f t="shared" si="411"/>
        <v>0.83906319809836938</v>
      </c>
      <c r="G3269" s="20">
        <f t="shared" si="407"/>
        <v>12112.385076047547</v>
      </c>
      <c r="H3269" s="7">
        <f t="shared" si="412"/>
        <v>1735.614923952453</v>
      </c>
      <c r="I3269" s="7">
        <f t="shared" si="408"/>
        <v>1735.614923952453</v>
      </c>
      <c r="J3269" s="12">
        <f t="shared" si="413"/>
        <v>0.12533325562914882</v>
      </c>
      <c r="K3269" s="7">
        <f t="shared" si="414"/>
        <v>3012359.164246479</v>
      </c>
    </row>
    <row r="3270" spans="1:11" x14ac:dyDescent="0.4">
      <c r="A3270" s="1">
        <v>3269</v>
      </c>
      <c r="B3270" s="21">
        <v>43082</v>
      </c>
      <c r="C3270" s="22">
        <v>13938</v>
      </c>
      <c r="D3270" s="19">
        <f t="shared" si="409"/>
        <v>15061.386844707295</v>
      </c>
      <c r="E3270" s="19">
        <f t="shared" si="410"/>
        <v>1</v>
      </c>
      <c r="F3270" s="19">
        <f t="shared" si="411"/>
        <v>0.8366399587225396</v>
      </c>
      <c r="G3270" s="20">
        <f t="shared" ref="G3270:G3333" si="415">(D3269+1*E3269)*F3267</f>
        <v>12314.221158485407</v>
      </c>
      <c r="H3270" s="7">
        <f t="shared" si="412"/>
        <v>1623.7788415145933</v>
      </c>
      <c r="I3270" s="7">
        <f t="shared" si="408"/>
        <v>1623.7788415145933</v>
      </c>
      <c r="J3270" s="12">
        <f t="shared" si="413"/>
        <v>0.11650013212186779</v>
      </c>
      <c r="K3270" s="7">
        <f t="shared" si="414"/>
        <v>2636657.7261504745</v>
      </c>
    </row>
    <row r="3271" spans="1:11" x14ac:dyDescent="0.4">
      <c r="A3271" s="1">
        <v>3270</v>
      </c>
      <c r="B3271" s="21">
        <v>43083</v>
      </c>
      <c r="C3271" s="22">
        <v>11076</v>
      </c>
      <c r="D3271" s="19">
        <f t="shared" si="409"/>
        <v>14771.30423283366</v>
      </c>
      <c r="E3271" s="19">
        <f t="shared" si="410"/>
        <v>1</v>
      </c>
      <c r="F3271" s="19">
        <f t="shared" si="411"/>
        <v>0.85483396554945201</v>
      </c>
      <c r="G3271" s="20">
        <f t="shared" si="415"/>
        <v>12959.636810423626</v>
      </c>
      <c r="H3271" s="7">
        <f t="shared" si="412"/>
        <v>-1883.6368104236262</v>
      </c>
      <c r="I3271" s="7">
        <f t="shared" si="408"/>
        <v>1883.6368104236262</v>
      </c>
      <c r="J3271" s="12">
        <f t="shared" si="413"/>
        <v>0.17006471744525337</v>
      </c>
      <c r="K3271" s="7">
        <f t="shared" si="414"/>
        <v>3548087.6335828919</v>
      </c>
    </row>
    <row r="3272" spans="1:11" x14ac:dyDescent="0.4">
      <c r="A3272" s="1">
        <v>3271</v>
      </c>
      <c r="B3272" s="21">
        <v>43084</v>
      </c>
      <c r="C3272" s="22">
        <v>13566</v>
      </c>
      <c r="D3272" s="19">
        <f t="shared" si="409"/>
        <v>14957.87886573001</v>
      </c>
      <c r="E3272" s="19">
        <f t="shared" si="410"/>
        <v>1</v>
      </c>
      <c r="F3272" s="19">
        <f t="shared" si="411"/>
        <v>0.84247890931360825</v>
      </c>
      <c r="G3272" s="20">
        <f t="shared" si="415"/>
        <v>12394.896832883489</v>
      </c>
      <c r="H3272" s="7">
        <f t="shared" si="412"/>
        <v>1171.103167116511</v>
      </c>
      <c r="I3272" s="7">
        <f t="shared" ref="I3272:I3335" si="416">ABS(H3272)</f>
        <v>1171.103167116511</v>
      </c>
      <c r="J3272" s="12">
        <f t="shared" si="413"/>
        <v>8.6326342850988572E-2</v>
      </c>
      <c r="K3272" s="7">
        <f t="shared" si="414"/>
        <v>1371482.6280303227</v>
      </c>
    </row>
    <row r="3273" spans="1:11" x14ac:dyDescent="0.4">
      <c r="A3273" s="1">
        <v>3272</v>
      </c>
      <c r="B3273" s="21">
        <v>43085</v>
      </c>
      <c r="C3273" s="22">
        <v>11774</v>
      </c>
      <c r="D3273" s="19">
        <f t="shared" si="409"/>
        <v>14841.087767101622</v>
      </c>
      <c r="E3273" s="19">
        <f t="shared" si="410"/>
        <v>1</v>
      </c>
      <c r="F3273" s="19">
        <f t="shared" si="411"/>
        <v>0.83446112937438688</v>
      </c>
      <c r="G3273" s="20">
        <f t="shared" si="415"/>
        <v>12515.195796759826</v>
      </c>
      <c r="H3273" s="7">
        <f t="shared" si="412"/>
        <v>-741.19579675982641</v>
      </c>
      <c r="I3273" s="7">
        <f t="shared" si="416"/>
        <v>741.19579675982641</v>
      </c>
      <c r="J3273" s="12">
        <f t="shared" si="413"/>
        <v>6.2951910715120296E-2</v>
      </c>
      <c r="K3273" s="7">
        <f t="shared" si="414"/>
        <v>549371.20913443388</v>
      </c>
    </row>
    <row r="3274" spans="1:11" x14ac:dyDescent="0.4">
      <c r="A3274" s="1">
        <v>3273</v>
      </c>
      <c r="B3274" s="21">
        <v>43086</v>
      </c>
      <c r="C3274" s="22">
        <v>10840</v>
      </c>
      <c r="D3274" s="19">
        <f t="shared" si="409"/>
        <v>14554.728186645536</v>
      </c>
      <c r="E3274" s="19">
        <f t="shared" si="410"/>
        <v>1</v>
      </c>
      <c r="F3274" s="19">
        <f t="shared" si="411"/>
        <v>0.84929611506795533</v>
      </c>
      <c r="G3274" s="20">
        <f t="shared" si="415"/>
        <v>12687.520742984492</v>
      </c>
      <c r="H3274" s="7">
        <f t="shared" si="412"/>
        <v>-1847.5207429844922</v>
      </c>
      <c r="I3274" s="7">
        <f t="shared" si="416"/>
        <v>1847.5207429844922</v>
      </c>
      <c r="J3274" s="12">
        <f t="shared" si="413"/>
        <v>0.17043549289524837</v>
      </c>
      <c r="K3274" s="7">
        <f t="shared" si="414"/>
        <v>3413332.8957579704</v>
      </c>
    </row>
    <row r="3275" spans="1:11" x14ac:dyDescent="0.4">
      <c r="A3275" s="1">
        <v>3274</v>
      </c>
      <c r="B3275" s="21">
        <v>43087</v>
      </c>
      <c r="C3275" s="22">
        <v>12694</v>
      </c>
      <c r="D3275" s="19">
        <f t="shared" si="409"/>
        <v>14623.764872493439</v>
      </c>
      <c r="E3275" s="19">
        <f t="shared" si="410"/>
        <v>1</v>
      </c>
      <c r="F3275" s="19">
        <f t="shared" si="411"/>
        <v>0.84376502746219217</v>
      </c>
      <c r="G3275" s="20">
        <f t="shared" si="415"/>
        <v>12262.894006950475</v>
      </c>
      <c r="H3275" s="7">
        <f t="shared" si="412"/>
        <v>431.10599304952484</v>
      </c>
      <c r="I3275" s="7">
        <f t="shared" si="416"/>
        <v>431.10599304952484</v>
      </c>
      <c r="J3275" s="12">
        <f t="shared" si="413"/>
        <v>3.396139853864226E-2</v>
      </c>
      <c r="K3275" s="7">
        <f t="shared" si="414"/>
        <v>185852.37724321696</v>
      </c>
    </row>
    <row r="3276" spans="1:11" x14ac:dyDescent="0.4">
      <c r="A3276" s="1">
        <v>3275</v>
      </c>
      <c r="B3276" s="21">
        <v>43088</v>
      </c>
      <c r="C3276" s="22">
        <v>13011</v>
      </c>
      <c r="D3276" s="19">
        <f t="shared" si="409"/>
        <v>14753.380679362264</v>
      </c>
      <c r="E3276" s="19">
        <f t="shared" si="410"/>
        <v>1</v>
      </c>
      <c r="F3276" s="19">
        <f t="shared" si="411"/>
        <v>0.83684809840143826</v>
      </c>
      <c r="G3276" s="20">
        <f t="shared" si="415"/>
        <v>12203.797812335735</v>
      </c>
      <c r="H3276" s="7">
        <f t="shared" si="412"/>
        <v>807.20218766426478</v>
      </c>
      <c r="I3276" s="7">
        <f t="shared" si="416"/>
        <v>807.20218766426478</v>
      </c>
      <c r="J3276" s="12">
        <f t="shared" si="413"/>
        <v>6.2039980605969165E-2</v>
      </c>
      <c r="K3276" s="7">
        <f t="shared" si="414"/>
        <v>651575.37176997494</v>
      </c>
    </row>
    <row r="3277" spans="1:11" x14ac:dyDescent="0.4">
      <c r="A3277" s="1">
        <v>3276</v>
      </c>
      <c r="B3277" s="21">
        <v>43089</v>
      </c>
      <c r="C3277" s="22">
        <v>17525</v>
      </c>
      <c r="D3277" s="19">
        <f t="shared" si="409"/>
        <v>15536.227364844988</v>
      </c>
      <c r="E3277" s="19">
        <f t="shared" si="410"/>
        <v>1</v>
      </c>
      <c r="F3277" s="19">
        <f t="shared" si="411"/>
        <v>0.86332015187644362</v>
      </c>
      <c r="G3277" s="20">
        <f t="shared" si="415"/>
        <v>12530.838191216071</v>
      </c>
      <c r="H3277" s="7">
        <f t="shared" si="412"/>
        <v>4994.1618087839288</v>
      </c>
      <c r="I3277" s="7">
        <f t="shared" si="416"/>
        <v>4994.1618087839288</v>
      </c>
      <c r="J3277" s="12">
        <f t="shared" si="413"/>
        <v>0.28497356968809867</v>
      </c>
      <c r="K3277" s="7">
        <f t="shared" si="414"/>
        <v>24941652.172315963</v>
      </c>
    </row>
    <row r="3278" spans="1:11" x14ac:dyDescent="0.4">
      <c r="A3278" s="1">
        <v>3277</v>
      </c>
      <c r="B3278" s="21">
        <v>43090</v>
      </c>
      <c r="C3278" s="22">
        <v>10140</v>
      </c>
      <c r="D3278" s="19">
        <f t="shared" si="409"/>
        <v>15069.255991433614</v>
      </c>
      <c r="E3278" s="19">
        <f t="shared" si="410"/>
        <v>1</v>
      </c>
      <c r="F3278" s="19">
        <f t="shared" si="411"/>
        <v>0.83516723669928494</v>
      </c>
      <c r="G3278" s="20">
        <f t="shared" si="415"/>
        <v>13109.769074184755</v>
      </c>
      <c r="H3278" s="7">
        <f t="shared" si="412"/>
        <v>-2969.7690741847546</v>
      </c>
      <c r="I3278" s="7">
        <f t="shared" si="416"/>
        <v>2969.7690741847546</v>
      </c>
      <c r="J3278" s="12">
        <f t="shared" si="413"/>
        <v>0.29287663453498564</v>
      </c>
      <c r="K3278" s="7">
        <f t="shared" si="414"/>
        <v>8819528.3539841734</v>
      </c>
    </row>
    <row r="3279" spans="1:11" x14ac:dyDescent="0.4">
      <c r="A3279" s="1">
        <v>3278</v>
      </c>
      <c r="B3279" s="21">
        <v>43091</v>
      </c>
      <c r="C3279" s="22">
        <v>13482</v>
      </c>
      <c r="D3279" s="19">
        <f t="shared" si="409"/>
        <v>15208.559357930084</v>
      </c>
      <c r="E3279" s="19">
        <f t="shared" si="410"/>
        <v>1</v>
      </c>
      <c r="F3279" s="19">
        <f t="shared" si="411"/>
        <v>0.83934515957785039</v>
      </c>
      <c r="G3279" s="20">
        <f t="shared" si="415"/>
        <v>12611.515068854102</v>
      </c>
      <c r="H3279" s="7">
        <f t="shared" si="412"/>
        <v>870.48493114589837</v>
      </c>
      <c r="I3279" s="7">
        <f t="shared" si="416"/>
        <v>870.48493114589837</v>
      </c>
      <c r="J3279" s="12">
        <f t="shared" si="413"/>
        <v>6.456645387523352E-2</v>
      </c>
      <c r="K3279" s="7">
        <f t="shared" si="414"/>
        <v>757744.01535207941</v>
      </c>
    </row>
    <row r="3280" spans="1:11" x14ac:dyDescent="0.4">
      <c r="A3280" s="1">
        <v>3279</v>
      </c>
      <c r="B3280" s="21">
        <v>43092</v>
      </c>
      <c r="C3280" s="22">
        <v>15536</v>
      </c>
      <c r="D3280" s="19">
        <f t="shared" si="409"/>
        <v>15579.994391318793</v>
      </c>
      <c r="E3280" s="19">
        <f t="shared" si="410"/>
        <v>1</v>
      </c>
      <c r="F3280" s="19">
        <f t="shared" si="411"/>
        <v>0.87005541409781251</v>
      </c>
      <c r="G3280" s="20">
        <f t="shared" si="415"/>
        <v>13130.719094861985</v>
      </c>
      <c r="H3280" s="7">
        <f t="shared" si="412"/>
        <v>2405.2809051380154</v>
      </c>
      <c r="I3280" s="7">
        <f t="shared" si="416"/>
        <v>2405.2809051380154</v>
      </c>
      <c r="J3280" s="12">
        <f t="shared" si="413"/>
        <v>0.15481983169014002</v>
      </c>
      <c r="K3280" s="7">
        <f t="shared" si="414"/>
        <v>5785376.2326215506</v>
      </c>
    </row>
    <row r="3281" spans="1:11" x14ac:dyDescent="0.4">
      <c r="A3281" s="1">
        <v>3280</v>
      </c>
      <c r="B3281" s="21">
        <v>43093</v>
      </c>
      <c r="C3281" s="22">
        <v>13491</v>
      </c>
      <c r="D3281" s="19">
        <f t="shared" si="409"/>
        <v>15657.134298436558</v>
      </c>
      <c r="E3281" s="19">
        <f t="shared" si="410"/>
        <v>1</v>
      </c>
      <c r="F3281" s="19">
        <f t="shared" si="411"/>
        <v>0.83649987223267641</v>
      </c>
      <c r="G3281" s="20">
        <f t="shared" si="415"/>
        <v>13012.736030824773</v>
      </c>
      <c r="H3281" s="7">
        <f t="shared" si="412"/>
        <v>478.26396917522652</v>
      </c>
      <c r="I3281" s="7">
        <f t="shared" si="416"/>
        <v>478.26396917522652</v>
      </c>
      <c r="J3281" s="12">
        <f t="shared" si="413"/>
        <v>3.5450594409252578E-2</v>
      </c>
      <c r="K3281" s="7">
        <f t="shared" si="414"/>
        <v>228736.42421124203</v>
      </c>
    </row>
    <row r="3282" spans="1:11" x14ac:dyDescent="0.4">
      <c r="A3282" s="1">
        <v>3281</v>
      </c>
      <c r="B3282" s="21">
        <v>43094</v>
      </c>
      <c r="C3282" s="22">
        <v>12363</v>
      </c>
      <c r="D3282" s="19">
        <f t="shared" si="409"/>
        <v>15534.642590222991</v>
      </c>
      <c r="E3282" s="19">
        <f t="shared" si="410"/>
        <v>1</v>
      </c>
      <c r="F3282" s="19">
        <f t="shared" si="411"/>
        <v>0.83715581057890998</v>
      </c>
      <c r="G3282" s="20">
        <f t="shared" si="415"/>
        <v>13142.579231412645</v>
      </c>
      <c r="H3282" s="7">
        <f t="shared" si="412"/>
        <v>-779.57923141264473</v>
      </c>
      <c r="I3282" s="7">
        <f t="shared" si="416"/>
        <v>779.57923141264473</v>
      </c>
      <c r="J3282" s="12">
        <f t="shared" si="413"/>
        <v>6.3057448144677244E-2</v>
      </c>
      <c r="K3282" s="7">
        <f t="shared" si="414"/>
        <v>607743.77804992988</v>
      </c>
    </row>
    <row r="3283" spans="1:11" x14ac:dyDescent="0.4">
      <c r="A3283" s="1">
        <v>3282</v>
      </c>
      <c r="B3283" s="21">
        <v>43095</v>
      </c>
      <c r="C3283" s="22">
        <v>12063</v>
      </c>
      <c r="D3283" s="19">
        <f t="shared" si="409"/>
        <v>15313.466779708744</v>
      </c>
      <c r="E3283" s="19">
        <f t="shared" si="410"/>
        <v>1</v>
      </c>
      <c r="F3283" s="19">
        <f t="shared" si="411"/>
        <v>0.86591343368626139</v>
      </c>
      <c r="G3283" s="20">
        <f t="shared" si="415"/>
        <v>13516.869947112076</v>
      </c>
      <c r="H3283" s="7">
        <f t="shared" si="412"/>
        <v>-1453.8699471120763</v>
      </c>
      <c r="I3283" s="7">
        <f t="shared" si="416"/>
        <v>1453.8699471120763</v>
      </c>
      <c r="J3283" s="12">
        <f t="shared" si="413"/>
        <v>0.12052308274161289</v>
      </c>
      <c r="K3283" s="7">
        <f t="shared" si="414"/>
        <v>2113737.8231156715</v>
      </c>
    </row>
    <row r="3284" spans="1:11" x14ac:dyDescent="0.4">
      <c r="A3284" s="1">
        <v>3283</v>
      </c>
      <c r="B3284" s="21">
        <v>43096</v>
      </c>
      <c r="C3284" s="22">
        <v>10585</v>
      </c>
      <c r="D3284" s="19">
        <f t="shared" si="409"/>
        <v>14960.722433190509</v>
      </c>
      <c r="E3284" s="19">
        <f t="shared" si="410"/>
        <v>1</v>
      </c>
      <c r="F3284" s="19">
        <f t="shared" si="411"/>
        <v>0.83000993202575746</v>
      </c>
      <c r="G3284" s="20">
        <f t="shared" si="415"/>
        <v>12810.549504537932</v>
      </c>
      <c r="H3284" s="7">
        <f t="shared" si="412"/>
        <v>-2225.5495045379321</v>
      </c>
      <c r="I3284" s="7">
        <f t="shared" si="416"/>
        <v>2225.5495045379321</v>
      </c>
      <c r="J3284" s="12">
        <f t="shared" si="413"/>
        <v>0.21025503113253963</v>
      </c>
      <c r="K3284" s="7">
        <f t="shared" si="414"/>
        <v>4953070.597149035</v>
      </c>
    </row>
    <row r="3285" spans="1:11" x14ac:dyDescent="0.4">
      <c r="A3285" s="1">
        <v>3284</v>
      </c>
      <c r="B3285" s="21">
        <v>43097</v>
      </c>
      <c r="C3285" s="22">
        <v>9165</v>
      </c>
      <c r="D3285" s="19">
        <f t="shared" si="409"/>
        <v>14428.032559737672</v>
      </c>
      <c r="E3285" s="19">
        <f t="shared" si="410"/>
        <v>1</v>
      </c>
      <c r="F3285" s="19">
        <f t="shared" si="411"/>
        <v>0.82699505465888823</v>
      </c>
      <c r="G3285" s="20">
        <f t="shared" si="415"/>
        <v>12525.292871214262</v>
      </c>
      <c r="H3285" s="7">
        <f t="shared" si="412"/>
        <v>-3360.292871214262</v>
      </c>
      <c r="I3285" s="7">
        <f t="shared" si="416"/>
        <v>3360.292871214262</v>
      </c>
      <c r="J3285" s="12">
        <f t="shared" si="413"/>
        <v>0.36664406669004496</v>
      </c>
      <c r="K3285" s="7">
        <f t="shared" si="414"/>
        <v>11291568.180333389</v>
      </c>
    </row>
    <row r="3286" spans="1:11" x14ac:dyDescent="0.4">
      <c r="A3286" s="1">
        <v>3285</v>
      </c>
      <c r="B3286" s="21">
        <v>43098</v>
      </c>
      <c r="C3286" s="22">
        <v>11492</v>
      </c>
      <c r="D3286" s="19">
        <f t="shared" si="409"/>
        <v>14275.132636450473</v>
      </c>
      <c r="E3286" s="19">
        <f t="shared" si="410"/>
        <v>1</v>
      </c>
      <c r="F3286" s="19">
        <f t="shared" si="411"/>
        <v>0.8628502671924585</v>
      </c>
      <c r="G3286" s="20">
        <f t="shared" si="415"/>
        <v>12494.293128573314</v>
      </c>
      <c r="H3286" s="7">
        <f t="shared" si="412"/>
        <v>-1002.2931285733139</v>
      </c>
      <c r="I3286" s="7">
        <f t="shared" si="416"/>
        <v>1002.2931285733139</v>
      </c>
      <c r="J3286" s="12">
        <f t="shared" si="413"/>
        <v>8.7216596638819519E-2</v>
      </c>
      <c r="K3286" s="7">
        <f t="shared" si="414"/>
        <v>1004591.5155852815</v>
      </c>
    </row>
    <row r="3287" spans="1:11" x14ac:dyDescent="0.4">
      <c r="A3287" s="1">
        <v>3286</v>
      </c>
      <c r="B3287" s="21">
        <v>43099</v>
      </c>
      <c r="C3287" s="22">
        <v>10851</v>
      </c>
      <c r="D3287" s="19">
        <f t="shared" si="409"/>
        <v>14116.210060024956</v>
      </c>
      <c r="E3287" s="19">
        <f t="shared" si="410"/>
        <v>1</v>
      </c>
      <c r="F3287" s="19">
        <f t="shared" si="411"/>
        <v>0.82692452240701675</v>
      </c>
      <c r="G3287" s="20">
        <f t="shared" si="415"/>
        <v>11849.331879170955</v>
      </c>
      <c r="H3287" s="7">
        <f t="shared" si="412"/>
        <v>-998.33187917095529</v>
      </c>
      <c r="I3287" s="7">
        <f t="shared" si="416"/>
        <v>998.33187917095529</v>
      </c>
      <c r="J3287" s="12">
        <f t="shared" si="413"/>
        <v>9.2003675160902715E-2</v>
      </c>
      <c r="K3287" s="7">
        <f t="shared" si="414"/>
        <v>996666.54096901091</v>
      </c>
    </row>
    <row r="3288" spans="1:11" x14ac:dyDescent="0.4">
      <c r="A3288" s="1">
        <v>3287</v>
      </c>
      <c r="B3288" s="21">
        <v>43100</v>
      </c>
      <c r="C3288" s="22">
        <v>10216</v>
      </c>
      <c r="D3288" s="19">
        <f t="shared" si="409"/>
        <v>13882.663160334932</v>
      </c>
      <c r="E3288" s="19">
        <f t="shared" si="410"/>
        <v>1</v>
      </c>
      <c r="F3288" s="19">
        <f t="shared" si="411"/>
        <v>0.82241049427519386</v>
      </c>
      <c r="G3288" s="20">
        <f t="shared" si="415"/>
        <v>11674.862905221345</v>
      </c>
      <c r="H3288" s="7">
        <f t="shared" si="412"/>
        <v>-1458.8629052213455</v>
      </c>
      <c r="I3288" s="7">
        <f t="shared" si="416"/>
        <v>1458.8629052213455</v>
      </c>
      <c r="J3288" s="12">
        <f t="shared" si="413"/>
        <v>0.14280177224171353</v>
      </c>
      <c r="K3288" s="7">
        <f t="shared" si="414"/>
        <v>2128280.9762308644</v>
      </c>
    </row>
    <row r="3289" spans="1:11" x14ac:dyDescent="0.4">
      <c r="A3289" s="1">
        <v>3288</v>
      </c>
      <c r="B3289" s="21">
        <v>43101</v>
      </c>
      <c r="C3289" s="22">
        <v>8193</v>
      </c>
      <c r="D3289" s="19">
        <f t="shared" si="409"/>
        <v>13300.186850224414</v>
      </c>
      <c r="E3289" s="19">
        <f t="shared" si="410"/>
        <v>1</v>
      </c>
      <c r="F3289" s="19">
        <f t="shared" si="411"/>
        <v>0.85042977523785879</v>
      </c>
      <c r="G3289" s="20">
        <f t="shared" si="415"/>
        <v>11979.522467505089</v>
      </c>
      <c r="H3289" s="7">
        <f t="shared" si="412"/>
        <v>-3786.5224675050886</v>
      </c>
      <c r="I3289" s="7">
        <f t="shared" si="416"/>
        <v>3786.5224675050886</v>
      </c>
      <c r="J3289" s="12">
        <f t="shared" si="413"/>
        <v>0.46216556420176841</v>
      </c>
      <c r="K3289" s="7">
        <f t="shared" si="414"/>
        <v>14337752.396920824</v>
      </c>
    </row>
    <row r="3290" spans="1:11" x14ac:dyDescent="0.4">
      <c r="A3290" s="1">
        <v>3289</v>
      </c>
      <c r="B3290" s="21">
        <v>43102</v>
      </c>
      <c r="C3290" s="22">
        <v>9975</v>
      </c>
      <c r="D3290" s="19">
        <f t="shared" ref="D3290:D3353" si="417">$R$2*(C3290/F3287)+(1-$R$2)*(D3289+E3289)</f>
        <v>13136.52798564263</v>
      </c>
      <c r="E3290" s="19">
        <f t="shared" ref="E3290:E3353" si="418">$R$3*(D3290-D3289)+(1-$R$3)*E3289</f>
        <v>1</v>
      </c>
      <c r="F3290" s="19">
        <f t="shared" ref="F3290:F3353" si="419">$R$4*(C3290/D3290)+(1-$R$4)*F3287</f>
        <v>0.82352350960662568</v>
      </c>
      <c r="G3290" s="20">
        <f t="shared" si="415"/>
        <v>10999.077583568314</v>
      </c>
      <c r="H3290" s="7">
        <f t="shared" ref="H3290:H3353" si="420">C3290-G3290</f>
        <v>-1024.0775835683144</v>
      </c>
      <c r="I3290" s="7">
        <f t="shared" si="416"/>
        <v>1024.0775835683144</v>
      </c>
      <c r="J3290" s="12">
        <f t="shared" ref="J3290:J3353" si="421">I3290/C3290</f>
        <v>0.10266441940534479</v>
      </c>
      <c r="K3290" s="7">
        <f t="shared" ref="K3290:K3353" si="422">H3290^2</f>
        <v>1048734.8971671178</v>
      </c>
    </row>
    <row r="3291" spans="1:11" x14ac:dyDescent="0.4">
      <c r="A3291" s="1">
        <v>3290</v>
      </c>
      <c r="B3291" s="21">
        <v>43103</v>
      </c>
      <c r="C3291" s="22">
        <v>10889</v>
      </c>
      <c r="D3291" s="19">
        <f t="shared" si="417"/>
        <v>13151.198659334748</v>
      </c>
      <c r="E3291" s="19">
        <f t="shared" si="418"/>
        <v>1</v>
      </c>
      <c r="F3291" s="19">
        <f t="shared" si="419"/>
        <v>0.82269100605053769</v>
      </c>
      <c r="G3291" s="20">
        <f t="shared" si="415"/>
        <v>10804.440884226547</v>
      </c>
      <c r="H3291" s="7">
        <f t="shared" si="420"/>
        <v>84.559115773452504</v>
      </c>
      <c r="I3291" s="7">
        <f t="shared" si="416"/>
        <v>84.559115773452504</v>
      </c>
      <c r="J3291" s="12">
        <f t="shared" si="421"/>
        <v>7.7655538408901185E-3</v>
      </c>
      <c r="K3291" s="7">
        <f t="shared" si="422"/>
        <v>7150.2440603881441</v>
      </c>
    </row>
    <row r="3292" spans="1:11" x14ac:dyDescent="0.4">
      <c r="A3292" s="1">
        <v>3291</v>
      </c>
      <c r="B3292" s="21">
        <v>43104</v>
      </c>
      <c r="C3292" s="22">
        <v>8873</v>
      </c>
      <c r="D3292" s="19">
        <f t="shared" si="417"/>
        <v>12790.729282386998</v>
      </c>
      <c r="E3292" s="19">
        <f t="shared" si="418"/>
        <v>1</v>
      </c>
      <c r="F3292" s="19">
        <f t="shared" si="419"/>
        <v>0.84254385218587047</v>
      </c>
      <c r="G3292" s="20">
        <f t="shared" si="415"/>
        <v>11185.021349741717</v>
      </c>
      <c r="H3292" s="7">
        <f t="shared" si="420"/>
        <v>-2312.0213497417171</v>
      </c>
      <c r="I3292" s="7">
        <f t="shared" si="416"/>
        <v>2312.0213497417171</v>
      </c>
      <c r="J3292" s="12">
        <f t="shared" si="421"/>
        <v>0.26056816744525158</v>
      </c>
      <c r="K3292" s="7">
        <f t="shared" si="422"/>
        <v>5345442.7216615118</v>
      </c>
    </row>
    <row r="3293" spans="1:11" x14ac:dyDescent="0.4">
      <c r="A3293" s="1">
        <v>3292</v>
      </c>
      <c r="B3293" s="21">
        <v>43105</v>
      </c>
      <c r="C3293" s="22">
        <v>10711</v>
      </c>
      <c r="D3293" s="19">
        <f t="shared" si="417"/>
        <v>12820.259413178386</v>
      </c>
      <c r="E3293" s="19">
        <f t="shared" si="418"/>
        <v>1</v>
      </c>
      <c r="F3293" s="19">
        <f t="shared" si="419"/>
        <v>0.82412485062075647</v>
      </c>
      <c r="G3293" s="20">
        <f t="shared" si="415"/>
        <v>10534.289792569183</v>
      </c>
      <c r="H3293" s="7">
        <f t="shared" si="420"/>
        <v>176.71020743081681</v>
      </c>
      <c r="I3293" s="7">
        <f t="shared" si="416"/>
        <v>176.71020743081681</v>
      </c>
      <c r="J3293" s="12">
        <f t="shared" si="421"/>
        <v>1.6498012083915301E-2</v>
      </c>
      <c r="K3293" s="7">
        <f t="shared" si="422"/>
        <v>31226.497410242304</v>
      </c>
    </row>
    <row r="3294" spans="1:11" x14ac:dyDescent="0.4">
      <c r="A3294" s="1">
        <v>3293</v>
      </c>
      <c r="B3294" s="21">
        <v>43106</v>
      </c>
      <c r="C3294" s="22">
        <v>8947</v>
      </c>
      <c r="D3294" s="19">
        <f t="shared" si="417"/>
        <v>12562.524506382661</v>
      </c>
      <c r="E3294" s="19">
        <f t="shared" si="418"/>
        <v>1</v>
      </c>
      <c r="F3294" s="19">
        <f t="shared" si="419"/>
        <v>0.81713128852645422</v>
      </c>
      <c r="G3294" s="20">
        <f t="shared" si="415"/>
        <v>10547.934805462653</v>
      </c>
      <c r="H3294" s="7">
        <f t="shared" si="420"/>
        <v>-1600.9348054626535</v>
      </c>
      <c r="I3294" s="7">
        <f t="shared" si="416"/>
        <v>1600.9348054626535</v>
      </c>
      <c r="J3294" s="12">
        <f t="shared" si="421"/>
        <v>0.17893537559658584</v>
      </c>
      <c r="K3294" s="7">
        <f t="shared" si="422"/>
        <v>2562992.2513417439</v>
      </c>
    </row>
    <row r="3295" spans="1:11" x14ac:dyDescent="0.4">
      <c r="A3295" s="1">
        <v>3294</v>
      </c>
      <c r="B3295" s="21">
        <v>43107</v>
      </c>
      <c r="C3295" s="22">
        <v>9539</v>
      </c>
      <c r="D3295" s="19">
        <f t="shared" si="417"/>
        <v>12398.408080486854</v>
      </c>
      <c r="E3295" s="19">
        <f t="shared" si="418"/>
        <v>1</v>
      </c>
      <c r="F3295" s="19">
        <f t="shared" si="419"/>
        <v>0.83886209840798531</v>
      </c>
      <c r="G3295" s="20">
        <f t="shared" si="415"/>
        <v>10585.320334639233</v>
      </c>
      <c r="H3295" s="7">
        <f t="shared" si="420"/>
        <v>-1046.3203346392329</v>
      </c>
      <c r="I3295" s="7">
        <f t="shared" si="416"/>
        <v>1046.3203346392329</v>
      </c>
      <c r="J3295" s="12">
        <f t="shared" si="421"/>
        <v>0.10968868168982418</v>
      </c>
      <c r="K3295" s="7">
        <f t="shared" si="422"/>
        <v>1094786.2426795564</v>
      </c>
    </row>
    <row r="3296" spans="1:11" x14ac:dyDescent="0.4">
      <c r="A3296" s="1">
        <v>3295</v>
      </c>
      <c r="B3296" s="21">
        <v>43108</v>
      </c>
      <c r="C3296" s="22">
        <v>9393</v>
      </c>
      <c r="D3296" s="19">
        <f t="shared" si="417"/>
        <v>12266.201236898687</v>
      </c>
      <c r="E3296" s="19">
        <f t="shared" si="418"/>
        <v>1</v>
      </c>
      <c r="F3296" s="19">
        <f t="shared" si="419"/>
        <v>0.82118823343116354</v>
      </c>
      <c r="G3296" s="20">
        <f t="shared" si="415"/>
        <v>10218.66033211703</v>
      </c>
      <c r="H3296" s="7">
        <f t="shared" si="420"/>
        <v>-825.66033211702961</v>
      </c>
      <c r="I3296" s="7">
        <f t="shared" si="416"/>
        <v>825.66033211702961</v>
      </c>
      <c r="J3296" s="12">
        <f t="shared" si="421"/>
        <v>8.7901664230493948E-2</v>
      </c>
      <c r="K3296" s="7">
        <f t="shared" si="422"/>
        <v>681714.98403160367</v>
      </c>
    </row>
    <row r="3297" spans="1:11" x14ac:dyDescent="0.4">
      <c r="A3297" s="1">
        <v>3296</v>
      </c>
      <c r="B3297" s="21">
        <v>43109</v>
      </c>
      <c r="C3297" s="22">
        <v>11419</v>
      </c>
      <c r="D3297" s="19">
        <f t="shared" si="417"/>
        <v>12494.201981859616</v>
      </c>
      <c r="E3297" s="19">
        <f t="shared" si="418"/>
        <v>1</v>
      </c>
      <c r="F3297" s="19">
        <f t="shared" si="419"/>
        <v>0.82200262888475839</v>
      </c>
      <c r="G3297" s="20">
        <f t="shared" si="415"/>
        <v>10023.913953320338</v>
      </c>
      <c r="H3297" s="7">
        <f t="shared" si="420"/>
        <v>1395.0860466796621</v>
      </c>
      <c r="I3297" s="7">
        <f t="shared" si="416"/>
        <v>1395.0860466796621</v>
      </c>
      <c r="J3297" s="12">
        <f t="shared" si="421"/>
        <v>0.12217234842627744</v>
      </c>
      <c r="K3297" s="7">
        <f t="shared" si="422"/>
        <v>1946265.0776402883</v>
      </c>
    </row>
    <row r="3298" spans="1:11" x14ac:dyDescent="0.4">
      <c r="A3298" s="1">
        <v>3297</v>
      </c>
      <c r="B3298" s="21">
        <v>43110</v>
      </c>
      <c r="C3298" s="22">
        <v>11915</v>
      </c>
      <c r="D3298" s="19">
        <f t="shared" si="417"/>
        <v>12722.370996991591</v>
      </c>
      <c r="E3298" s="19">
        <f t="shared" si="418"/>
        <v>1</v>
      </c>
      <c r="F3298" s="19">
        <f t="shared" si="419"/>
        <v>0.84377693956230482</v>
      </c>
      <c r="G3298" s="20">
        <f t="shared" si="415"/>
        <v>10481.751354534375</v>
      </c>
      <c r="H3298" s="7">
        <f t="shared" si="420"/>
        <v>1433.2486454656246</v>
      </c>
      <c r="I3298" s="7">
        <f t="shared" si="416"/>
        <v>1433.2486454656246</v>
      </c>
      <c r="J3298" s="12">
        <f t="shared" si="421"/>
        <v>0.12028943730303186</v>
      </c>
      <c r="K3298" s="7">
        <f t="shared" si="422"/>
        <v>2054201.6797290477</v>
      </c>
    </row>
    <row r="3299" spans="1:11" x14ac:dyDescent="0.4">
      <c r="A3299" s="1">
        <v>3298</v>
      </c>
      <c r="B3299" s="21">
        <v>43111</v>
      </c>
      <c r="C3299" s="22">
        <v>9647</v>
      </c>
      <c r="D3299" s="19">
        <f t="shared" si="417"/>
        <v>12593.634820049137</v>
      </c>
      <c r="E3299" s="19">
        <f t="shared" si="418"/>
        <v>1</v>
      </c>
      <c r="F3299" s="19">
        <f t="shared" si="419"/>
        <v>0.8184124179572384</v>
      </c>
      <c r="G3299" s="20">
        <f t="shared" si="415"/>
        <v>10448.282552308827</v>
      </c>
      <c r="H3299" s="7">
        <f t="shared" si="420"/>
        <v>-801.28255230882678</v>
      </c>
      <c r="I3299" s="7">
        <f t="shared" si="416"/>
        <v>801.28255230882678</v>
      </c>
      <c r="J3299" s="12">
        <f t="shared" si="421"/>
        <v>8.3060283228861484E-2</v>
      </c>
      <c r="K3299" s="7">
        <f t="shared" si="422"/>
        <v>642053.72863454768</v>
      </c>
    </row>
    <row r="3300" spans="1:11" x14ac:dyDescent="0.4">
      <c r="A3300" s="1">
        <v>3299</v>
      </c>
      <c r="B3300" s="21">
        <v>43112</v>
      </c>
      <c r="C3300" s="22">
        <v>12131</v>
      </c>
      <c r="D3300" s="19">
        <f t="shared" si="417"/>
        <v>12882.255379267977</v>
      </c>
      <c r="E3300" s="19">
        <f t="shared" si="418"/>
        <v>1</v>
      </c>
      <c r="F3300" s="19">
        <f t="shared" si="419"/>
        <v>0.82802460602805905</v>
      </c>
      <c r="G3300" s="20">
        <f t="shared" si="415"/>
        <v>10352.822931923907</v>
      </c>
      <c r="H3300" s="7">
        <f t="shared" si="420"/>
        <v>1778.1770680760928</v>
      </c>
      <c r="I3300" s="7">
        <f t="shared" si="416"/>
        <v>1778.1770680760928</v>
      </c>
      <c r="J3300" s="12">
        <f t="shared" si="421"/>
        <v>0.1465812437619399</v>
      </c>
      <c r="K3300" s="7">
        <f t="shared" si="422"/>
        <v>3161913.6854316895</v>
      </c>
    </row>
    <row r="3301" spans="1:11" x14ac:dyDescent="0.4">
      <c r="A3301" s="1">
        <v>3300</v>
      </c>
      <c r="B3301" s="21">
        <v>43113</v>
      </c>
      <c r="C3301" s="22">
        <v>16374</v>
      </c>
      <c r="D3301" s="19">
        <f t="shared" si="417"/>
        <v>13750.460921736518</v>
      </c>
      <c r="E3301" s="19">
        <f t="shared" si="418"/>
        <v>1</v>
      </c>
      <c r="F3301" s="19">
        <f t="shared" si="419"/>
        <v>0.861237987916319</v>
      </c>
      <c r="G3301" s="20">
        <f t="shared" si="415"/>
        <v>10870.593795518334</v>
      </c>
      <c r="H3301" s="7">
        <f t="shared" si="420"/>
        <v>5503.4062044816656</v>
      </c>
      <c r="I3301" s="7">
        <f t="shared" si="416"/>
        <v>5503.4062044816656</v>
      </c>
      <c r="J3301" s="12">
        <f t="shared" si="421"/>
        <v>0.33610640066456976</v>
      </c>
      <c r="K3301" s="7">
        <f t="shared" si="422"/>
        <v>30287479.851527292</v>
      </c>
    </row>
    <row r="3302" spans="1:11" x14ac:dyDescent="0.4">
      <c r="A3302" s="1">
        <v>3301</v>
      </c>
      <c r="B3302" s="21">
        <v>43114</v>
      </c>
      <c r="C3302" s="22">
        <v>10734</v>
      </c>
      <c r="D3302" s="19">
        <f t="shared" si="417"/>
        <v>13666.922302574199</v>
      </c>
      <c r="E3302" s="19">
        <f t="shared" si="418"/>
        <v>1</v>
      </c>
      <c r="F3302" s="19">
        <f t="shared" si="419"/>
        <v>0.81675132281098162</v>
      </c>
      <c r="G3302" s="20">
        <f t="shared" si="415"/>
        <v>11254.366383402858</v>
      </c>
      <c r="H3302" s="7">
        <f t="shared" si="420"/>
        <v>-520.36638340285754</v>
      </c>
      <c r="I3302" s="7">
        <f t="shared" si="416"/>
        <v>520.36638340285754</v>
      </c>
      <c r="J3302" s="12">
        <f t="shared" si="421"/>
        <v>4.8478328992254287E-2</v>
      </c>
      <c r="K3302" s="7">
        <f t="shared" si="422"/>
        <v>270781.17297576973</v>
      </c>
    </row>
    <row r="3303" spans="1:11" x14ac:dyDescent="0.4">
      <c r="A3303" s="1">
        <v>3302</v>
      </c>
      <c r="B3303" s="21">
        <v>43115</v>
      </c>
      <c r="C3303" s="22">
        <v>11191</v>
      </c>
      <c r="D3303" s="19">
        <f t="shared" si="417"/>
        <v>13647.629621929678</v>
      </c>
      <c r="E3303" s="19">
        <f t="shared" si="418"/>
        <v>1</v>
      </c>
      <c r="F3303" s="19">
        <f t="shared" si="419"/>
        <v>0.82762062282338456</v>
      </c>
      <c r="G3303" s="20">
        <f t="shared" si="415"/>
        <v>11317.375979811122</v>
      </c>
      <c r="H3303" s="7">
        <f t="shared" si="420"/>
        <v>-126.37597981112231</v>
      </c>
      <c r="I3303" s="7">
        <f t="shared" si="416"/>
        <v>126.37597981112231</v>
      </c>
      <c r="J3303" s="12">
        <f t="shared" si="421"/>
        <v>1.1292644072122448E-2</v>
      </c>
      <c r="K3303" s="7">
        <f t="shared" si="422"/>
        <v>15970.888273221193</v>
      </c>
    </row>
    <row r="3304" spans="1:11" x14ac:dyDescent="0.4">
      <c r="A3304" s="1">
        <v>3303</v>
      </c>
      <c r="B3304" s="21">
        <v>43116</v>
      </c>
      <c r="C3304" s="22">
        <v>17392</v>
      </c>
      <c r="D3304" s="19">
        <f t="shared" si="417"/>
        <v>14518.921010865424</v>
      </c>
      <c r="E3304" s="19">
        <f t="shared" si="418"/>
        <v>1</v>
      </c>
      <c r="F3304" s="19">
        <f t="shared" si="419"/>
        <v>0.87817712941929238</v>
      </c>
      <c r="G3304" s="20">
        <f t="shared" si="415"/>
        <v>11754.718313405785</v>
      </c>
      <c r="H3304" s="7">
        <f t="shared" si="420"/>
        <v>5637.281686594215</v>
      </c>
      <c r="I3304" s="7">
        <f t="shared" si="416"/>
        <v>5637.281686594215</v>
      </c>
      <c r="J3304" s="12">
        <f t="shared" si="421"/>
        <v>0.32413073174989737</v>
      </c>
      <c r="K3304" s="7">
        <f t="shared" si="422"/>
        <v>31778944.814010516</v>
      </c>
    </row>
    <row r="3305" spans="1:11" x14ac:dyDescent="0.4">
      <c r="A3305" s="1">
        <v>3304</v>
      </c>
      <c r="B3305" s="21">
        <v>43117</v>
      </c>
      <c r="C3305" s="22">
        <v>16146</v>
      </c>
      <c r="D3305" s="19">
        <f t="shared" si="417"/>
        <v>15217.775827124779</v>
      </c>
      <c r="E3305" s="19">
        <f t="shared" si="418"/>
        <v>1</v>
      </c>
      <c r="F3305" s="19">
        <f t="shared" si="419"/>
        <v>0.82904103235403126</v>
      </c>
      <c r="G3305" s="20">
        <f t="shared" si="415"/>
        <v>11859.164692735301</v>
      </c>
      <c r="H3305" s="7">
        <f t="shared" si="420"/>
        <v>4286.8353072646987</v>
      </c>
      <c r="I3305" s="7">
        <f t="shared" si="416"/>
        <v>4286.8353072646987</v>
      </c>
      <c r="J3305" s="12">
        <f t="shared" si="421"/>
        <v>0.26550447833919849</v>
      </c>
      <c r="K3305" s="7">
        <f t="shared" si="422"/>
        <v>18376956.951611225</v>
      </c>
    </row>
    <row r="3306" spans="1:11" x14ac:dyDescent="0.4">
      <c r="A3306" s="1">
        <v>3305</v>
      </c>
      <c r="B3306" s="21">
        <v>43118</v>
      </c>
      <c r="C3306" s="22">
        <v>11714</v>
      </c>
      <c r="D3306" s="19">
        <f t="shared" si="417"/>
        <v>15077.181311492435</v>
      </c>
      <c r="E3306" s="19">
        <f t="shared" si="418"/>
        <v>1</v>
      </c>
      <c r="F3306" s="19">
        <f t="shared" si="419"/>
        <v>0.82507029826452483</v>
      </c>
      <c r="G3306" s="20">
        <f t="shared" si="415"/>
        <v>12595.372728654478</v>
      </c>
      <c r="H3306" s="7">
        <f t="shared" si="420"/>
        <v>-881.37272865447812</v>
      </c>
      <c r="I3306" s="7">
        <f t="shared" si="416"/>
        <v>881.37272865447812</v>
      </c>
      <c r="J3306" s="12">
        <f t="shared" si="421"/>
        <v>7.5240970518565653E-2</v>
      </c>
      <c r="K3306" s="7">
        <f t="shared" si="422"/>
        <v>776817.88681584038</v>
      </c>
    </row>
    <row r="3307" spans="1:11" x14ac:dyDescent="0.4">
      <c r="A3307" s="1">
        <v>3306</v>
      </c>
      <c r="B3307" s="21">
        <v>43119</v>
      </c>
      <c r="C3307" s="22">
        <v>15972</v>
      </c>
      <c r="D3307" s="19">
        <f t="shared" si="417"/>
        <v>15491.616818147701</v>
      </c>
      <c r="E3307" s="19">
        <f t="shared" si="418"/>
        <v>1</v>
      </c>
      <c r="F3307" s="19">
        <f t="shared" si="419"/>
        <v>0.88586721233662757</v>
      </c>
      <c r="G3307" s="20">
        <f t="shared" si="415"/>
        <v>13241.313980990048</v>
      </c>
      <c r="H3307" s="7">
        <f t="shared" si="420"/>
        <v>2730.6860190099524</v>
      </c>
      <c r="I3307" s="7">
        <f t="shared" si="416"/>
        <v>2730.6860190099524</v>
      </c>
      <c r="J3307" s="12">
        <f t="shared" si="421"/>
        <v>0.17096706855809871</v>
      </c>
      <c r="K3307" s="7">
        <f t="shared" si="422"/>
        <v>7456646.1344164219</v>
      </c>
    </row>
    <row r="3308" spans="1:11" x14ac:dyDescent="0.4">
      <c r="A3308" s="1">
        <v>3307</v>
      </c>
      <c r="B3308" s="21">
        <v>43120</v>
      </c>
      <c r="C3308" s="22">
        <v>11660</v>
      </c>
      <c r="D3308" s="19">
        <f t="shared" si="417"/>
        <v>15302.728030785906</v>
      </c>
      <c r="E3308" s="19">
        <f t="shared" si="418"/>
        <v>1</v>
      </c>
      <c r="F3308" s="19">
        <f t="shared" si="419"/>
        <v>0.82566548378175664</v>
      </c>
      <c r="G3308" s="20">
        <f t="shared" si="415"/>
        <v>12844.015040782597</v>
      </c>
      <c r="H3308" s="7">
        <f t="shared" si="420"/>
        <v>-1184.0150407825968</v>
      </c>
      <c r="I3308" s="7">
        <f t="shared" si="416"/>
        <v>1184.0150407825968</v>
      </c>
      <c r="J3308" s="12">
        <f t="shared" si="421"/>
        <v>0.1015450292266378</v>
      </c>
      <c r="K3308" s="7">
        <f t="shared" si="422"/>
        <v>1401891.6167994144</v>
      </c>
    </row>
    <row r="3309" spans="1:11" x14ac:dyDescent="0.4">
      <c r="A3309" s="1">
        <v>3308</v>
      </c>
      <c r="B3309" s="21">
        <v>43121</v>
      </c>
      <c r="C3309" s="22">
        <v>10357</v>
      </c>
      <c r="D3309" s="19">
        <f t="shared" si="417"/>
        <v>14937.976340023852</v>
      </c>
      <c r="E3309" s="19">
        <f t="shared" si="418"/>
        <v>1</v>
      </c>
      <c r="F3309" s="19">
        <f t="shared" si="419"/>
        <v>0.81844167399213286</v>
      </c>
      <c r="G3309" s="20">
        <f t="shared" si="415"/>
        <v>12626.651450919697</v>
      </c>
      <c r="H3309" s="7">
        <f t="shared" si="420"/>
        <v>-2269.6514509196968</v>
      </c>
      <c r="I3309" s="7">
        <f t="shared" si="416"/>
        <v>2269.6514509196968</v>
      </c>
      <c r="J3309" s="12">
        <f t="shared" si="421"/>
        <v>0.21914178342374208</v>
      </c>
      <c r="K3309" s="7">
        <f t="shared" si="422"/>
        <v>5151317.708661885</v>
      </c>
    </row>
    <row r="3310" spans="1:11" x14ac:dyDescent="0.4">
      <c r="A3310" s="1">
        <v>3309</v>
      </c>
      <c r="B3310" s="21">
        <v>43122</v>
      </c>
      <c r="C3310" s="22">
        <v>9584</v>
      </c>
      <c r="D3310" s="19">
        <f t="shared" si="417"/>
        <v>14391.158293789655</v>
      </c>
      <c r="E3310" s="19">
        <f t="shared" si="418"/>
        <v>1</v>
      </c>
      <c r="F3310" s="19">
        <f t="shared" si="419"/>
        <v>0.87480232269375557</v>
      </c>
      <c r="G3310" s="20">
        <f t="shared" si="415"/>
        <v>13233.949325499765</v>
      </c>
      <c r="H3310" s="7">
        <f t="shared" si="420"/>
        <v>-3649.9493254997651</v>
      </c>
      <c r="I3310" s="7">
        <f t="shared" si="416"/>
        <v>3649.9493254997651</v>
      </c>
      <c r="J3310" s="12">
        <f t="shared" si="421"/>
        <v>0.3808377843801925</v>
      </c>
      <c r="K3310" s="7">
        <f t="shared" si="422"/>
        <v>13322130.078716191</v>
      </c>
    </row>
    <row r="3311" spans="1:11" x14ac:dyDescent="0.4">
      <c r="A3311" s="1">
        <v>3310</v>
      </c>
      <c r="B3311" s="21">
        <v>43123</v>
      </c>
      <c r="C3311" s="22">
        <v>11436</v>
      </c>
      <c r="D3311" s="19">
        <f t="shared" si="417"/>
        <v>14320.159243276041</v>
      </c>
      <c r="E3311" s="19">
        <f t="shared" si="418"/>
        <v>1</v>
      </c>
      <c r="F3311" s="19">
        <f t="shared" si="419"/>
        <v>0.82430334635549563</v>
      </c>
      <c r="G3311" s="20">
        <f t="shared" si="415"/>
        <v>11883.108340305456</v>
      </c>
      <c r="H3311" s="7">
        <f t="shared" si="420"/>
        <v>-447.1083403054563</v>
      </c>
      <c r="I3311" s="7">
        <f t="shared" si="416"/>
        <v>447.1083403054563</v>
      </c>
      <c r="J3311" s="12">
        <f t="shared" si="421"/>
        <v>3.9096567008172114E-2</v>
      </c>
      <c r="K3311" s="7">
        <f t="shared" si="422"/>
        <v>199905.86797069971</v>
      </c>
    </row>
    <row r="3312" spans="1:11" x14ac:dyDescent="0.4">
      <c r="A3312" s="1">
        <v>3311</v>
      </c>
      <c r="B3312" s="21">
        <v>43124</v>
      </c>
      <c r="C3312" s="22">
        <v>11657</v>
      </c>
      <c r="D3312" s="19">
        <f t="shared" si="417"/>
        <v>14310.756738220261</v>
      </c>
      <c r="E3312" s="19">
        <f t="shared" si="418"/>
        <v>1</v>
      </c>
      <c r="F3312" s="19">
        <f t="shared" si="419"/>
        <v>0.81824646449374705</v>
      </c>
      <c r="G3312" s="20">
        <f t="shared" si="415"/>
        <v>11721.03354457475</v>
      </c>
      <c r="H3312" s="7">
        <f t="shared" si="420"/>
        <v>-64.033544574749612</v>
      </c>
      <c r="I3312" s="7">
        <f t="shared" si="416"/>
        <v>64.033544574749612</v>
      </c>
      <c r="J3312" s="12">
        <f t="shared" si="421"/>
        <v>5.4931409946598281E-3</v>
      </c>
      <c r="K3312" s="7">
        <f t="shared" si="422"/>
        <v>4100.2948308064451</v>
      </c>
    </row>
    <row r="3313" spans="1:11" x14ac:dyDescent="0.4">
      <c r="A3313" s="1">
        <v>3312</v>
      </c>
      <c r="B3313" s="21">
        <v>43125</v>
      </c>
      <c r="C3313" s="22">
        <v>9444</v>
      </c>
      <c r="D3313" s="19">
        <f t="shared" si="417"/>
        <v>13844.249212280429</v>
      </c>
      <c r="E3313" s="19">
        <f t="shared" si="418"/>
        <v>1</v>
      </c>
      <c r="F3313" s="19">
        <f t="shared" si="419"/>
        <v>0.86510912657152372</v>
      </c>
      <c r="G3313" s="20">
        <f t="shared" si="415"/>
        <v>12519.958036423091</v>
      </c>
      <c r="H3313" s="7">
        <f t="shared" si="420"/>
        <v>-3075.9580364230915</v>
      </c>
      <c r="I3313" s="7">
        <f t="shared" si="416"/>
        <v>3075.9580364230915</v>
      </c>
      <c r="J3313" s="12">
        <f t="shared" si="421"/>
        <v>0.32570500173899741</v>
      </c>
      <c r="K3313" s="7">
        <f t="shared" si="422"/>
        <v>9461517.8418358006</v>
      </c>
    </row>
    <row r="3314" spans="1:11" x14ac:dyDescent="0.4">
      <c r="A3314" s="1">
        <v>3313</v>
      </c>
      <c r="B3314" s="21">
        <v>43126</v>
      </c>
      <c r="C3314" s="22">
        <v>11880</v>
      </c>
      <c r="D3314" s="19">
        <f t="shared" si="417"/>
        <v>13920.626507141535</v>
      </c>
      <c r="E3314" s="19">
        <f t="shared" si="418"/>
        <v>1</v>
      </c>
      <c r="F3314" s="19">
        <f t="shared" si="419"/>
        <v>0.8257679047866392</v>
      </c>
      <c r="G3314" s="20">
        <f t="shared" si="415"/>
        <v>11412.685256808547</v>
      </c>
      <c r="H3314" s="7">
        <f t="shared" si="420"/>
        <v>467.31474319145309</v>
      </c>
      <c r="I3314" s="7">
        <f t="shared" si="416"/>
        <v>467.31474319145309</v>
      </c>
      <c r="J3314" s="12">
        <f t="shared" si="421"/>
        <v>3.9336257844398405E-2</v>
      </c>
      <c r="K3314" s="7">
        <f t="shared" si="422"/>
        <v>218383.06920409374</v>
      </c>
    </row>
    <row r="3315" spans="1:11" x14ac:dyDescent="0.4">
      <c r="A3315" s="1">
        <v>3314</v>
      </c>
      <c r="B3315" s="21">
        <v>43127</v>
      </c>
      <c r="C3315" s="22">
        <v>11820</v>
      </c>
      <c r="D3315" s="19">
        <f t="shared" si="417"/>
        <v>13991.283628180947</v>
      </c>
      <c r="E3315" s="19">
        <f t="shared" si="418"/>
        <v>1</v>
      </c>
      <c r="F3315" s="19">
        <f t="shared" si="419"/>
        <v>0.81958315225652212</v>
      </c>
      <c r="G3315" s="20">
        <f t="shared" si="415"/>
        <v>11391.321669470994</v>
      </c>
      <c r="H3315" s="7">
        <f t="shared" si="420"/>
        <v>428.67833052900642</v>
      </c>
      <c r="I3315" s="7">
        <f t="shared" si="416"/>
        <v>428.67833052900642</v>
      </c>
      <c r="J3315" s="12">
        <f t="shared" si="421"/>
        <v>3.6267202244416784E-2</v>
      </c>
      <c r="K3315" s="7">
        <f t="shared" si="422"/>
        <v>183765.11106513607</v>
      </c>
    </row>
    <row r="3316" spans="1:11" x14ac:dyDescent="0.4">
      <c r="A3316" s="1">
        <v>3315</v>
      </c>
      <c r="B3316" s="21">
        <v>43128</v>
      </c>
      <c r="C3316" s="22">
        <v>10534</v>
      </c>
      <c r="D3316" s="19">
        <f t="shared" si="417"/>
        <v>13750.858440616703</v>
      </c>
      <c r="E3316" s="19">
        <f t="shared" si="418"/>
        <v>1</v>
      </c>
      <c r="F3316" s="19">
        <f t="shared" si="419"/>
        <v>0.86012531591549368</v>
      </c>
      <c r="G3316" s="20">
        <f t="shared" si="415"/>
        <v>12104.85226831665</v>
      </c>
      <c r="H3316" s="7">
        <f t="shared" si="420"/>
        <v>-1570.8522683166502</v>
      </c>
      <c r="I3316" s="7">
        <f t="shared" si="416"/>
        <v>1570.8522683166502</v>
      </c>
      <c r="J3316" s="12">
        <f t="shared" si="421"/>
        <v>0.14912210635244449</v>
      </c>
      <c r="K3316" s="7">
        <f t="shared" si="422"/>
        <v>2467576.8488755655</v>
      </c>
    </row>
    <row r="3317" spans="1:11" x14ac:dyDescent="0.4">
      <c r="A3317" s="1">
        <v>3316</v>
      </c>
      <c r="B3317" s="21">
        <v>43129</v>
      </c>
      <c r="C3317" s="22">
        <v>13166</v>
      </c>
      <c r="D3317" s="19">
        <f t="shared" si="417"/>
        <v>14043.316650485238</v>
      </c>
      <c r="E3317" s="19">
        <f t="shared" si="418"/>
        <v>1</v>
      </c>
      <c r="F3317" s="19">
        <f t="shared" si="419"/>
        <v>0.83139135012647547</v>
      </c>
      <c r="G3317" s="20">
        <f t="shared" si="415"/>
        <v>11355.843331430515</v>
      </c>
      <c r="H3317" s="7">
        <f t="shared" si="420"/>
        <v>1810.1566685694852</v>
      </c>
      <c r="I3317" s="7">
        <f t="shared" si="416"/>
        <v>1810.1566685694852</v>
      </c>
      <c r="J3317" s="12">
        <f t="shared" si="421"/>
        <v>0.13748721468703365</v>
      </c>
      <c r="K3317" s="7">
        <f t="shared" si="422"/>
        <v>3276667.1647665771</v>
      </c>
    </row>
    <row r="3318" spans="1:11" x14ac:dyDescent="0.4">
      <c r="A3318" s="1">
        <v>3317</v>
      </c>
      <c r="B3318" s="21">
        <v>43130</v>
      </c>
      <c r="C3318" s="22">
        <v>11750</v>
      </c>
      <c r="D3318" s="19">
        <f t="shared" si="417"/>
        <v>14083.172575935319</v>
      </c>
      <c r="E3318" s="19">
        <f t="shared" si="418"/>
        <v>1</v>
      </c>
      <c r="F3318" s="19">
        <f t="shared" si="419"/>
        <v>0.82032512448916117</v>
      </c>
      <c r="G3318" s="20">
        <f t="shared" si="415"/>
        <v>11510.485311693452</v>
      </c>
      <c r="H3318" s="7">
        <f t="shared" si="420"/>
        <v>239.51468830654812</v>
      </c>
      <c r="I3318" s="7">
        <f t="shared" si="416"/>
        <v>239.51468830654812</v>
      </c>
      <c r="J3318" s="12">
        <f t="shared" si="421"/>
        <v>2.0384228792046648E-2</v>
      </c>
      <c r="K3318" s="7">
        <f t="shared" si="422"/>
        <v>57367.285914582899</v>
      </c>
    </row>
    <row r="3319" spans="1:11" x14ac:dyDescent="0.4">
      <c r="A3319" s="1">
        <v>3318</v>
      </c>
      <c r="B3319" s="21">
        <v>43131</v>
      </c>
      <c r="C3319" s="22">
        <v>13494</v>
      </c>
      <c r="D3319" s="19">
        <f t="shared" si="417"/>
        <v>14297.470785226185</v>
      </c>
      <c r="E3319" s="19">
        <f t="shared" si="418"/>
        <v>1</v>
      </c>
      <c r="F3319" s="19">
        <f t="shared" si="419"/>
        <v>0.86433575701538934</v>
      </c>
      <c r="G3319" s="20">
        <f t="shared" si="415"/>
        <v>12114.153386284699</v>
      </c>
      <c r="H3319" s="7">
        <f t="shared" si="420"/>
        <v>1379.8466137153009</v>
      </c>
      <c r="I3319" s="7">
        <f t="shared" si="416"/>
        <v>1379.8466137153009</v>
      </c>
      <c r="J3319" s="12">
        <f t="shared" si="421"/>
        <v>0.10225630752299547</v>
      </c>
      <c r="K3319" s="7">
        <f t="shared" si="422"/>
        <v>1903976.6773815828</v>
      </c>
    </row>
    <row r="3320" spans="1:11" x14ac:dyDescent="0.4">
      <c r="A3320" s="1">
        <v>3319</v>
      </c>
      <c r="B3320" s="21">
        <v>43132</v>
      </c>
      <c r="C3320" s="22">
        <v>14803</v>
      </c>
      <c r="D3320" s="19">
        <f t="shared" si="417"/>
        <v>14764.708135068613</v>
      </c>
      <c r="E3320" s="19">
        <f t="shared" si="418"/>
        <v>1</v>
      </c>
      <c r="F3320" s="19">
        <f t="shared" si="419"/>
        <v>0.84000576078608025</v>
      </c>
      <c r="G3320" s="20">
        <f t="shared" si="415"/>
        <v>11887.624930873164</v>
      </c>
      <c r="H3320" s="7">
        <f t="shared" si="420"/>
        <v>2915.375069126836</v>
      </c>
      <c r="I3320" s="7">
        <f t="shared" si="416"/>
        <v>2915.375069126836</v>
      </c>
      <c r="J3320" s="12">
        <f t="shared" si="421"/>
        <v>0.19694488070842639</v>
      </c>
      <c r="K3320" s="7">
        <f t="shared" si="422"/>
        <v>8499411.7936863042</v>
      </c>
    </row>
    <row r="3321" spans="1:11" x14ac:dyDescent="0.4">
      <c r="A3321" s="1">
        <v>3320</v>
      </c>
      <c r="B3321" s="21">
        <v>43133</v>
      </c>
      <c r="C3321" s="22">
        <v>17673</v>
      </c>
      <c r="D3321" s="19">
        <f t="shared" si="417"/>
        <v>15666.93015454805</v>
      </c>
      <c r="E3321" s="19">
        <f t="shared" si="418"/>
        <v>1</v>
      </c>
      <c r="F3321" s="19">
        <f t="shared" si="419"/>
        <v>0.83580871846876692</v>
      </c>
      <c r="G3321" s="20">
        <f t="shared" si="415"/>
        <v>12112.681364070781</v>
      </c>
      <c r="H3321" s="7">
        <f t="shared" si="420"/>
        <v>5560.3186359292195</v>
      </c>
      <c r="I3321" s="7">
        <f t="shared" si="416"/>
        <v>5560.3186359292195</v>
      </c>
      <c r="J3321" s="12">
        <f t="shared" si="421"/>
        <v>0.31462222802745543</v>
      </c>
      <c r="K3321" s="7">
        <f t="shared" si="422"/>
        <v>30917143.333061777</v>
      </c>
    </row>
    <row r="3322" spans="1:11" x14ac:dyDescent="0.4">
      <c r="A3322" s="1">
        <v>3321</v>
      </c>
      <c r="B3322" s="21">
        <v>43134</v>
      </c>
      <c r="C3322" s="22">
        <v>16211</v>
      </c>
      <c r="D3322" s="19">
        <f t="shared" si="417"/>
        <v>16078.443137717029</v>
      </c>
      <c r="E3322" s="19">
        <f t="shared" si="418"/>
        <v>1</v>
      </c>
      <c r="F3322" s="19">
        <f t="shared" si="419"/>
        <v>0.87157683553992982</v>
      </c>
      <c r="G3322" s="20">
        <f t="shared" si="415"/>
        <v>13542.352270995536</v>
      </c>
      <c r="H3322" s="7">
        <f t="shared" si="420"/>
        <v>2668.6477290044641</v>
      </c>
      <c r="I3322" s="7">
        <f t="shared" si="416"/>
        <v>2668.6477290044641</v>
      </c>
      <c r="J3322" s="12">
        <f t="shared" si="421"/>
        <v>0.16461956258123892</v>
      </c>
      <c r="K3322" s="7">
        <f t="shared" si="422"/>
        <v>7121680.7015206832</v>
      </c>
    </row>
    <row r="3323" spans="1:11" x14ac:dyDescent="0.4">
      <c r="A3323" s="1">
        <v>3322</v>
      </c>
      <c r="B3323" s="21">
        <v>43135</v>
      </c>
      <c r="C3323" s="22">
        <v>16306</v>
      </c>
      <c r="D3323" s="19">
        <f t="shared" si="417"/>
        <v>16522.506597739899</v>
      </c>
      <c r="E3323" s="19">
        <f t="shared" si="418"/>
        <v>1</v>
      </c>
      <c r="F3323" s="19">
        <f t="shared" si="419"/>
        <v>0.84739687884938808</v>
      </c>
      <c r="G3323" s="20">
        <f t="shared" si="415"/>
        <v>13506.82486591451</v>
      </c>
      <c r="H3323" s="7">
        <f t="shared" si="420"/>
        <v>2799.1751340854898</v>
      </c>
      <c r="I3323" s="7">
        <f t="shared" si="416"/>
        <v>2799.1751340854898</v>
      </c>
      <c r="J3323" s="12">
        <f t="shared" si="421"/>
        <v>0.17166534613550163</v>
      </c>
      <c r="K3323" s="7">
        <f t="shared" si="422"/>
        <v>7835381.4312825203</v>
      </c>
    </row>
    <row r="3324" spans="1:11" x14ac:dyDescent="0.4">
      <c r="A3324" s="1">
        <v>3323</v>
      </c>
      <c r="B3324" s="21">
        <v>43136</v>
      </c>
      <c r="C3324" s="22">
        <v>11411</v>
      </c>
      <c r="D3324" s="19">
        <f t="shared" si="417"/>
        <v>16141.799414256857</v>
      </c>
      <c r="E3324" s="19">
        <f t="shared" si="418"/>
        <v>1</v>
      </c>
      <c r="F3324" s="19">
        <f t="shared" si="419"/>
        <v>0.82932352168979662</v>
      </c>
      <c r="G3324" s="20">
        <f t="shared" si="415"/>
        <v>13810.4908740672</v>
      </c>
      <c r="H3324" s="7">
        <f t="shared" si="420"/>
        <v>-2399.4908740671999</v>
      </c>
      <c r="I3324" s="7">
        <f t="shared" si="416"/>
        <v>2399.4908740671999</v>
      </c>
      <c r="J3324" s="12">
        <f t="shared" si="421"/>
        <v>0.21027875506679519</v>
      </c>
      <c r="K3324" s="7">
        <f t="shared" si="422"/>
        <v>5757556.4547317754</v>
      </c>
    </row>
    <row r="3325" spans="1:11" x14ac:dyDescent="0.4">
      <c r="A3325" s="1">
        <v>3324</v>
      </c>
      <c r="B3325" s="21">
        <v>43137</v>
      </c>
      <c r="C3325" s="22">
        <v>12959</v>
      </c>
      <c r="D3325" s="19">
        <f t="shared" si="417"/>
        <v>15973.363557879567</v>
      </c>
      <c r="E3325" s="19">
        <f t="shared" si="418"/>
        <v>1</v>
      </c>
      <c r="F3325" s="19">
        <f t="shared" si="419"/>
        <v>0.8685432761683255</v>
      </c>
      <c r="G3325" s="20">
        <f t="shared" si="415"/>
        <v>14069.690030233824</v>
      </c>
      <c r="H3325" s="7">
        <f t="shared" si="420"/>
        <v>-1110.6900302338236</v>
      </c>
      <c r="I3325" s="7">
        <f t="shared" si="416"/>
        <v>1110.6900302338236</v>
      </c>
      <c r="J3325" s="12">
        <f t="shared" si="421"/>
        <v>8.5708004493697323E-2</v>
      </c>
      <c r="K3325" s="7">
        <f t="shared" si="422"/>
        <v>1233632.3432608119</v>
      </c>
    </row>
    <row r="3326" spans="1:11" x14ac:dyDescent="0.4">
      <c r="A3326" s="1">
        <v>3325</v>
      </c>
      <c r="B3326" s="21">
        <v>43138</v>
      </c>
      <c r="C3326" s="22">
        <v>13056</v>
      </c>
      <c r="D3326" s="19">
        <f t="shared" si="417"/>
        <v>15898.951921251406</v>
      </c>
      <c r="E3326" s="19">
        <f t="shared" si="418"/>
        <v>1</v>
      </c>
      <c r="F3326" s="19">
        <f t="shared" si="419"/>
        <v>0.8460780312759244</v>
      </c>
      <c r="G3326" s="20">
        <f t="shared" si="415"/>
        <v>13536.625820552552</v>
      </c>
      <c r="H3326" s="7">
        <f t="shared" si="420"/>
        <v>-480.62582055255189</v>
      </c>
      <c r="I3326" s="7">
        <f t="shared" si="416"/>
        <v>480.62582055255189</v>
      </c>
      <c r="J3326" s="12">
        <f t="shared" si="421"/>
        <v>3.6812639441831489E-2</v>
      </c>
      <c r="K3326" s="7">
        <f t="shared" si="422"/>
        <v>231001.1793818138</v>
      </c>
    </row>
    <row r="3327" spans="1:11" x14ac:dyDescent="0.4">
      <c r="A3327" s="1">
        <v>3326</v>
      </c>
      <c r="B3327" s="21">
        <v>43139</v>
      </c>
      <c r="C3327" s="22">
        <v>10777</v>
      </c>
      <c r="D3327" s="19">
        <f t="shared" si="417"/>
        <v>15513.70258867106</v>
      </c>
      <c r="E3327" s="19">
        <f t="shared" si="418"/>
        <v>1</v>
      </c>
      <c r="F3327" s="19">
        <f t="shared" si="419"/>
        <v>0.82254844620587231</v>
      </c>
      <c r="G3327" s="20">
        <f t="shared" si="415"/>
        <v>13186.204122030664</v>
      </c>
      <c r="H3327" s="7">
        <f t="shared" si="420"/>
        <v>-2409.2041220306637</v>
      </c>
      <c r="I3327" s="7">
        <f t="shared" si="416"/>
        <v>2409.2041220306637</v>
      </c>
      <c r="J3327" s="12">
        <f t="shared" si="421"/>
        <v>0.22355053558788751</v>
      </c>
      <c r="K3327" s="7">
        <f t="shared" si="422"/>
        <v>5804264.5016095415</v>
      </c>
    </row>
    <row r="3328" spans="1:11" x14ac:dyDescent="0.4">
      <c r="A3328" s="1">
        <v>3327</v>
      </c>
      <c r="B3328" s="21">
        <v>43140</v>
      </c>
      <c r="C3328" s="22">
        <v>13563</v>
      </c>
      <c r="D3328" s="19">
        <f t="shared" si="417"/>
        <v>15528.144703464321</v>
      </c>
      <c r="E3328" s="19">
        <f t="shared" si="418"/>
        <v>1</v>
      </c>
      <c r="F3328" s="19">
        <f t="shared" si="419"/>
        <v>0.86878998083648129</v>
      </c>
      <c r="G3328" s="20">
        <f t="shared" si="415"/>
        <v>13475.190615141562</v>
      </c>
      <c r="H3328" s="7">
        <f t="shared" si="420"/>
        <v>87.809384858437625</v>
      </c>
      <c r="I3328" s="7">
        <f t="shared" si="416"/>
        <v>87.809384858437625</v>
      </c>
      <c r="J3328" s="12">
        <f t="shared" si="421"/>
        <v>6.4741860103544662E-3</v>
      </c>
      <c r="K3328" s="7">
        <f t="shared" si="422"/>
        <v>7710.4880692172146</v>
      </c>
    </row>
    <row r="3329" spans="1:11" x14ac:dyDescent="0.4">
      <c r="A3329" s="1">
        <v>3328</v>
      </c>
      <c r="B3329" s="21">
        <v>43141</v>
      </c>
      <c r="C3329" s="22">
        <v>13304</v>
      </c>
      <c r="D3329" s="19">
        <f t="shared" si="417"/>
        <v>15555.094770350259</v>
      </c>
      <c r="E3329" s="19">
        <f t="shared" si="418"/>
        <v>1</v>
      </c>
      <c r="F3329" s="19">
        <f t="shared" si="419"/>
        <v>0.84654117321873568</v>
      </c>
      <c r="G3329" s="20">
        <f t="shared" si="415"/>
        <v>13138.86817810604</v>
      </c>
      <c r="H3329" s="7">
        <f t="shared" si="420"/>
        <v>165.13182189395957</v>
      </c>
      <c r="I3329" s="7">
        <f t="shared" si="416"/>
        <v>165.13182189395957</v>
      </c>
      <c r="J3329" s="12">
        <f t="shared" si="421"/>
        <v>1.2412193467675855E-2</v>
      </c>
      <c r="K3329" s="7">
        <f t="shared" si="422"/>
        <v>27268.518602018383</v>
      </c>
    </row>
    <row r="3330" spans="1:11" x14ac:dyDescent="0.4">
      <c r="A3330" s="1">
        <v>3329</v>
      </c>
      <c r="B3330" s="21">
        <v>43142</v>
      </c>
      <c r="C3330" s="22">
        <v>11809</v>
      </c>
      <c r="D3330" s="19">
        <f t="shared" si="417"/>
        <v>15396.611160800483</v>
      </c>
      <c r="E3330" s="19">
        <f t="shared" si="418"/>
        <v>1</v>
      </c>
      <c r="F3330" s="19">
        <f t="shared" si="419"/>
        <v>0.81975274808074983</v>
      </c>
      <c r="G3330" s="20">
        <f t="shared" si="415"/>
        <v>12795.641582382901</v>
      </c>
      <c r="H3330" s="7">
        <f t="shared" si="420"/>
        <v>-986.64158238290111</v>
      </c>
      <c r="I3330" s="7">
        <f t="shared" si="416"/>
        <v>986.64158238290111</v>
      </c>
      <c r="J3330" s="12">
        <f t="shared" si="421"/>
        <v>8.3549968869751981E-2</v>
      </c>
      <c r="K3330" s="7">
        <f t="shared" si="422"/>
        <v>973461.61208703509</v>
      </c>
    </row>
    <row r="3331" spans="1:11" x14ac:dyDescent="0.4">
      <c r="A3331" s="1">
        <v>3330</v>
      </c>
      <c r="B3331" s="21">
        <v>43143</v>
      </c>
      <c r="C3331" s="22">
        <v>13499</v>
      </c>
      <c r="D3331" s="19">
        <f t="shared" si="417"/>
        <v>15416.237542428365</v>
      </c>
      <c r="E3331" s="19">
        <f t="shared" si="418"/>
        <v>1</v>
      </c>
      <c r="F3331" s="19">
        <f t="shared" si="419"/>
        <v>0.86913441227178811</v>
      </c>
      <c r="G3331" s="20">
        <f t="shared" si="415"/>
        <v>13377.290305319442</v>
      </c>
      <c r="H3331" s="7">
        <f t="shared" si="420"/>
        <v>121.70969468055773</v>
      </c>
      <c r="I3331" s="7">
        <f t="shared" si="416"/>
        <v>121.70969468055773</v>
      </c>
      <c r="J3331" s="12">
        <f t="shared" si="421"/>
        <v>9.0162008060269451E-3</v>
      </c>
      <c r="K3331" s="7">
        <f t="shared" si="422"/>
        <v>14813.249779234584</v>
      </c>
    </row>
    <row r="3332" spans="1:11" x14ac:dyDescent="0.4">
      <c r="A3332" s="1">
        <v>3331</v>
      </c>
      <c r="B3332" s="21">
        <v>43144</v>
      </c>
      <c r="C3332" s="22">
        <v>13403</v>
      </c>
      <c r="D3332" s="19">
        <f t="shared" si="417"/>
        <v>15472.471970611139</v>
      </c>
      <c r="E3332" s="19">
        <f t="shared" si="418"/>
        <v>1</v>
      </c>
      <c r="F3332" s="19">
        <f t="shared" si="419"/>
        <v>0.84753277230479973</v>
      </c>
      <c r="G3332" s="20">
        <f t="shared" si="415"/>
        <v>13051.326356959245</v>
      </c>
      <c r="H3332" s="7">
        <f t="shared" si="420"/>
        <v>351.67364304075454</v>
      </c>
      <c r="I3332" s="7">
        <f t="shared" si="416"/>
        <v>351.67364304075454</v>
      </c>
      <c r="J3332" s="12">
        <f t="shared" si="421"/>
        <v>2.6238427444658253E-2</v>
      </c>
      <c r="K3332" s="7">
        <f t="shared" si="422"/>
        <v>123674.35120955604</v>
      </c>
    </row>
    <row r="3333" spans="1:11" x14ac:dyDescent="0.4">
      <c r="A3333" s="1">
        <v>3332</v>
      </c>
      <c r="B3333" s="21">
        <v>43145</v>
      </c>
      <c r="C3333" s="22">
        <v>13491</v>
      </c>
      <c r="D3333" s="19">
        <f t="shared" si="417"/>
        <v>15604.294356490489</v>
      </c>
      <c r="E3333" s="19">
        <f t="shared" si="418"/>
        <v>1</v>
      </c>
      <c r="F3333" s="19">
        <f t="shared" si="419"/>
        <v>0.8220078111194925</v>
      </c>
      <c r="G3333" s="20">
        <f t="shared" si="415"/>
        <v>12684.421170258936</v>
      </c>
      <c r="H3333" s="7">
        <f t="shared" si="420"/>
        <v>806.5788297410636</v>
      </c>
      <c r="I3333" s="7">
        <f t="shared" si="416"/>
        <v>806.5788297410636</v>
      </c>
      <c r="J3333" s="12">
        <f t="shared" si="421"/>
        <v>5.9786437605890121E-2</v>
      </c>
      <c r="K3333" s="7">
        <f t="shared" si="422"/>
        <v>650569.40858646366</v>
      </c>
    </row>
    <row r="3334" spans="1:11" x14ac:dyDescent="0.4">
      <c r="A3334" s="1">
        <v>3333</v>
      </c>
      <c r="B3334" s="21">
        <v>43146</v>
      </c>
      <c r="C3334" s="22">
        <v>10556</v>
      </c>
      <c r="D3334" s="19">
        <f t="shared" si="417"/>
        <v>15145.272132972697</v>
      </c>
      <c r="E3334" s="19">
        <f t="shared" si="418"/>
        <v>1</v>
      </c>
      <c r="F3334" s="19">
        <f t="shared" si="419"/>
        <v>0.86047224528721977</v>
      </c>
      <c r="G3334" s="20">
        <f t="shared" ref="G3334:G3397" si="423">(D3333+1*E3333)*F3331</f>
        <v>13563.098338856613</v>
      </c>
      <c r="H3334" s="7">
        <f t="shared" si="420"/>
        <v>-3007.0983388566128</v>
      </c>
      <c r="I3334" s="7">
        <f t="shared" si="416"/>
        <v>3007.0983388566128</v>
      </c>
      <c r="J3334" s="12">
        <f t="shared" si="421"/>
        <v>0.28487100595458631</v>
      </c>
      <c r="K3334" s="7">
        <f t="shared" si="422"/>
        <v>9042640.4195542</v>
      </c>
    </row>
    <row r="3335" spans="1:11" x14ac:dyDescent="0.4">
      <c r="A3335" s="1">
        <v>3334</v>
      </c>
      <c r="B3335" s="21">
        <v>43147</v>
      </c>
      <c r="C3335" s="22">
        <v>13037</v>
      </c>
      <c r="D3335" s="19">
        <f t="shared" si="417"/>
        <v>15177.653662505951</v>
      </c>
      <c r="E3335" s="19">
        <f t="shared" si="418"/>
        <v>1</v>
      </c>
      <c r="F3335" s="19">
        <f t="shared" si="419"/>
        <v>0.84810776700743451</v>
      </c>
      <c r="G3335" s="20">
        <f t="shared" si="423"/>
        <v>12836.962010941283</v>
      </c>
      <c r="H3335" s="7">
        <f t="shared" si="420"/>
        <v>200.03798905871736</v>
      </c>
      <c r="I3335" s="7">
        <f t="shared" si="416"/>
        <v>200.03798905871736</v>
      </c>
      <c r="J3335" s="12">
        <f t="shared" si="421"/>
        <v>1.5343866614920407E-2</v>
      </c>
      <c r="K3335" s="7">
        <f t="shared" si="422"/>
        <v>40015.197066655528</v>
      </c>
    </row>
    <row r="3336" spans="1:11" x14ac:dyDescent="0.4">
      <c r="A3336" s="1">
        <v>3335</v>
      </c>
      <c r="B3336" s="21">
        <v>43148</v>
      </c>
      <c r="C3336" s="22">
        <v>12802</v>
      </c>
      <c r="D3336" s="19">
        <f t="shared" si="417"/>
        <v>15231.226707118389</v>
      </c>
      <c r="E3336" s="19">
        <f t="shared" si="418"/>
        <v>1</v>
      </c>
      <c r="F3336" s="19">
        <f t="shared" si="419"/>
        <v>0.8229387947933674</v>
      </c>
      <c r="G3336" s="20">
        <f t="shared" si="423"/>
        <v>12476.971872857384</v>
      </c>
      <c r="H3336" s="7">
        <f t="shared" si="420"/>
        <v>325.02812714261563</v>
      </c>
      <c r="I3336" s="7">
        <f t="shared" ref="I3336:I3399" si="424">ABS(H3336)</f>
        <v>325.02812714261563</v>
      </c>
      <c r="J3336" s="12">
        <f t="shared" si="421"/>
        <v>2.5388855424356791E-2</v>
      </c>
      <c r="K3336" s="7">
        <f t="shared" si="422"/>
        <v>105643.28343383632</v>
      </c>
    </row>
    <row r="3337" spans="1:11" x14ac:dyDescent="0.4">
      <c r="A3337" s="1">
        <v>3336</v>
      </c>
      <c r="B3337" s="21">
        <v>43149</v>
      </c>
      <c r="C3337" s="22">
        <v>11418</v>
      </c>
      <c r="D3337" s="19">
        <f t="shared" si="417"/>
        <v>14971.258660387291</v>
      </c>
      <c r="E3337" s="19">
        <f t="shared" si="418"/>
        <v>1</v>
      </c>
      <c r="F3337" s="19">
        <f t="shared" si="419"/>
        <v>0.85555067420238817</v>
      </c>
      <c r="G3337" s="20">
        <f t="shared" si="423"/>
        <v>13106.908315398114</v>
      </c>
      <c r="H3337" s="7">
        <f t="shared" si="420"/>
        <v>-1688.9083153981137</v>
      </c>
      <c r="I3337" s="7">
        <f t="shared" si="424"/>
        <v>1688.9083153981137</v>
      </c>
      <c r="J3337" s="12">
        <f t="shared" si="421"/>
        <v>0.14791630017499682</v>
      </c>
      <c r="K3337" s="7">
        <f t="shared" si="422"/>
        <v>2852411.2978208945</v>
      </c>
    </row>
    <row r="3338" spans="1:11" x14ac:dyDescent="0.4">
      <c r="A3338" s="1">
        <v>3337</v>
      </c>
      <c r="B3338" s="21">
        <v>43150</v>
      </c>
      <c r="C3338" s="22">
        <v>10402</v>
      </c>
      <c r="D3338" s="19">
        <f t="shared" si="417"/>
        <v>14612.297387762592</v>
      </c>
      <c r="E3338" s="19">
        <f t="shared" si="418"/>
        <v>1</v>
      </c>
      <c r="F3338" s="19">
        <f t="shared" si="419"/>
        <v>0.84125247133101211</v>
      </c>
      <c r="G3338" s="20">
        <f t="shared" si="423"/>
        <v>12698.088859518788</v>
      </c>
      <c r="H3338" s="7">
        <f t="shared" si="420"/>
        <v>-2296.088859518788</v>
      </c>
      <c r="I3338" s="7">
        <f t="shared" si="424"/>
        <v>2296.088859518788</v>
      </c>
      <c r="J3338" s="12">
        <f t="shared" si="421"/>
        <v>0.22073532585260411</v>
      </c>
      <c r="K3338" s="7">
        <f t="shared" si="422"/>
        <v>5272024.0508062886</v>
      </c>
    </row>
    <row r="3339" spans="1:11" x14ac:dyDescent="0.4">
      <c r="A3339" s="1">
        <v>3338</v>
      </c>
      <c r="B3339" s="21">
        <v>43151</v>
      </c>
      <c r="C3339" s="22">
        <v>14899</v>
      </c>
      <c r="D3339" s="19">
        <f t="shared" si="417"/>
        <v>15077.501508319308</v>
      </c>
      <c r="E3339" s="19">
        <f t="shared" si="418"/>
        <v>1</v>
      </c>
      <c r="F3339" s="19">
        <f t="shared" si="419"/>
        <v>0.83125231623467499</v>
      </c>
      <c r="G3339" s="20">
        <f t="shared" si="423"/>
        <v>12025.849340242412</v>
      </c>
      <c r="H3339" s="7">
        <f t="shared" si="420"/>
        <v>2873.1506597575881</v>
      </c>
      <c r="I3339" s="7">
        <f t="shared" si="424"/>
        <v>2873.1506597575881</v>
      </c>
      <c r="J3339" s="12">
        <f t="shared" si="421"/>
        <v>0.19284184574519014</v>
      </c>
      <c r="K3339" s="7">
        <f t="shared" si="422"/>
        <v>8254994.713665464</v>
      </c>
    </row>
    <row r="3340" spans="1:11" x14ac:dyDescent="0.4">
      <c r="A3340" s="1">
        <v>3339</v>
      </c>
      <c r="B3340" s="21">
        <v>43152</v>
      </c>
      <c r="C3340" s="22">
        <v>12593</v>
      </c>
      <c r="D3340" s="19">
        <f t="shared" si="417"/>
        <v>15030.7257577043</v>
      </c>
      <c r="E3340" s="19">
        <f t="shared" si="418"/>
        <v>1</v>
      </c>
      <c r="F3340" s="19">
        <f t="shared" si="419"/>
        <v>0.85465837361197994</v>
      </c>
      <c r="G3340" s="20">
        <f t="shared" si="423"/>
        <v>12900.422131404312</v>
      </c>
      <c r="H3340" s="7">
        <f t="shared" si="420"/>
        <v>-307.42213140431159</v>
      </c>
      <c r="I3340" s="7">
        <f t="shared" si="424"/>
        <v>307.42213140431159</v>
      </c>
      <c r="J3340" s="12">
        <f t="shared" si="421"/>
        <v>2.4412144159796045E-2</v>
      </c>
      <c r="K3340" s="7">
        <f t="shared" si="422"/>
        <v>94508.366877169814</v>
      </c>
    </row>
    <row r="3341" spans="1:11" x14ac:dyDescent="0.4">
      <c r="A3341" s="1">
        <v>3340</v>
      </c>
      <c r="B3341" s="21">
        <v>43153</v>
      </c>
      <c r="C3341" s="22">
        <v>10125</v>
      </c>
      <c r="D3341" s="19">
        <f t="shared" si="417"/>
        <v>14633.366956076561</v>
      </c>
      <c r="E3341" s="19">
        <f t="shared" si="418"/>
        <v>1</v>
      </c>
      <c r="F3341" s="19">
        <f t="shared" si="419"/>
        <v>0.83373807008633782</v>
      </c>
      <c r="G3341" s="20">
        <f t="shared" si="423"/>
        <v>12645.476442038773</v>
      </c>
      <c r="H3341" s="7">
        <f t="shared" si="420"/>
        <v>-2520.4764420387728</v>
      </c>
      <c r="I3341" s="7">
        <f t="shared" si="424"/>
        <v>2520.4764420387728</v>
      </c>
      <c r="J3341" s="12">
        <f t="shared" si="421"/>
        <v>0.24893594489271831</v>
      </c>
      <c r="K3341" s="7">
        <f t="shared" si="422"/>
        <v>6352801.4948724313</v>
      </c>
    </row>
    <row r="3342" spans="1:11" x14ac:dyDescent="0.4">
      <c r="A3342" s="1">
        <v>3341</v>
      </c>
      <c r="B3342" s="21">
        <v>43154</v>
      </c>
      <c r="C3342" s="22">
        <v>12476</v>
      </c>
      <c r="D3342" s="19">
        <f t="shared" si="417"/>
        <v>14684.135286321574</v>
      </c>
      <c r="E3342" s="19">
        <f t="shared" si="418"/>
        <v>1</v>
      </c>
      <c r="F3342" s="19">
        <f t="shared" si="419"/>
        <v>0.83217674922533946</v>
      </c>
      <c r="G3342" s="20">
        <f t="shared" si="423"/>
        <v>12164.851428866832</v>
      </c>
      <c r="H3342" s="7">
        <f t="shared" si="420"/>
        <v>311.14857113316793</v>
      </c>
      <c r="I3342" s="7">
        <f t="shared" si="424"/>
        <v>311.14857113316793</v>
      </c>
      <c r="J3342" s="12">
        <f t="shared" si="421"/>
        <v>2.4939770049147797E-2</v>
      </c>
      <c r="K3342" s="7">
        <f t="shared" si="422"/>
        <v>96813.433318212061</v>
      </c>
    </row>
    <row r="3343" spans="1:11" x14ac:dyDescent="0.4">
      <c r="A3343" s="1">
        <v>3342</v>
      </c>
      <c r="B3343" s="21">
        <v>43155</v>
      </c>
      <c r="C3343" s="22">
        <v>12115</v>
      </c>
      <c r="D3343" s="19">
        <f t="shared" si="417"/>
        <v>14617.341993115137</v>
      </c>
      <c r="E3343" s="19">
        <f t="shared" si="418"/>
        <v>1</v>
      </c>
      <c r="F3343" s="19">
        <f t="shared" si="419"/>
        <v>0.85335775863832131</v>
      </c>
      <c r="G3343" s="20">
        <f t="shared" si="423"/>
        <v>12550.773840079493</v>
      </c>
      <c r="H3343" s="7">
        <f t="shared" si="420"/>
        <v>-435.77384007949331</v>
      </c>
      <c r="I3343" s="7">
        <f t="shared" si="424"/>
        <v>435.77384007949331</v>
      </c>
      <c r="J3343" s="12">
        <f t="shared" si="421"/>
        <v>3.5969776316920617E-2</v>
      </c>
      <c r="K3343" s="7">
        <f t="shared" si="422"/>
        <v>189898.83969762782</v>
      </c>
    </row>
    <row r="3344" spans="1:11" x14ac:dyDescent="0.4">
      <c r="A3344" s="1">
        <v>3343</v>
      </c>
      <c r="B3344" s="21">
        <v>43156</v>
      </c>
      <c r="C3344" s="22">
        <v>10790</v>
      </c>
      <c r="D3344" s="19">
        <f t="shared" si="417"/>
        <v>14395.419068006573</v>
      </c>
      <c r="E3344" s="19">
        <f t="shared" si="418"/>
        <v>1</v>
      </c>
      <c r="F3344" s="19">
        <f t="shared" si="419"/>
        <v>0.82950166063874664</v>
      </c>
      <c r="G3344" s="20">
        <f t="shared" si="423"/>
        <v>12187.868241201882</v>
      </c>
      <c r="H3344" s="7">
        <f t="shared" si="420"/>
        <v>-1397.8682412018825</v>
      </c>
      <c r="I3344" s="7">
        <f t="shared" si="424"/>
        <v>1397.8682412018825</v>
      </c>
      <c r="J3344" s="12">
        <f t="shared" si="421"/>
        <v>0.12955220029674536</v>
      </c>
      <c r="K3344" s="7">
        <f t="shared" si="422"/>
        <v>1954035.6197608444</v>
      </c>
    </row>
    <row r="3345" spans="1:11" x14ac:dyDescent="0.4">
      <c r="A3345" s="1">
        <v>3344</v>
      </c>
      <c r="B3345" s="21">
        <v>43157</v>
      </c>
      <c r="C3345" s="22">
        <v>9795</v>
      </c>
      <c r="D3345" s="19">
        <f t="shared" si="417"/>
        <v>14047.257385772447</v>
      </c>
      <c r="E3345" s="19">
        <f t="shared" si="418"/>
        <v>1</v>
      </c>
      <c r="F3345" s="19">
        <f t="shared" si="419"/>
        <v>0.82538958294562026</v>
      </c>
      <c r="G3345" s="20">
        <f t="shared" si="423"/>
        <v>11980.365220499401</v>
      </c>
      <c r="H3345" s="7">
        <f t="shared" si="420"/>
        <v>-2185.3652204994014</v>
      </c>
      <c r="I3345" s="7">
        <f t="shared" si="424"/>
        <v>2185.3652204994014</v>
      </c>
      <c r="J3345" s="12">
        <f t="shared" si="421"/>
        <v>0.22311028284833093</v>
      </c>
      <c r="K3345" s="7">
        <f t="shared" si="422"/>
        <v>4775821.1469683973</v>
      </c>
    </row>
    <row r="3346" spans="1:11" x14ac:dyDescent="0.4">
      <c r="A3346" s="1">
        <v>3345</v>
      </c>
      <c r="B3346" s="21">
        <v>43158</v>
      </c>
      <c r="C3346" s="22">
        <v>11479</v>
      </c>
      <c r="D3346" s="19">
        <f t="shared" si="417"/>
        <v>13968.922103598979</v>
      </c>
      <c r="E3346" s="19">
        <f t="shared" si="418"/>
        <v>1</v>
      </c>
      <c r="F3346" s="19">
        <f t="shared" si="419"/>
        <v>0.85176748268876956</v>
      </c>
      <c r="G3346" s="20">
        <f t="shared" si="423"/>
        <v>11988.189435497019</v>
      </c>
      <c r="H3346" s="7">
        <f t="shared" si="420"/>
        <v>-509.18943549701908</v>
      </c>
      <c r="I3346" s="7">
        <f t="shared" si="424"/>
        <v>509.18943549701908</v>
      </c>
      <c r="J3346" s="12">
        <f t="shared" si="421"/>
        <v>4.4358344411274418E-2</v>
      </c>
      <c r="K3346" s="7">
        <f t="shared" si="422"/>
        <v>259273.88122177296</v>
      </c>
    </row>
    <row r="3347" spans="1:11" x14ac:dyDescent="0.4">
      <c r="A3347" s="1">
        <v>3346</v>
      </c>
      <c r="B3347" s="21">
        <v>43159</v>
      </c>
      <c r="C3347" s="22">
        <v>11509</v>
      </c>
      <c r="D3347" s="19">
        <f t="shared" si="417"/>
        <v>13957.24756112644</v>
      </c>
      <c r="E3347" s="19">
        <f t="shared" si="418"/>
        <v>1</v>
      </c>
      <c r="F3347" s="19">
        <f t="shared" si="419"/>
        <v>0.82925449525663497</v>
      </c>
      <c r="G3347" s="20">
        <f t="shared" si="423"/>
        <v>11588.073583929287</v>
      </c>
      <c r="H3347" s="7">
        <f t="shared" si="420"/>
        <v>-79.073583929286542</v>
      </c>
      <c r="I3347" s="7">
        <f t="shared" si="424"/>
        <v>79.073583929286542</v>
      </c>
      <c r="J3347" s="12">
        <f t="shared" si="421"/>
        <v>6.8705868389335777E-3</v>
      </c>
      <c r="K3347" s="7">
        <f t="shared" si="422"/>
        <v>6252.6316754219233</v>
      </c>
    </row>
    <row r="3348" spans="1:11" x14ac:dyDescent="0.4">
      <c r="A3348" s="1">
        <v>3347</v>
      </c>
      <c r="B3348" s="21">
        <v>43160</v>
      </c>
      <c r="C3348" s="22">
        <v>9284</v>
      </c>
      <c r="D3348" s="19">
        <f t="shared" si="417"/>
        <v>13597.898328928884</v>
      </c>
      <c r="E3348" s="19">
        <f t="shared" si="418"/>
        <v>1</v>
      </c>
      <c r="F3348" s="19">
        <f t="shared" si="419"/>
        <v>0.81821248836892768</v>
      </c>
      <c r="G3348" s="20">
        <f t="shared" si="423"/>
        <v>11520.992133129874</v>
      </c>
      <c r="H3348" s="7">
        <f t="shared" si="420"/>
        <v>-2236.9921331298738</v>
      </c>
      <c r="I3348" s="7">
        <f t="shared" si="424"/>
        <v>2236.9921331298738</v>
      </c>
      <c r="J3348" s="12">
        <f t="shared" si="421"/>
        <v>0.24095132842846551</v>
      </c>
      <c r="K3348" s="7">
        <f t="shared" si="422"/>
        <v>5004133.8036849424</v>
      </c>
    </row>
    <row r="3349" spans="1:11" x14ac:dyDescent="0.4">
      <c r="A3349" s="1">
        <v>3348</v>
      </c>
      <c r="B3349" s="21">
        <v>43161</v>
      </c>
      <c r="C3349" s="22">
        <v>11654</v>
      </c>
      <c r="D3349" s="19">
        <f t="shared" si="417"/>
        <v>13609.965764447234</v>
      </c>
      <c r="E3349" s="19">
        <f t="shared" si="418"/>
        <v>1</v>
      </c>
      <c r="F3349" s="19">
        <f t="shared" si="419"/>
        <v>0.85199475624014753</v>
      </c>
      <c r="G3349" s="20">
        <f t="shared" si="423"/>
        <v>11583.099396972271</v>
      </c>
      <c r="H3349" s="7">
        <f t="shared" si="420"/>
        <v>70.900603027728721</v>
      </c>
      <c r="I3349" s="7">
        <f t="shared" si="424"/>
        <v>70.900603027728721</v>
      </c>
      <c r="J3349" s="12">
        <f t="shared" si="421"/>
        <v>6.0837998136029454E-3</v>
      </c>
      <c r="K3349" s="7">
        <f t="shared" si="422"/>
        <v>5026.8955096955751</v>
      </c>
    </row>
    <row r="3350" spans="1:11" x14ac:dyDescent="0.4">
      <c r="A3350" s="1">
        <v>3349</v>
      </c>
      <c r="B3350" s="21">
        <v>43162</v>
      </c>
      <c r="C3350" s="22">
        <v>11761</v>
      </c>
      <c r="D3350" s="19">
        <f t="shared" si="417"/>
        <v>13686.972184997478</v>
      </c>
      <c r="E3350" s="19">
        <f t="shared" si="418"/>
        <v>1</v>
      </c>
      <c r="F3350" s="19">
        <f t="shared" si="419"/>
        <v>0.83076550966109453</v>
      </c>
      <c r="G3350" s="20">
        <f t="shared" si="423"/>
        <v>11286.95454495203</v>
      </c>
      <c r="H3350" s="7">
        <f t="shared" si="420"/>
        <v>474.04545504796988</v>
      </c>
      <c r="I3350" s="7">
        <f t="shared" si="424"/>
        <v>474.04545504796988</v>
      </c>
      <c r="J3350" s="12">
        <f t="shared" si="421"/>
        <v>4.030656024555479E-2</v>
      </c>
      <c r="K3350" s="7">
        <f t="shared" si="422"/>
        <v>224719.09345163684</v>
      </c>
    </row>
    <row r="3351" spans="1:11" x14ac:dyDescent="0.4">
      <c r="A3351" s="1">
        <v>3350</v>
      </c>
      <c r="B3351" s="21">
        <v>43163</v>
      </c>
      <c r="C3351" s="22">
        <v>10389</v>
      </c>
      <c r="D3351" s="19">
        <f t="shared" si="417"/>
        <v>13556.238752298474</v>
      </c>
      <c r="E3351" s="19">
        <f t="shared" si="418"/>
        <v>1</v>
      </c>
      <c r="F3351" s="19">
        <f t="shared" si="419"/>
        <v>0.81560356827341562</v>
      </c>
      <c r="G3351" s="20">
        <f t="shared" si="423"/>
        <v>11199.669782211455</v>
      </c>
      <c r="H3351" s="7">
        <f t="shared" si="420"/>
        <v>-810.66978221145473</v>
      </c>
      <c r="I3351" s="7">
        <f t="shared" si="424"/>
        <v>810.66978221145473</v>
      </c>
      <c r="J3351" s="12">
        <f t="shared" si="421"/>
        <v>7.8031550891467391E-2</v>
      </c>
      <c r="K3351" s="7">
        <f t="shared" si="422"/>
        <v>657185.49579076748</v>
      </c>
    </row>
    <row r="3352" spans="1:11" x14ac:dyDescent="0.4">
      <c r="A3352" s="1">
        <v>3351</v>
      </c>
      <c r="B3352" s="21">
        <v>43164</v>
      </c>
      <c r="C3352" s="22">
        <v>9574</v>
      </c>
      <c r="D3352" s="19">
        <f t="shared" si="417"/>
        <v>13248.762908459355</v>
      </c>
      <c r="E3352" s="19">
        <f t="shared" si="418"/>
        <v>1</v>
      </c>
      <c r="F3352" s="19">
        <f t="shared" si="419"/>
        <v>0.84548566095948141</v>
      </c>
      <c r="G3352" s="20">
        <f t="shared" si="423"/>
        <v>11550.69632605402</v>
      </c>
      <c r="H3352" s="7">
        <f t="shared" si="420"/>
        <v>-1976.6963260540197</v>
      </c>
      <c r="I3352" s="7">
        <f t="shared" si="424"/>
        <v>1976.6963260540197</v>
      </c>
      <c r="J3352" s="12">
        <f t="shared" si="421"/>
        <v>0.20646504345665548</v>
      </c>
      <c r="K3352" s="7">
        <f t="shared" si="422"/>
        <v>3907328.3654354592</v>
      </c>
    </row>
    <row r="3353" spans="1:11" x14ac:dyDescent="0.4">
      <c r="A3353" s="1">
        <v>3352</v>
      </c>
      <c r="B3353" s="21">
        <v>43165</v>
      </c>
      <c r="C3353" s="22">
        <v>11350</v>
      </c>
      <c r="D3353" s="19">
        <f t="shared" si="417"/>
        <v>13304.586649551562</v>
      </c>
      <c r="E3353" s="19">
        <f t="shared" si="418"/>
        <v>1</v>
      </c>
      <c r="F3353" s="19">
        <f t="shared" si="419"/>
        <v>0.83188877824839857</v>
      </c>
      <c r="G3353" s="20">
        <f t="shared" si="423"/>
        <v>11007.446035534902</v>
      </c>
      <c r="H3353" s="7">
        <f t="shared" si="420"/>
        <v>342.55396446509803</v>
      </c>
      <c r="I3353" s="7">
        <f t="shared" si="424"/>
        <v>342.55396446509803</v>
      </c>
      <c r="J3353" s="12">
        <f t="shared" si="421"/>
        <v>3.0180966032167227E-2</v>
      </c>
      <c r="K3353" s="7">
        <f t="shared" si="422"/>
        <v>117343.21857075565</v>
      </c>
    </row>
    <row r="3354" spans="1:11" x14ac:dyDescent="0.4">
      <c r="A3354" s="1">
        <v>3353</v>
      </c>
      <c r="B3354" s="21">
        <v>43166</v>
      </c>
      <c r="C3354" s="22">
        <v>11808</v>
      </c>
      <c r="D3354" s="19">
        <f t="shared" ref="D3354:D3417" si="425">$R$2*(C3354/F3351)+(1-$R$2)*(D3353+E3353)</f>
        <v>13461.419410166465</v>
      </c>
      <c r="E3354" s="19">
        <f t="shared" ref="E3354:E3417" si="426">$R$3*(D3354-D3353)+(1-$R$3)*E3353</f>
        <v>1</v>
      </c>
      <c r="F3354" s="19">
        <f t="shared" ref="F3354:F3417" si="427">$R$4*(C3354/D3354)+(1-$R$4)*F3351</f>
        <v>0.81870159314724644</v>
      </c>
      <c r="G3354" s="20">
        <f t="shared" si="423"/>
        <v>10852.083949345375</v>
      </c>
      <c r="H3354" s="7">
        <f t="shared" ref="H3354:H3417" si="428">C3354-G3354</f>
        <v>955.916050654625</v>
      </c>
      <c r="I3354" s="7">
        <f t="shared" si="424"/>
        <v>955.916050654625</v>
      </c>
      <c r="J3354" s="12">
        <f t="shared" ref="J3354:J3417" si="429">I3354/C3354</f>
        <v>8.0954950089314442E-2</v>
      </c>
      <c r="K3354" s="7">
        <f t="shared" ref="K3354:K3417" si="430">H3354^2</f>
        <v>913775.4958991356</v>
      </c>
    </row>
    <row r="3355" spans="1:11" x14ac:dyDescent="0.4">
      <c r="A3355" s="1">
        <v>3354</v>
      </c>
      <c r="B3355" s="21">
        <v>43167</v>
      </c>
      <c r="C3355" s="22">
        <v>9514</v>
      </c>
      <c r="D3355" s="19">
        <f t="shared" si="425"/>
        <v>13168.617615758212</v>
      </c>
      <c r="E3355" s="19">
        <f t="shared" si="426"/>
        <v>1</v>
      </c>
      <c r="F3355" s="19">
        <f t="shared" si="427"/>
        <v>0.83929612090309647</v>
      </c>
      <c r="G3355" s="20">
        <f t="shared" si="423"/>
        <v>11382.282573118346</v>
      </c>
      <c r="H3355" s="7">
        <f t="shared" si="428"/>
        <v>-1868.2825731183457</v>
      </c>
      <c r="I3355" s="7">
        <f t="shared" si="424"/>
        <v>1868.2825731183457</v>
      </c>
      <c r="J3355" s="12">
        <f t="shared" si="429"/>
        <v>0.19637193326869304</v>
      </c>
      <c r="K3355" s="7">
        <f t="shared" si="430"/>
        <v>3490479.7730177068</v>
      </c>
    </row>
    <row r="3356" spans="1:11" x14ac:dyDescent="0.4">
      <c r="A3356" s="1">
        <v>3355</v>
      </c>
      <c r="B3356" s="21">
        <v>43168</v>
      </c>
      <c r="C3356" s="22">
        <v>11859</v>
      </c>
      <c r="D3356" s="19">
        <f t="shared" si="425"/>
        <v>13313.997102370364</v>
      </c>
      <c r="E3356" s="19">
        <f t="shared" si="426"/>
        <v>1</v>
      </c>
      <c r="F3356" s="19">
        <f t="shared" si="427"/>
        <v>0.83484883593907655</v>
      </c>
      <c r="G3356" s="20">
        <f t="shared" si="423"/>
        <v>10955.657108371686</v>
      </c>
      <c r="H3356" s="7">
        <f t="shared" si="428"/>
        <v>903.34289162831374</v>
      </c>
      <c r="I3356" s="7">
        <f t="shared" si="424"/>
        <v>903.34289162831374</v>
      </c>
      <c r="J3356" s="12">
        <f t="shared" si="429"/>
        <v>7.6173614270032358E-2</v>
      </c>
      <c r="K3356" s="7">
        <f t="shared" si="430"/>
        <v>816028.37985540333</v>
      </c>
    </row>
    <row r="3357" spans="1:11" x14ac:dyDescent="0.4">
      <c r="A3357" s="1">
        <v>3356</v>
      </c>
      <c r="B3357" s="21">
        <v>43169</v>
      </c>
      <c r="C3357" s="22">
        <v>11675</v>
      </c>
      <c r="D3357" s="19">
        <f t="shared" si="425"/>
        <v>13440.695057287578</v>
      </c>
      <c r="E3357" s="19">
        <f t="shared" si="426"/>
        <v>1</v>
      </c>
      <c r="F3357" s="19">
        <f t="shared" si="427"/>
        <v>0.82121388444383336</v>
      </c>
      <c r="G3357" s="20">
        <f t="shared" si="423"/>
        <v>10901.009340461587</v>
      </c>
      <c r="H3357" s="7">
        <f t="shared" si="428"/>
        <v>773.99065953841273</v>
      </c>
      <c r="I3357" s="7">
        <f t="shared" si="424"/>
        <v>773.99065953841273</v>
      </c>
      <c r="J3357" s="12">
        <f t="shared" si="429"/>
        <v>6.6294703172455047E-2</v>
      </c>
      <c r="K3357" s="7">
        <f t="shared" si="430"/>
        <v>599061.54105270712</v>
      </c>
    </row>
    <row r="3358" spans="1:11" x14ac:dyDescent="0.4">
      <c r="A3358" s="1">
        <v>3357</v>
      </c>
      <c r="B3358" s="21">
        <v>43170</v>
      </c>
      <c r="C3358" s="22">
        <v>10371</v>
      </c>
      <c r="D3358" s="19">
        <f t="shared" si="425"/>
        <v>13297.446100185827</v>
      </c>
      <c r="E3358" s="19">
        <f t="shared" si="426"/>
        <v>1</v>
      </c>
      <c r="F3358" s="19">
        <f t="shared" si="427"/>
        <v>0.83630869230855587</v>
      </c>
      <c r="G3358" s="20">
        <f t="shared" si="423"/>
        <v>11281.562519943789</v>
      </c>
      <c r="H3358" s="7">
        <f t="shared" si="428"/>
        <v>-910.56251994378908</v>
      </c>
      <c r="I3358" s="7">
        <f t="shared" si="424"/>
        <v>910.56251994378908</v>
      </c>
      <c r="J3358" s="12">
        <f t="shared" si="429"/>
        <v>8.7798912346330069E-2</v>
      </c>
      <c r="K3358" s="7">
        <f t="shared" si="430"/>
        <v>829124.10272638325</v>
      </c>
    </row>
    <row r="3359" spans="1:11" x14ac:dyDescent="0.4">
      <c r="A3359" s="1">
        <v>3358</v>
      </c>
      <c r="B3359" s="21">
        <v>43171</v>
      </c>
      <c r="C3359" s="22">
        <v>9488</v>
      </c>
      <c r="D3359" s="19">
        <f t="shared" si="425"/>
        <v>13041.367729570438</v>
      </c>
      <c r="E3359" s="19">
        <f t="shared" si="426"/>
        <v>1</v>
      </c>
      <c r="F3359" s="19">
        <f t="shared" si="427"/>
        <v>0.82944890608849919</v>
      </c>
      <c r="G3359" s="20">
        <f t="shared" si="423"/>
        <v>11102.192246538691</v>
      </c>
      <c r="H3359" s="7">
        <f t="shared" si="428"/>
        <v>-1614.1922465386906</v>
      </c>
      <c r="I3359" s="7">
        <f t="shared" si="424"/>
        <v>1614.1922465386906</v>
      </c>
      <c r="J3359" s="12">
        <f t="shared" si="429"/>
        <v>0.17012987421360568</v>
      </c>
      <c r="K3359" s="7">
        <f t="shared" si="430"/>
        <v>2605616.6087856251</v>
      </c>
    </row>
    <row r="3360" spans="1:11" x14ac:dyDescent="0.4">
      <c r="A3360" s="1">
        <v>3359</v>
      </c>
      <c r="B3360" s="21">
        <v>43172</v>
      </c>
      <c r="C3360" s="22">
        <v>11148</v>
      </c>
      <c r="D3360" s="19">
        <f t="shared" si="425"/>
        <v>13113.189530812308</v>
      </c>
      <c r="E3360" s="19">
        <f t="shared" si="426"/>
        <v>1</v>
      </c>
      <c r="F3360" s="19">
        <f t="shared" si="427"/>
        <v>0.82266918530959687</v>
      </c>
      <c r="G3360" s="20">
        <f t="shared" si="423"/>
        <v>10710.57346554544</v>
      </c>
      <c r="H3360" s="7">
        <f t="shared" si="428"/>
        <v>437.42653445456017</v>
      </c>
      <c r="I3360" s="7">
        <f t="shared" si="424"/>
        <v>437.42653445456017</v>
      </c>
      <c r="J3360" s="12">
        <f t="shared" si="429"/>
        <v>3.9238117550642285E-2</v>
      </c>
      <c r="K3360" s="7">
        <f t="shared" si="430"/>
        <v>191341.9730449265</v>
      </c>
    </row>
    <row r="3361" spans="1:11" x14ac:dyDescent="0.4">
      <c r="A3361" s="1">
        <v>3360</v>
      </c>
      <c r="B3361" s="21">
        <v>43173</v>
      </c>
      <c r="C3361" s="22">
        <v>11347</v>
      </c>
      <c r="D3361" s="19">
        <f t="shared" si="425"/>
        <v>13174.521993820961</v>
      </c>
      <c r="E3361" s="19">
        <f t="shared" si="426"/>
        <v>1</v>
      </c>
      <c r="F3361" s="19">
        <f t="shared" si="427"/>
        <v>0.83756536064791998</v>
      </c>
      <c r="G3361" s="20">
        <f t="shared" si="423"/>
        <v>10967.510697200194</v>
      </c>
      <c r="H3361" s="7">
        <f t="shared" si="428"/>
        <v>379.48930279980596</v>
      </c>
      <c r="I3361" s="7">
        <f t="shared" si="424"/>
        <v>379.48930279980596</v>
      </c>
      <c r="J3361" s="12">
        <f t="shared" si="429"/>
        <v>3.3444020692677004E-2</v>
      </c>
      <c r="K3361" s="7">
        <f t="shared" si="430"/>
        <v>144012.1309394828</v>
      </c>
    </row>
    <row r="3362" spans="1:11" x14ac:dyDescent="0.4">
      <c r="A3362" s="1">
        <v>3361</v>
      </c>
      <c r="B3362" s="21">
        <v>43174</v>
      </c>
      <c r="C3362" s="22">
        <v>8936</v>
      </c>
      <c r="D3362" s="19">
        <f t="shared" si="425"/>
        <v>12856.140399941894</v>
      </c>
      <c r="E3362" s="19">
        <f t="shared" si="426"/>
        <v>1</v>
      </c>
      <c r="F3362" s="19">
        <f t="shared" si="427"/>
        <v>0.82268765926571319</v>
      </c>
      <c r="G3362" s="20">
        <f t="shared" si="423"/>
        <v>10928.422304919757</v>
      </c>
      <c r="H3362" s="7">
        <f t="shared" si="428"/>
        <v>-1992.4223049197572</v>
      </c>
      <c r="I3362" s="7">
        <f t="shared" si="424"/>
        <v>1992.4223049197572</v>
      </c>
      <c r="J3362" s="12">
        <f t="shared" si="429"/>
        <v>0.22296579061322261</v>
      </c>
      <c r="K3362" s="7">
        <f t="shared" si="430"/>
        <v>3969746.6411417578</v>
      </c>
    </row>
    <row r="3363" spans="1:11" x14ac:dyDescent="0.4">
      <c r="A3363" s="1">
        <v>3362</v>
      </c>
      <c r="B3363" s="21">
        <v>43175</v>
      </c>
      <c r="C3363" s="22">
        <v>11227</v>
      </c>
      <c r="D3363" s="19">
        <f t="shared" si="425"/>
        <v>12962.164871176274</v>
      </c>
      <c r="E3363" s="19">
        <f t="shared" si="426"/>
        <v>1</v>
      </c>
      <c r="F3363" s="19">
        <f t="shared" si="427"/>
        <v>0.82485632271018305</v>
      </c>
      <c r="G3363" s="20">
        <f t="shared" si="423"/>
        <v>10577.173218231303</v>
      </c>
      <c r="H3363" s="7">
        <f t="shared" si="428"/>
        <v>649.8267817686974</v>
      </c>
      <c r="I3363" s="7">
        <f t="shared" si="424"/>
        <v>649.8267817686974</v>
      </c>
      <c r="J3363" s="12">
        <f t="shared" si="429"/>
        <v>5.7880714506876048E-2</v>
      </c>
      <c r="K3363" s="7">
        <f t="shared" si="430"/>
        <v>422274.84630386229</v>
      </c>
    </row>
    <row r="3364" spans="1:11" x14ac:dyDescent="0.4">
      <c r="A3364" s="1">
        <v>3363</v>
      </c>
      <c r="B3364" s="21">
        <v>43176</v>
      </c>
      <c r="C3364" s="22">
        <v>11168</v>
      </c>
      <c r="D3364" s="19">
        <f t="shared" si="425"/>
        <v>13012.455461207082</v>
      </c>
      <c r="E3364" s="19">
        <f t="shared" si="426"/>
        <v>1</v>
      </c>
      <c r="F3364" s="19">
        <f t="shared" si="427"/>
        <v>0.83860638608887117</v>
      </c>
      <c r="G3364" s="20">
        <f t="shared" si="423"/>
        <v>10857.497860465202</v>
      </c>
      <c r="H3364" s="7">
        <f t="shared" si="428"/>
        <v>310.50213953479761</v>
      </c>
      <c r="I3364" s="7">
        <f t="shared" si="424"/>
        <v>310.50213953479761</v>
      </c>
      <c r="J3364" s="12">
        <f t="shared" si="429"/>
        <v>2.7802842007055659E-2</v>
      </c>
      <c r="K3364" s="7">
        <f t="shared" si="430"/>
        <v>96411.578655686928</v>
      </c>
    </row>
    <row r="3365" spans="1:11" x14ac:dyDescent="0.4">
      <c r="A3365" s="1">
        <v>3364</v>
      </c>
      <c r="B3365" s="21">
        <v>43177</v>
      </c>
      <c r="C3365" s="22">
        <v>10021</v>
      </c>
      <c r="D3365" s="19">
        <f t="shared" si="425"/>
        <v>12902.747320488977</v>
      </c>
      <c r="E3365" s="19">
        <f t="shared" si="426"/>
        <v>1</v>
      </c>
      <c r="F3365" s="19">
        <f t="shared" si="427"/>
        <v>0.82037149038760404</v>
      </c>
      <c r="G3365" s="20">
        <f t="shared" si="423"/>
        <v>10706.009212339066</v>
      </c>
      <c r="H3365" s="7">
        <f t="shared" si="428"/>
        <v>-685.00921233906593</v>
      </c>
      <c r="I3365" s="7">
        <f t="shared" si="424"/>
        <v>685.00921233906593</v>
      </c>
      <c r="J3365" s="12">
        <f t="shared" si="429"/>
        <v>6.8357370755320418E-2</v>
      </c>
      <c r="K3365" s="7">
        <f t="shared" si="430"/>
        <v>469237.62098938751</v>
      </c>
    </row>
    <row r="3366" spans="1:11" x14ac:dyDescent="0.4">
      <c r="A3366" s="1">
        <v>3365</v>
      </c>
      <c r="B3366" s="21">
        <v>43178</v>
      </c>
      <c r="C3366" s="22">
        <v>9196</v>
      </c>
      <c r="D3366" s="19">
        <f t="shared" si="425"/>
        <v>12670.385575830442</v>
      </c>
      <c r="E3366" s="19">
        <f t="shared" si="426"/>
        <v>1</v>
      </c>
      <c r="F3366" s="19">
        <f t="shared" si="427"/>
        <v>0.81987142772218635</v>
      </c>
      <c r="G3366" s="20">
        <f t="shared" si="423"/>
        <v>10643.737563959916</v>
      </c>
      <c r="H3366" s="7">
        <f t="shared" si="428"/>
        <v>-1447.7375639599159</v>
      </c>
      <c r="I3366" s="7">
        <f t="shared" si="424"/>
        <v>1447.7375639599159</v>
      </c>
      <c r="J3366" s="12">
        <f t="shared" si="429"/>
        <v>0.15743122705088256</v>
      </c>
      <c r="K3366" s="7">
        <f t="shared" si="430"/>
        <v>2095944.0541005915</v>
      </c>
    </row>
    <row r="3367" spans="1:11" x14ac:dyDescent="0.4">
      <c r="A3367" s="1">
        <v>3366</v>
      </c>
      <c r="B3367" s="21">
        <v>43179</v>
      </c>
      <c r="C3367" s="22">
        <v>10303</v>
      </c>
      <c r="D3367" s="19">
        <f t="shared" si="425"/>
        <v>12620.126331261408</v>
      </c>
      <c r="E3367" s="19">
        <f t="shared" si="426"/>
        <v>1</v>
      </c>
      <c r="F3367" s="19">
        <f t="shared" si="427"/>
        <v>0.83748873939228896</v>
      </c>
      <c r="G3367" s="20">
        <f t="shared" si="423"/>
        <v>10626.304864485817</v>
      </c>
      <c r="H3367" s="7">
        <f t="shared" si="428"/>
        <v>-323.30486448581723</v>
      </c>
      <c r="I3367" s="7">
        <f t="shared" si="424"/>
        <v>323.30486448581723</v>
      </c>
      <c r="J3367" s="12">
        <f t="shared" si="429"/>
        <v>3.1379682081511914E-2</v>
      </c>
      <c r="K3367" s="7">
        <f t="shared" si="430"/>
        <v>104526.03540019265</v>
      </c>
    </row>
    <row r="3368" spans="1:11" x14ac:dyDescent="0.4">
      <c r="A3368" s="1">
        <v>3367</v>
      </c>
      <c r="B3368" s="21">
        <v>43180</v>
      </c>
      <c r="C3368" s="22">
        <v>11731</v>
      </c>
      <c r="D3368" s="19">
        <f t="shared" si="425"/>
        <v>12844.297277535272</v>
      </c>
      <c r="E3368" s="19">
        <f t="shared" si="426"/>
        <v>1</v>
      </c>
      <c r="F3368" s="19">
        <f t="shared" si="427"/>
        <v>0.82504858052725716</v>
      </c>
      <c r="G3368" s="20">
        <f t="shared" si="423"/>
        <v>10354.012218747155</v>
      </c>
      <c r="H3368" s="7">
        <f t="shared" si="428"/>
        <v>1376.9877812528448</v>
      </c>
      <c r="I3368" s="7">
        <f t="shared" si="424"/>
        <v>1376.9877812528448</v>
      </c>
      <c r="J3368" s="12">
        <f t="shared" si="429"/>
        <v>0.1173802558394719</v>
      </c>
      <c r="K3368" s="7">
        <f t="shared" si="430"/>
        <v>1896095.3497196324</v>
      </c>
    </row>
    <row r="3369" spans="1:11" x14ac:dyDescent="0.4">
      <c r="A3369" s="1">
        <v>3368</v>
      </c>
      <c r="B3369" s="21">
        <v>43181</v>
      </c>
      <c r="C3369" s="22">
        <v>9615</v>
      </c>
      <c r="D3369" s="19">
        <f t="shared" si="425"/>
        <v>12696.669098156555</v>
      </c>
      <c r="E3369" s="19">
        <f t="shared" si="426"/>
        <v>1</v>
      </c>
      <c r="F3369" s="19">
        <f t="shared" si="427"/>
        <v>0.81672226586326779</v>
      </c>
      <c r="G3369" s="20">
        <f t="shared" si="423"/>
        <v>10531.492218448757</v>
      </c>
      <c r="H3369" s="7">
        <f t="shared" si="428"/>
        <v>-916.49221844875683</v>
      </c>
      <c r="I3369" s="7">
        <f t="shared" si="424"/>
        <v>916.49221844875683</v>
      </c>
      <c r="J3369" s="12">
        <f t="shared" si="429"/>
        <v>9.5319003478809866E-2</v>
      </c>
      <c r="K3369" s="7">
        <f t="shared" si="430"/>
        <v>839957.98647712381</v>
      </c>
    </row>
    <row r="3370" spans="1:11" x14ac:dyDescent="0.4">
      <c r="A3370" s="1">
        <v>3369</v>
      </c>
      <c r="B3370" s="21">
        <v>43182</v>
      </c>
      <c r="C3370" s="22">
        <v>11690</v>
      </c>
      <c r="D3370" s="19">
        <f t="shared" si="425"/>
        <v>12865.294320046987</v>
      </c>
      <c r="E3370" s="19">
        <f t="shared" si="426"/>
        <v>1</v>
      </c>
      <c r="F3370" s="19">
        <f t="shared" si="427"/>
        <v>0.84106918013519827</v>
      </c>
      <c r="G3370" s="20">
        <f t="shared" si="423"/>
        <v>10634.154886235556</v>
      </c>
      <c r="H3370" s="7">
        <f t="shared" si="428"/>
        <v>1055.8451137644442</v>
      </c>
      <c r="I3370" s="7">
        <f t="shared" si="424"/>
        <v>1055.8451137644442</v>
      </c>
      <c r="J3370" s="12">
        <f t="shared" si="429"/>
        <v>9.0320369013211652E-2</v>
      </c>
      <c r="K3370" s="7">
        <f t="shared" si="430"/>
        <v>1114808.9042602521</v>
      </c>
    </row>
    <row r="3371" spans="1:11" x14ac:dyDescent="0.4">
      <c r="A3371" s="1">
        <v>3370</v>
      </c>
      <c r="B3371" s="21">
        <v>43183</v>
      </c>
      <c r="C3371" s="22">
        <v>15024</v>
      </c>
      <c r="D3371" s="19">
        <f t="shared" si="425"/>
        <v>13576.767018163267</v>
      </c>
      <c r="E3371" s="19">
        <f t="shared" si="426"/>
        <v>1</v>
      </c>
      <c r="F3371" s="19">
        <f t="shared" si="427"/>
        <v>0.839215271615669</v>
      </c>
      <c r="G3371" s="20">
        <f t="shared" si="423"/>
        <v>10615.317865400679</v>
      </c>
      <c r="H3371" s="7">
        <f t="shared" si="428"/>
        <v>4408.6821345993212</v>
      </c>
      <c r="I3371" s="7">
        <f t="shared" si="424"/>
        <v>4408.6821345993212</v>
      </c>
      <c r="J3371" s="12">
        <f t="shared" si="429"/>
        <v>0.29344263409207411</v>
      </c>
      <c r="K3371" s="7">
        <f t="shared" si="430"/>
        <v>19436478.163935229</v>
      </c>
    </row>
    <row r="3372" spans="1:11" x14ac:dyDescent="0.4">
      <c r="A3372" s="1">
        <v>3371</v>
      </c>
      <c r="B3372" s="21">
        <v>43184</v>
      </c>
      <c r="C3372" s="22">
        <v>22502</v>
      </c>
      <c r="D3372" s="19">
        <f t="shared" si="425"/>
        <v>15435.714692471309</v>
      </c>
      <c r="E3372" s="19">
        <f t="shared" si="426"/>
        <v>1</v>
      </c>
      <c r="F3372" s="19">
        <f t="shared" si="427"/>
        <v>0.84897889686445072</v>
      </c>
      <c r="G3372" s="20">
        <f t="shared" si="423"/>
        <v>11089.26464443785</v>
      </c>
      <c r="H3372" s="7">
        <f t="shared" si="428"/>
        <v>11412.73535556215</v>
      </c>
      <c r="I3372" s="7">
        <f t="shared" si="424"/>
        <v>11412.73535556215</v>
      </c>
      <c r="J3372" s="12">
        <f t="shared" si="429"/>
        <v>0.50718759912728428</v>
      </c>
      <c r="K3372" s="7">
        <f t="shared" si="430"/>
        <v>130250528.29609832</v>
      </c>
    </row>
    <row r="3373" spans="1:11" x14ac:dyDescent="0.4">
      <c r="A3373" s="1">
        <v>3372</v>
      </c>
      <c r="B3373" s="21">
        <v>43185</v>
      </c>
      <c r="C3373" s="22">
        <v>11410</v>
      </c>
      <c r="D3373" s="19">
        <f t="shared" si="425"/>
        <v>15187.994889682213</v>
      </c>
      <c r="E3373" s="19">
        <f t="shared" si="426"/>
        <v>1</v>
      </c>
      <c r="F3373" s="19">
        <f t="shared" si="427"/>
        <v>0.83654979330365076</v>
      </c>
      <c r="G3373" s="20">
        <f t="shared" si="423"/>
        <v>12983.344970377813</v>
      </c>
      <c r="H3373" s="7">
        <f t="shared" si="428"/>
        <v>-1573.3449703778133</v>
      </c>
      <c r="I3373" s="7">
        <f t="shared" si="424"/>
        <v>1573.3449703778133</v>
      </c>
      <c r="J3373" s="12">
        <f t="shared" si="429"/>
        <v>0.13789175901646042</v>
      </c>
      <c r="K3373" s="7">
        <f t="shared" si="430"/>
        <v>2475414.395813162</v>
      </c>
    </row>
    <row r="3374" spans="1:11" x14ac:dyDescent="0.4">
      <c r="A3374" s="1">
        <v>3373</v>
      </c>
      <c r="B3374" s="21">
        <v>43186</v>
      </c>
      <c r="C3374" s="22">
        <v>15329</v>
      </c>
      <c r="D3374" s="19">
        <f t="shared" si="425"/>
        <v>15598.093959434169</v>
      </c>
      <c r="E3374" s="19">
        <f t="shared" si="426"/>
        <v>1</v>
      </c>
      <c r="F3374" s="19">
        <f t="shared" si="427"/>
        <v>0.84643745002451698</v>
      </c>
      <c r="G3374" s="20">
        <f t="shared" si="423"/>
        <v>12746.836471913668</v>
      </c>
      <c r="H3374" s="7">
        <f t="shared" si="428"/>
        <v>2582.163528086332</v>
      </c>
      <c r="I3374" s="7">
        <f t="shared" si="424"/>
        <v>2582.163528086332</v>
      </c>
      <c r="J3374" s="12">
        <f t="shared" si="429"/>
        <v>0.16844957453756487</v>
      </c>
      <c r="K3374" s="7">
        <f t="shared" si="430"/>
        <v>6667568.4857792538</v>
      </c>
    </row>
    <row r="3375" spans="1:11" x14ac:dyDescent="0.4">
      <c r="A3375" s="1">
        <v>3374</v>
      </c>
      <c r="B3375" s="21">
        <v>43187</v>
      </c>
      <c r="C3375" s="22">
        <v>16737</v>
      </c>
      <c r="D3375" s="19">
        <f t="shared" si="425"/>
        <v>16146.244264677856</v>
      </c>
      <c r="E3375" s="19">
        <f t="shared" si="426"/>
        <v>1</v>
      </c>
      <c r="F3375" s="19">
        <f t="shared" si="427"/>
        <v>0.85841885127658146</v>
      </c>
      <c r="G3375" s="20">
        <f t="shared" si="423"/>
        <v>13243.301581765338</v>
      </c>
      <c r="H3375" s="7">
        <f t="shared" si="428"/>
        <v>3493.6984182346623</v>
      </c>
      <c r="I3375" s="7">
        <f t="shared" si="424"/>
        <v>3493.6984182346623</v>
      </c>
      <c r="J3375" s="12">
        <f t="shared" si="429"/>
        <v>0.20874101799812764</v>
      </c>
      <c r="K3375" s="7">
        <f t="shared" si="430"/>
        <v>12205928.637575381</v>
      </c>
    </row>
    <row r="3376" spans="1:11" x14ac:dyDescent="0.4">
      <c r="A3376" s="1">
        <v>3375</v>
      </c>
      <c r="B3376" s="21">
        <v>43188</v>
      </c>
      <c r="C3376" s="22">
        <v>9587</v>
      </c>
      <c r="D3376" s="19">
        <f t="shared" si="425"/>
        <v>15524.054549202147</v>
      </c>
      <c r="E3376" s="19">
        <f t="shared" si="426"/>
        <v>1</v>
      </c>
      <c r="F3376" s="19">
        <f t="shared" si="427"/>
        <v>0.82553072720931653</v>
      </c>
      <c r="G3376" s="20">
        <f t="shared" si="423"/>
        <v>13507.97385203982</v>
      </c>
      <c r="H3376" s="7">
        <f t="shared" si="428"/>
        <v>-3920.9738520398205</v>
      </c>
      <c r="I3376" s="7">
        <f t="shared" si="424"/>
        <v>3920.9738520398205</v>
      </c>
      <c r="J3376" s="12">
        <f t="shared" si="429"/>
        <v>0.40898861500363204</v>
      </c>
      <c r="K3376" s="7">
        <f t="shared" si="430"/>
        <v>15374035.948379988</v>
      </c>
    </row>
    <row r="3377" spans="1:11" x14ac:dyDescent="0.4">
      <c r="A3377" s="1">
        <v>3376</v>
      </c>
      <c r="B3377" s="21">
        <v>43189</v>
      </c>
      <c r="C3377" s="22">
        <v>13308</v>
      </c>
      <c r="D3377" s="19">
        <f t="shared" si="425"/>
        <v>15551.289002345588</v>
      </c>
      <c r="E3377" s="19">
        <f t="shared" si="426"/>
        <v>1</v>
      </c>
      <c r="F3377" s="19">
        <f t="shared" si="427"/>
        <v>0.84690598106452086</v>
      </c>
      <c r="G3377" s="20">
        <f t="shared" si="423"/>
        <v>13140.987584118191</v>
      </c>
      <c r="H3377" s="7">
        <f t="shared" si="428"/>
        <v>167.01241588180892</v>
      </c>
      <c r="I3377" s="7">
        <f t="shared" si="424"/>
        <v>167.01241588180892</v>
      </c>
      <c r="J3377" s="12">
        <f t="shared" si="429"/>
        <v>1.2549775765089338E-2</v>
      </c>
      <c r="K3377" s="7">
        <f t="shared" si="430"/>
        <v>27893.1470586783</v>
      </c>
    </row>
    <row r="3378" spans="1:11" x14ac:dyDescent="0.4">
      <c r="A3378" s="1">
        <v>3377</v>
      </c>
      <c r="B3378" s="21">
        <v>43190</v>
      </c>
      <c r="C3378" s="22">
        <v>13805</v>
      </c>
      <c r="D3378" s="19">
        <f t="shared" si="425"/>
        <v>15622.704665238311</v>
      </c>
      <c r="E3378" s="19">
        <f t="shared" si="426"/>
        <v>1</v>
      </c>
      <c r="F3378" s="19">
        <f t="shared" si="427"/>
        <v>0.85968840232944987</v>
      </c>
      <c r="G3378" s="20">
        <f t="shared" si="423"/>
        <v>13350.37806011491</v>
      </c>
      <c r="H3378" s="7">
        <f t="shared" si="428"/>
        <v>454.62193988508989</v>
      </c>
      <c r="I3378" s="7">
        <f t="shared" si="424"/>
        <v>454.62193988508989</v>
      </c>
      <c r="J3378" s="12">
        <f t="shared" si="429"/>
        <v>3.2931687061578403E-2</v>
      </c>
      <c r="K3378" s="7">
        <f t="shared" si="430"/>
        <v>206681.10822488228</v>
      </c>
    </row>
    <row r="3379" spans="1:11" x14ac:dyDescent="0.4">
      <c r="A3379" s="1">
        <v>3378</v>
      </c>
      <c r="B3379" s="21">
        <v>43191</v>
      </c>
      <c r="C3379" s="22">
        <v>12834</v>
      </c>
      <c r="D3379" s="19">
        <f t="shared" si="425"/>
        <v>15613.421328762597</v>
      </c>
      <c r="E3379" s="19">
        <f t="shared" si="426"/>
        <v>1</v>
      </c>
      <c r="F3379" s="19">
        <f t="shared" si="427"/>
        <v>0.82535232218365717</v>
      </c>
      <c r="G3379" s="20">
        <f t="shared" si="423"/>
        <v>12897.848273997774</v>
      </c>
      <c r="H3379" s="7">
        <f t="shared" si="428"/>
        <v>-63.848273997773504</v>
      </c>
      <c r="I3379" s="7">
        <f t="shared" si="424"/>
        <v>63.848273997773504</v>
      </c>
      <c r="J3379" s="12">
        <f t="shared" si="429"/>
        <v>4.974931743632032E-3</v>
      </c>
      <c r="K3379" s="7">
        <f t="shared" si="430"/>
        <v>4076.6020924947602</v>
      </c>
    </row>
    <row r="3380" spans="1:11" x14ac:dyDescent="0.4">
      <c r="A3380" s="1">
        <v>3379</v>
      </c>
      <c r="B3380" s="21">
        <v>43192</v>
      </c>
      <c r="C3380" s="22">
        <v>12982</v>
      </c>
      <c r="D3380" s="19">
        <f t="shared" si="425"/>
        <v>15576.437141736558</v>
      </c>
      <c r="E3380" s="19">
        <f t="shared" si="426"/>
        <v>1</v>
      </c>
      <c r="F3380" s="19">
        <f t="shared" si="427"/>
        <v>0.84622832741253085</v>
      </c>
      <c r="G3380" s="20">
        <f t="shared" si="423"/>
        <v>13223.946814190467</v>
      </c>
      <c r="H3380" s="7">
        <f t="shared" si="428"/>
        <v>-241.94681419046719</v>
      </c>
      <c r="I3380" s="7">
        <f t="shared" si="424"/>
        <v>241.94681419046719</v>
      </c>
      <c r="J3380" s="12">
        <f t="shared" si="429"/>
        <v>1.8637098612730489E-2</v>
      </c>
      <c r="K3380" s="7">
        <f t="shared" si="430"/>
        <v>58538.260896916458</v>
      </c>
    </row>
    <row r="3381" spans="1:11" x14ac:dyDescent="0.4">
      <c r="A3381" s="1">
        <v>3380</v>
      </c>
      <c r="B3381" s="21">
        <v>43193</v>
      </c>
      <c r="C3381" s="22">
        <v>11543</v>
      </c>
      <c r="D3381" s="19">
        <f t="shared" si="425"/>
        <v>15291.511319340552</v>
      </c>
      <c r="E3381" s="19">
        <f t="shared" si="426"/>
        <v>1</v>
      </c>
      <c r="F3381" s="19">
        <f t="shared" si="427"/>
        <v>0.85441389487237185</v>
      </c>
      <c r="G3381" s="20">
        <f t="shared" si="423"/>
        <v>13391.742048766933</v>
      </c>
      <c r="H3381" s="7">
        <f t="shared" si="428"/>
        <v>-1848.7420487669333</v>
      </c>
      <c r="I3381" s="7">
        <f t="shared" si="424"/>
        <v>1848.7420487669333</v>
      </c>
      <c r="J3381" s="12">
        <f t="shared" si="429"/>
        <v>0.16016131410958445</v>
      </c>
      <c r="K3381" s="7">
        <f t="shared" si="430"/>
        <v>3417847.162878958</v>
      </c>
    </row>
    <row r="3382" spans="1:11" x14ac:dyDescent="0.4">
      <c r="A3382" s="1">
        <v>3381</v>
      </c>
      <c r="B3382" s="21">
        <v>43194</v>
      </c>
      <c r="C3382" s="22">
        <v>15650</v>
      </c>
      <c r="D3382" s="19">
        <f t="shared" si="425"/>
        <v>15780.350021200878</v>
      </c>
      <c r="E3382" s="19">
        <f t="shared" si="426"/>
        <v>1</v>
      </c>
      <c r="F3382" s="19">
        <f t="shared" si="427"/>
        <v>0.83372446968722846</v>
      </c>
      <c r="G3382" s="20">
        <f t="shared" si="423"/>
        <v>12621.709729437587</v>
      </c>
      <c r="H3382" s="7">
        <f t="shared" si="428"/>
        <v>3028.2902705624128</v>
      </c>
      <c r="I3382" s="7">
        <f t="shared" si="424"/>
        <v>3028.2902705624128</v>
      </c>
      <c r="J3382" s="12">
        <f t="shared" si="429"/>
        <v>0.19350097575478675</v>
      </c>
      <c r="K3382" s="7">
        <f t="shared" si="430"/>
        <v>9170541.9627829716</v>
      </c>
    </row>
    <row r="3383" spans="1:11" x14ac:dyDescent="0.4">
      <c r="A3383" s="1">
        <v>3382</v>
      </c>
      <c r="B3383" s="21">
        <v>43195</v>
      </c>
      <c r="C3383" s="22">
        <v>21150</v>
      </c>
      <c r="D3383" s="19">
        <f t="shared" si="425"/>
        <v>17006.156729436327</v>
      </c>
      <c r="E3383" s="19">
        <f t="shared" si="426"/>
        <v>1</v>
      </c>
      <c r="F3383" s="19">
        <f t="shared" si="427"/>
        <v>0.86622633886087175</v>
      </c>
      <c r="G3383" s="20">
        <f t="shared" si="423"/>
        <v>13354.625432752528</v>
      </c>
      <c r="H3383" s="7">
        <f t="shared" si="428"/>
        <v>7795.3745672474724</v>
      </c>
      <c r="I3383" s="7">
        <f t="shared" si="424"/>
        <v>7795.3745672474724</v>
      </c>
      <c r="J3383" s="12">
        <f t="shared" si="429"/>
        <v>0.3685756296570909</v>
      </c>
      <c r="K3383" s="7">
        <f t="shared" si="430"/>
        <v>60767864.643688716</v>
      </c>
    </row>
    <row r="3384" spans="1:11" x14ac:dyDescent="0.4">
      <c r="A3384" s="1">
        <v>3383</v>
      </c>
      <c r="B3384" s="21">
        <v>43196</v>
      </c>
      <c r="C3384" s="22">
        <v>13687</v>
      </c>
      <c r="D3384" s="19">
        <f t="shared" si="425"/>
        <v>16875.794661749107</v>
      </c>
      <c r="E3384" s="19">
        <f t="shared" si="426"/>
        <v>1</v>
      </c>
      <c r="F3384" s="19">
        <f t="shared" si="427"/>
        <v>0.85223160759783723</v>
      </c>
      <c r="G3384" s="20">
        <f t="shared" si="423"/>
        <v>14531.15102190256</v>
      </c>
      <c r="H3384" s="7">
        <f t="shared" si="428"/>
        <v>-844.15102190256039</v>
      </c>
      <c r="I3384" s="7">
        <f t="shared" si="424"/>
        <v>844.15102190256039</v>
      </c>
      <c r="J3384" s="12">
        <f t="shared" si="429"/>
        <v>6.1675387002451988E-2</v>
      </c>
      <c r="K3384" s="7">
        <f t="shared" si="430"/>
        <v>712590.94777913694</v>
      </c>
    </row>
    <row r="3385" spans="1:11" x14ac:dyDescent="0.4">
      <c r="A3385" s="1">
        <v>3384</v>
      </c>
      <c r="B3385" s="21">
        <v>43197</v>
      </c>
      <c r="C3385" s="22">
        <v>13610</v>
      </c>
      <c r="D3385" s="19">
        <f t="shared" si="425"/>
        <v>16803.340504197939</v>
      </c>
      <c r="E3385" s="19">
        <f t="shared" si="426"/>
        <v>1</v>
      </c>
      <c r="F3385" s="19">
        <f t="shared" si="427"/>
        <v>0.83252860738216605</v>
      </c>
      <c r="G3385" s="20">
        <f t="shared" si="423"/>
        <v>14070.596679387023</v>
      </c>
      <c r="H3385" s="7">
        <f t="shared" si="428"/>
        <v>-460.59667938702296</v>
      </c>
      <c r="I3385" s="7">
        <f t="shared" si="424"/>
        <v>460.59667938702296</v>
      </c>
      <c r="J3385" s="12">
        <f t="shared" si="429"/>
        <v>3.3842518691184639E-2</v>
      </c>
      <c r="K3385" s="7">
        <f t="shared" si="430"/>
        <v>212149.30106235202</v>
      </c>
    </row>
    <row r="3386" spans="1:11" x14ac:dyDescent="0.4">
      <c r="A3386" s="1">
        <v>3385</v>
      </c>
      <c r="B3386" s="21">
        <v>43198</v>
      </c>
      <c r="C3386" s="22">
        <v>15287</v>
      </c>
      <c r="D3386" s="19">
        <f t="shared" si="425"/>
        <v>16916.487795722835</v>
      </c>
      <c r="E3386" s="19">
        <f t="shared" si="426"/>
        <v>1</v>
      </c>
      <c r="F3386" s="19">
        <f t="shared" si="427"/>
        <v>0.86811062931915606</v>
      </c>
      <c r="G3386" s="20">
        <f t="shared" si="423"/>
        <v>14556.362351922837</v>
      </c>
      <c r="H3386" s="7">
        <f t="shared" si="428"/>
        <v>730.63764807716325</v>
      </c>
      <c r="I3386" s="7">
        <f t="shared" si="424"/>
        <v>730.63764807716325</v>
      </c>
      <c r="J3386" s="12">
        <f t="shared" si="429"/>
        <v>4.7794704525228181E-2</v>
      </c>
      <c r="K3386" s="7">
        <f t="shared" si="430"/>
        <v>533831.37278772867</v>
      </c>
    </row>
    <row r="3387" spans="1:11" x14ac:dyDescent="0.4">
      <c r="A3387" s="1">
        <v>3386</v>
      </c>
      <c r="B3387" s="21">
        <v>43199</v>
      </c>
      <c r="C3387" s="22">
        <v>10513</v>
      </c>
      <c r="D3387" s="19">
        <f t="shared" si="425"/>
        <v>16308.317073203927</v>
      </c>
      <c r="E3387" s="19">
        <f t="shared" si="426"/>
        <v>1</v>
      </c>
      <c r="F3387" s="19">
        <f t="shared" si="427"/>
        <v>0.84178620009731342</v>
      </c>
      <c r="G3387" s="20">
        <f t="shared" si="423"/>
        <v>14417.617820665662</v>
      </c>
      <c r="H3387" s="7">
        <f t="shared" si="428"/>
        <v>-3904.6178206656623</v>
      </c>
      <c r="I3387" s="7">
        <f t="shared" si="424"/>
        <v>3904.6178206656623</v>
      </c>
      <c r="J3387" s="12">
        <f t="shared" si="429"/>
        <v>0.37140852474704295</v>
      </c>
      <c r="K3387" s="7">
        <f t="shared" si="430"/>
        <v>15246040.325459866</v>
      </c>
    </row>
    <row r="3388" spans="1:11" x14ac:dyDescent="0.4">
      <c r="A3388" s="1">
        <v>3387</v>
      </c>
      <c r="B3388" s="21">
        <v>43200</v>
      </c>
      <c r="C3388" s="22">
        <v>14790</v>
      </c>
      <c r="D3388" s="19">
        <f t="shared" si="425"/>
        <v>16502.884040462122</v>
      </c>
      <c r="E3388" s="19">
        <f t="shared" si="426"/>
        <v>1</v>
      </c>
      <c r="F3388" s="19">
        <f t="shared" si="427"/>
        <v>0.83573272491000616</v>
      </c>
      <c r="G3388" s="20">
        <f t="shared" si="423"/>
        <v>13577.973030308649</v>
      </c>
      <c r="H3388" s="7">
        <f t="shared" si="428"/>
        <v>1212.026969691351</v>
      </c>
      <c r="I3388" s="7">
        <f t="shared" si="424"/>
        <v>1212.026969691351</v>
      </c>
      <c r="J3388" s="12">
        <f t="shared" si="429"/>
        <v>8.1949085171829014E-2</v>
      </c>
      <c r="K3388" s="7">
        <f t="shared" si="430"/>
        <v>1469009.3752591992</v>
      </c>
    </row>
    <row r="3389" spans="1:11" x14ac:dyDescent="0.4">
      <c r="A3389" s="1">
        <v>3388</v>
      </c>
      <c r="B3389" s="21">
        <v>43201</v>
      </c>
      <c r="C3389" s="22">
        <v>15793</v>
      </c>
      <c r="D3389" s="19">
        <f t="shared" si="425"/>
        <v>16728.385212412119</v>
      </c>
      <c r="E3389" s="19">
        <f t="shared" si="426"/>
        <v>1</v>
      </c>
      <c r="F3389" s="19">
        <f t="shared" si="427"/>
        <v>0.87193339378190493</v>
      </c>
      <c r="G3389" s="20">
        <f t="shared" si="423"/>
        <v>14327.197160575948</v>
      </c>
      <c r="H3389" s="7">
        <f t="shared" si="428"/>
        <v>1465.8028394240519</v>
      </c>
      <c r="I3389" s="7">
        <f t="shared" si="424"/>
        <v>1465.8028394240519</v>
      </c>
      <c r="J3389" s="12">
        <f t="shared" si="429"/>
        <v>9.2813451492689922E-2</v>
      </c>
      <c r="K3389" s="7">
        <f t="shared" si="430"/>
        <v>2148577.9640636127</v>
      </c>
    </row>
    <row r="3390" spans="1:11" x14ac:dyDescent="0.4">
      <c r="A3390" s="1">
        <v>3389</v>
      </c>
      <c r="B3390" s="21">
        <v>43202</v>
      </c>
      <c r="C3390" s="22">
        <v>11786</v>
      </c>
      <c r="D3390" s="19">
        <f t="shared" si="425"/>
        <v>16366.645434607593</v>
      </c>
      <c r="E3390" s="19">
        <f t="shared" si="426"/>
        <v>1</v>
      </c>
      <c r="F3390" s="19">
        <f t="shared" si="427"/>
        <v>0.83566445580713478</v>
      </c>
      <c r="G3390" s="20">
        <f t="shared" si="423"/>
        <v>14082.565607920584</v>
      </c>
      <c r="H3390" s="7">
        <f t="shared" si="428"/>
        <v>-2296.5656079205837</v>
      </c>
      <c r="I3390" s="7">
        <f t="shared" si="424"/>
        <v>2296.5656079205837</v>
      </c>
      <c r="J3390" s="12">
        <f t="shared" si="429"/>
        <v>0.19485538842020902</v>
      </c>
      <c r="K3390" s="7">
        <f t="shared" si="430"/>
        <v>5274213.5914836405</v>
      </c>
    </row>
    <row r="3391" spans="1:11" x14ac:dyDescent="0.4">
      <c r="A3391" s="1">
        <v>3390</v>
      </c>
      <c r="B3391" s="21">
        <v>43203</v>
      </c>
      <c r="C3391" s="22">
        <v>16625</v>
      </c>
      <c r="D3391" s="19">
        <f t="shared" si="425"/>
        <v>16836.336704771686</v>
      </c>
      <c r="E3391" s="19">
        <f t="shared" si="426"/>
        <v>1</v>
      </c>
      <c r="F3391" s="19">
        <f t="shared" si="427"/>
        <v>0.84336659112459844</v>
      </c>
      <c r="G3391" s="20">
        <f t="shared" si="423"/>
        <v>13678.976919425426</v>
      </c>
      <c r="H3391" s="7">
        <f t="shared" si="428"/>
        <v>2946.0230805745741</v>
      </c>
      <c r="I3391" s="7">
        <f t="shared" si="424"/>
        <v>2946.0230805745741</v>
      </c>
      <c r="J3391" s="12">
        <f t="shared" si="429"/>
        <v>0.17720439582403452</v>
      </c>
      <c r="K3391" s="7">
        <f t="shared" si="430"/>
        <v>8679051.9912781045</v>
      </c>
    </row>
    <row r="3392" spans="1:11" x14ac:dyDescent="0.4">
      <c r="A3392" s="1">
        <v>3391</v>
      </c>
      <c r="B3392" s="21">
        <v>43204</v>
      </c>
      <c r="C3392" s="22">
        <v>12235</v>
      </c>
      <c r="D3392" s="19">
        <f t="shared" si="425"/>
        <v>16464.346277888046</v>
      </c>
      <c r="E3392" s="19">
        <f t="shared" si="426"/>
        <v>1</v>
      </c>
      <c r="F3392" s="19">
        <f t="shared" si="427"/>
        <v>0.86545191088998474</v>
      </c>
      <c r="G3392" s="20">
        <f t="shared" si="423"/>
        <v>14681.036135240212</v>
      </c>
      <c r="H3392" s="7">
        <f t="shared" si="428"/>
        <v>-2446.0361352402124</v>
      </c>
      <c r="I3392" s="7">
        <f t="shared" si="424"/>
        <v>2446.0361352402124</v>
      </c>
      <c r="J3392" s="12">
        <f t="shared" si="429"/>
        <v>0.19992122069801491</v>
      </c>
      <c r="K3392" s="7">
        <f t="shared" si="430"/>
        <v>5983092.7749008751</v>
      </c>
    </row>
    <row r="3393" spans="1:11" x14ac:dyDescent="0.4">
      <c r="A3393" s="1">
        <v>3392</v>
      </c>
      <c r="B3393" s="21">
        <v>43205</v>
      </c>
      <c r="C3393" s="22">
        <v>15623</v>
      </c>
      <c r="D3393" s="19">
        <f t="shared" si="425"/>
        <v>16761.839325280525</v>
      </c>
      <c r="E3393" s="19">
        <f t="shared" si="426"/>
        <v>1</v>
      </c>
      <c r="F3393" s="19">
        <f t="shared" si="427"/>
        <v>0.84051468928768203</v>
      </c>
      <c r="G3393" s="20">
        <f t="shared" si="423"/>
        <v>13759.504636987345</v>
      </c>
      <c r="H3393" s="7">
        <f t="shared" si="428"/>
        <v>1863.4953630126547</v>
      </c>
      <c r="I3393" s="7">
        <f t="shared" si="424"/>
        <v>1863.4953630126547</v>
      </c>
      <c r="J3393" s="12">
        <f t="shared" si="429"/>
        <v>0.11927897094109036</v>
      </c>
      <c r="K3393" s="7">
        <f t="shared" si="430"/>
        <v>3472614.9679696658</v>
      </c>
    </row>
    <row r="3394" spans="1:11" x14ac:dyDescent="0.4">
      <c r="A3394" s="1">
        <v>3393</v>
      </c>
      <c r="B3394" s="21">
        <v>43206</v>
      </c>
      <c r="C3394" s="22">
        <v>13410</v>
      </c>
      <c r="D3394" s="19">
        <f t="shared" si="425"/>
        <v>16648.191255226608</v>
      </c>
      <c r="E3394" s="19">
        <f t="shared" si="426"/>
        <v>1</v>
      </c>
      <c r="F3394" s="19">
        <f t="shared" si="427"/>
        <v>0.84146089364619003</v>
      </c>
      <c r="G3394" s="20">
        <f t="shared" si="423"/>
        <v>14137.2186593312</v>
      </c>
      <c r="H3394" s="7">
        <f t="shared" si="428"/>
        <v>-727.21865933119989</v>
      </c>
      <c r="I3394" s="7">
        <f t="shared" si="424"/>
        <v>727.21865933119989</v>
      </c>
      <c r="J3394" s="12">
        <f t="shared" si="429"/>
        <v>5.4229579368471281E-2</v>
      </c>
      <c r="K3394" s="7">
        <f t="shared" si="430"/>
        <v>528846.9784794678</v>
      </c>
    </row>
    <row r="3395" spans="1:11" x14ac:dyDescent="0.4">
      <c r="A3395" s="1">
        <v>3394</v>
      </c>
      <c r="B3395" s="21">
        <v>43207</v>
      </c>
      <c r="C3395" s="22">
        <v>27159</v>
      </c>
      <c r="D3395" s="19">
        <f t="shared" si="425"/>
        <v>18607.958520341861</v>
      </c>
      <c r="E3395" s="19">
        <f t="shared" si="426"/>
        <v>1</v>
      </c>
      <c r="F3395" s="19">
        <f t="shared" si="427"/>
        <v>0.89534459575663816</v>
      </c>
      <c r="G3395" s="20">
        <f t="shared" si="423"/>
        <v>14409.07438660869</v>
      </c>
      <c r="H3395" s="7">
        <f t="shared" si="428"/>
        <v>12749.92561339131</v>
      </c>
      <c r="I3395" s="7">
        <f t="shared" si="424"/>
        <v>12749.92561339131</v>
      </c>
      <c r="J3395" s="12">
        <f t="shared" si="429"/>
        <v>0.46945489942160279</v>
      </c>
      <c r="K3395" s="7">
        <f t="shared" si="430"/>
        <v>162560603.14701176</v>
      </c>
    </row>
    <row r="3396" spans="1:11" x14ac:dyDescent="0.4">
      <c r="A3396" s="1">
        <v>3395</v>
      </c>
      <c r="B3396" s="21">
        <v>43208</v>
      </c>
      <c r="C3396" s="22">
        <v>16491</v>
      </c>
      <c r="D3396" s="19">
        <f t="shared" si="425"/>
        <v>18743.401807316444</v>
      </c>
      <c r="E3396" s="19">
        <f t="shared" si="426"/>
        <v>1</v>
      </c>
      <c r="F3396" s="19">
        <f t="shared" si="427"/>
        <v>0.84249290610101124</v>
      </c>
      <c r="G3396" s="20">
        <f t="shared" si="423"/>
        <v>15641.102988692503</v>
      </c>
      <c r="H3396" s="7">
        <f t="shared" si="428"/>
        <v>849.89701130749745</v>
      </c>
      <c r="I3396" s="7">
        <f t="shared" si="424"/>
        <v>849.89701130749745</v>
      </c>
      <c r="J3396" s="12">
        <f t="shared" si="429"/>
        <v>5.1537020878509338E-2</v>
      </c>
      <c r="K3396" s="7">
        <f t="shared" si="430"/>
        <v>722324.92982941645</v>
      </c>
    </row>
    <row r="3397" spans="1:11" x14ac:dyDescent="0.4">
      <c r="A3397" s="1">
        <v>3396</v>
      </c>
      <c r="B3397" s="21">
        <v>43209</v>
      </c>
      <c r="C3397" s="22">
        <v>14332</v>
      </c>
      <c r="D3397" s="19">
        <f t="shared" si="425"/>
        <v>18516.759987953239</v>
      </c>
      <c r="E3397" s="19">
        <f t="shared" si="426"/>
        <v>1</v>
      </c>
      <c r="F3397" s="19">
        <f t="shared" si="427"/>
        <v>0.8380665261332737</v>
      </c>
      <c r="G3397" s="20">
        <f t="shared" si="423"/>
        <v>15772.681095647755</v>
      </c>
      <c r="H3397" s="7">
        <f t="shared" si="428"/>
        <v>-1440.6810956477548</v>
      </c>
      <c r="I3397" s="7">
        <f t="shared" si="424"/>
        <v>1440.6810956477548</v>
      </c>
      <c r="J3397" s="12">
        <f t="shared" si="429"/>
        <v>0.10052198546244451</v>
      </c>
      <c r="K3397" s="7">
        <f t="shared" si="430"/>
        <v>2075562.0193568151</v>
      </c>
    </row>
    <row r="3398" spans="1:11" x14ac:dyDescent="0.4">
      <c r="A3398" s="1">
        <v>3397</v>
      </c>
      <c r="B3398" s="21">
        <v>43210</v>
      </c>
      <c r="C3398" s="22">
        <v>19264</v>
      </c>
      <c r="D3398" s="19">
        <f t="shared" si="425"/>
        <v>18916.368540518568</v>
      </c>
      <c r="E3398" s="19">
        <f t="shared" si="426"/>
        <v>1</v>
      </c>
      <c r="F3398" s="19">
        <f t="shared" si="427"/>
        <v>0.90153525553512914</v>
      </c>
      <c r="G3398" s="20">
        <f t="shared" ref="G3398:G3461" si="431">(D3397+1*E3397)*F3395</f>
        <v>16579.776330732442</v>
      </c>
      <c r="H3398" s="7">
        <f t="shared" si="428"/>
        <v>2684.2236692675579</v>
      </c>
      <c r="I3398" s="7">
        <f t="shared" si="424"/>
        <v>2684.2236692675579</v>
      </c>
      <c r="J3398" s="12">
        <f t="shared" si="429"/>
        <v>0.13933885326347373</v>
      </c>
      <c r="K3398" s="7">
        <f t="shared" si="430"/>
        <v>7205056.7066561915</v>
      </c>
    </row>
    <row r="3399" spans="1:11" x14ac:dyDescent="0.4">
      <c r="A3399" s="1">
        <v>3398</v>
      </c>
      <c r="B3399" s="21">
        <v>43211</v>
      </c>
      <c r="C3399" s="22">
        <v>13859</v>
      </c>
      <c r="D3399" s="19">
        <f t="shared" si="425"/>
        <v>18589.308083231474</v>
      </c>
      <c r="E3399" s="19">
        <f t="shared" si="426"/>
        <v>1</v>
      </c>
      <c r="F3399" s="19">
        <f t="shared" si="427"/>
        <v>0.83761431085834404</v>
      </c>
      <c r="G3399" s="20">
        <f t="shared" si="431"/>
        <v>15937.748797485334</v>
      </c>
      <c r="H3399" s="7">
        <f t="shared" si="428"/>
        <v>-2078.7487974853339</v>
      </c>
      <c r="I3399" s="7">
        <f t="shared" si="424"/>
        <v>2078.7487974853339</v>
      </c>
      <c r="J3399" s="12">
        <f t="shared" si="429"/>
        <v>0.1499926977044039</v>
      </c>
      <c r="K3399" s="7">
        <f t="shared" si="430"/>
        <v>4321196.5630467217</v>
      </c>
    </row>
    <row r="3400" spans="1:11" x14ac:dyDescent="0.4">
      <c r="A3400" s="1">
        <v>3399</v>
      </c>
      <c r="B3400" s="21">
        <v>43212</v>
      </c>
      <c r="C3400" s="22">
        <v>15736</v>
      </c>
      <c r="D3400" s="19">
        <f t="shared" si="425"/>
        <v>18615.070956682292</v>
      </c>
      <c r="E3400" s="19">
        <f t="shared" si="426"/>
        <v>1</v>
      </c>
      <c r="F3400" s="19">
        <f t="shared" si="427"/>
        <v>0.83843233372232639</v>
      </c>
      <c r="G3400" s="20">
        <f t="shared" si="431"/>
        <v>15579.914915061119</v>
      </c>
      <c r="H3400" s="7">
        <f t="shared" si="428"/>
        <v>156.08508493888075</v>
      </c>
      <c r="I3400" s="7">
        <f t="shared" ref="I3400:I3463" si="432">ABS(H3400)</f>
        <v>156.08508493888075</v>
      </c>
      <c r="J3400" s="12">
        <f t="shared" si="429"/>
        <v>9.9189809950991845E-3</v>
      </c>
      <c r="K3400" s="7">
        <f t="shared" si="430"/>
        <v>24362.553740377622</v>
      </c>
    </row>
    <row r="3401" spans="1:11" x14ac:dyDescent="0.4">
      <c r="A3401" s="1">
        <v>3400</v>
      </c>
      <c r="B3401" s="21">
        <v>43213</v>
      </c>
      <c r="C3401" s="22">
        <v>13258</v>
      </c>
      <c r="D3401" s="19">
        <f t="shared" si="425"/>
        <v>18096.194691421384</v>
      </c>
      <c r="E3401" s="19">
        <f t="shared" si="426"/>
        <v>1</v>
      </c>
      <c r="F3401" s="19">
        <f t="shared" si="427"/>
        <v>0.89303693084985403</v>
      </c>
      <c r="G3401" s="20">
        <f t="shared" si="431"/>
        <v>16783.044286992666</v>
      </c>
      <c r="H3401" s="7">
        <f t="shared" si="428"/>
        <v>-3525.0442869926665</v>
      </c>
      <c r="I3401" s="7">
        <f t="shared" si="432"/>
        <v>3525.0442869926665</v>
      </c>
      <c r="J3401" s="12">
        <f t="shared" si="429"/>
        <v>0.26588054661281235</v>
      </c>
      <c r="K3401" s="7">
        <f t="shared" si="430"/>
        <v>12425937.225259636</v>
      </c>
    </row>
    <row r="3402" spans="1:11" x14ac:dyDescent="0.4">
      <c r="A3402" s="1">
        <v>3401</v>
      </c>
      <c r="B3402" s="21">
        <v>43214</v>
      </c>
      <c r="C3402" s="22">
        <v>14231</v>
      </c>
      <c r="D3402" s="19">
        <f t="shared" si="425"/>
        <v>17949.972403324708</v>
      </c>
      <c r="E3402" s="19">
        <f t="shared" si="426"/>
        <v>1</v>
      </c>
      <c r="F3402" s="19">
        <f t="shared" si="427"/>
        <v>0.83536011451432335</v>
      </c>
      <c r="G3402" s="20">
        <f t="shared" si="431"/>
        <v>15158.469259924204</v>
      </c>
      <c r="H3402" s="7">
        <f t="shared" si="428"/>
        <v>-927.46925992420438</v>
      </c>
      <c r="I3402" s="7">
        <f t="shared" si="432"/>
        <v>927.46925992420438</v>
      </c>
      <c r="J3402" s="12">
        <f t="shared" si="429"/>
        <v>6.5172458711559578E-2</v>
      </c>
      <c r="K3402" s="7">
        <f t="shared" si="430"/>
        <v>860199.22810435144</v>
      </c>
    </row>
    <row r="3403" spans="1:11" x14ac:dyDescent="0.4">
      <c r="A3403" s="1">
        <v>3402</v>
      </c>
      <c r="B3403" s="21">
        <v>43215</v>
      </c>
      <c r="C3403" s="22">
        <v>16417</v>
      </c>
      <c r="D3403" s="19">
        <f t="shared" si="425"/>
        <v>18167.644959312347</v>
      </c>
      <c r="E3403" s="19">
        <f t="shared" si="426"/>
        <v>1</v>
      </c>
      <c r="F3403" s="19">
        <f t="shared" si="427"/>
        <v>0.8417133710033321</v>
      </c>
      <c r="G3403" s="20">
        <f t="shared" si="431"/>
        <v>15050.675684704613</v>
      </c>
      <c r="H3403" s="7">
        <f t="shared" si="428"/>
        <v>1366.3243152953874</v>
      </c>
      <c r="I3403" s="7">
        <f t="shared" si="432"/>
        <v>1366.3243152953874</v>
      </c>
      <c r="J3403" s="12">
        <f t="shared" si="429"/>
        <v>8.3226187202009347E-2</v>
      </c>
      <c r="K3403" s="7">
        <f t="shared" si="430"/>
        <v>1866842.1345674091</v>
      </c>
    </row>
    <row r="3404" spans="1:11" x14ac:dyDescent="0.4">
      <c r="A3404" s="1">
        <v>3403</v>
      </c>
      <c r="B3404" s="21">
        <v>43216</v>
      </c>
      <c r="C3404" s="22">
        <v>9736</v>
      </c>
      <c r="D3404" s="19">
        <f t="shared" si="425"/>
        <v>17202.494832588283</v>
      </c>
      <c r="E3404" s="19">
        <f t="shared" si="426"/>
        <v>1</v>
      </c>
      <c r="F3404" s="19">
        <f t="shared" si="427"/>
        <v>0.8765795593543706</v>
      </c>
      <c r="G3404" s="20">
        <f t="shared" si="431"/>
        <v>16225.270932164969</v>
      </c>
      <c r="H3404" s="7">
        <f t="shared" si="428"/>
        <v>-6489.2709321649691</v>
      </c>
      <c r="I3404" s="7">
        <f t="shared" si="432"/>
        <v>6489.2709321649691</v>
      </c>
      <c r="J3404" s="12">
        <f t="shared" si="429"/>
        <v>0.66652330856254816</v>
      </c>
      <c r="K3404" s="7">
        <f t="shared" si="430"/>
        <v>42110637.231041208</v>
      </c>
    </row>
    <row r="3405" spans="1:11" x14ac:dyDescent="0.4">
      <c r="A3405" s="1">
        <v>3404</v>
      </c>
      <c r="B3405" s="21">
        <v>43217</v>
      </c>
      <c r="C3405" s="22">
        <v>12285</v>
      </c>
      <c r="D3405" s="19">
        <f t="shared" si="425"/>
        <v>16871.461023386284</v>
      </c>
      <c r="E3405" s="19">
        <f t="shared" si="426"/>
        <v>1</v>
      </c>
      <c r="F3405" s="19">
        <f t="shared" si="427"/>
        <v>0.82996573838803078</v>
      </c>
      <c r="G3405" s="20">
        <f t="shared" si="431"/>
        <v>14371.113413397517</v>
      </c>
      <c r="H3405" s="7">
        <f t="shared" si="428"/>
        <v>-2086.1134133975174</v>
      </c>
      <c r="I3405" s="7">
        <f t="shared" si="432"/>
        <v>2086.1134133975174</v>
      </c>
      <c r="J3405" s="12">
        <f t="shared" si="429"/>
        <v>0.16980980166035958</v>
      </c>
      <c r="K3405" s="7">
        <f t="shared" si="430"/>
        <v>4351869.1735570412</v>
      </c>
    </row>
    <row r="3406" spans="1:11" x14ac:dyDescent="0.4">
      <c r="A3406" s="1">
        <v>3405</v>
      </c>
      <c r="B3406" s="21">
        <v>43218</v>
      </c>
      <c r="C3406" s="22">
        <v>12176</v>
      </c>
      <c r="D3406" s="19">
        <f t="shared" si="425"/>
        <v>16552.464446347876</v>
      </c>
      <c r="E3406" s="19">
        <f t="shared" si="426"/>
        <v>1</v>
      </c>
      <c r="F3406" s="19">
        <f t="shared" si="427"/>
        <v>0.83637406551636706</v>
      </c>
      <c r="G3406" s="20">
        <f t="shared" si="431"/>
        <v>14201.7760451168</v>
      </c>
      <c r="H3406" s="7">
        <f t="shared" si="428"/>
        <v>-2025.7760451167997</v>
      </c>
      <c r="I3406" s="7">
        <f t="shared" si="432"/>
        <v>2025.7760451167997</v>
      </c>
      <c r="J3406" s="12">
        <f t="shared" si="429"/>
        <v>0.16637451093272007</v>
      </c>
      <c r="K3406" s="7">
        <f t="shared" si="430"/>
        <v>4103768.5849690619</v>
      </c>
    </row>
    <row r="3407" spans="1:11" x14ac:dyDescent="0.4">
      <c r="A3407" s="1">
        <v>3406</v>
      </c>
      <c r="B3407" s="21">
        <v>43219</v>
      </c>
      <c r="C3407" s="22">
        <v>14371</v>
      </c>
      <c r="D3407" s="19">
        <f t="shared" si="425"/>
        <v>16532.315995407844</v>
      </c>
      <c r="E3407" s="19">
        <f t="shared" si="426"/>
        <v>1</v>
      </c>
      <c r="F3407" s="19">
        <f t="shared" si="427"/>
        <v>0.87621162183326262</v>
      </c>
      <c r="G3407" s="20">
        <f t="shared" si="431"/>
        <v>14510.428570167862</v>
      </c>
      <c r="H3407" s="7">
        <f t="shared" si="428"/>
        <v>-139.42857016786184</v>
      </c>
      <c r="I3407" s="7">
        <f t="shared" si="432"/>
        <v>139.42857016786184</v>
      </c>
      <c r="J3407" s="12">
        <f t="shared" si="429"/>
        <v>9.7020785030868997E-3</v>
      </c>
      <c r="K3407" s="7">
        <f t="shared" si="430"/>
        <v>19440.326179054373</v>
      </c>
    </row>
    <row r="3408" spans="1:11" x14ac:dyDescent="0.4">
      <c r="A3408" s="1">
        <v>3407</v>
      </c>
      <c r="B3408" s="21">
        <v>43220</v>
      </c>
      <c r="C3408" s="22">
        <v>22056</v>
      </c>
      <c r="D3408" s="19">
        <f t="shared" si="425"/>
        <v>17868.395063600827</v>
      </c>
      <c r="E3408" s="19">
        <f t="shared" si="426"/>
        <v>1</v>
      </c>
      <c r="F3408" s="19">
        <f t="shared" si="427"/>
        <v>0.85031363302117946</v>
      </c>
      <c r="G3408" s="20">
        <f t="shared" si="431"/>
        <v>13722.085818131311</v>
      </c>
      <c r="H3408" s="7">
        <f t="shared" si="428"/>
        <v>8333.9141818686894</v>
      </c>
      <c r="I3408" s="7">
        <f t="shared" si="432"/>
        <v>8333.9141818686894</v>
      </c>
      <c r="J3408" s="12">
        <f t="shared" si="429"/>
        <v>0.3778524746948082</v>
      </c>
      <c r="K3408" s="7">
        <f t="shared" si="430"/>
        <v>69454125.590752065</v>
      </c>
    </row>
    <row r="3409" spans="1:11" x14ac:dyDescent="0.4">
      <c r="A3409" s="1">
        <v>3408</v>
      </c>
      <c r="B3409" s="21">
        <v>43221</v>
      </c>
      <c r="C3409" s="22">
        <v>17415</v>
      </c>
      <c r="D3409" s="19">
        <f t="shared" si="425"/>
        <v>18261.97386718991</v>
      </c>
      <c r="E3409" s="19">
        <f t="shared" si="426"/>
        <v>1</v>
      </c>
      <c r="F3409" s="19">
        <f t="shared" si="427"/>
        <v>0.84227359753055819</v>
      </c>
      <c r="G3409" s="20">
        <f t="shared" si="431"/>
        <v>14945.498597661925</v>
      </c>
      <c r="H3409" s="7">
        <f t="shared" si="428"/>
        <v>2469.5014023380754</v>
      </c>
      <c r="I3409" s="7">
        <f t="shared" si="432"/>
        <v>2469.5014023380754</v>
      </c>
      <c r="J3409" s="12">
        <f t="shared" si="429"/>
        <v>0.14180312387815536</v>
      </c>
      <c r="K3409" s="7">
        <f t="shared" si="430"/>
        <v>6098437.1761497213</v>
      </c>
    </row>
    <row r="3410" spans="1:11" x14ac:dyDescent="0.4">
      <c r="A3410" s="1">
        <v>3409</v>
      </c>
      <c r="B3410" s="21">
        <v>43222</v>
      </c>
      <c r="C3410" s="22">
        <v>16263</v>
      </c>
      <c r="D3410" s="19">
        <f t="shared" si="425"/>
        <v>18302.543937862349</v>
      </c>
      <c r="E3410" s="19">
        <f t="shared" si="426"/>
        <v>1</v>
      </c>
      <c r="F3410" s="19">
        <f t="shared" si="427"/>
        <v>0.87683320930338637</v>
      </c>
      <c r="G3410" s="20">
        <f t="shared" si="431"/>
        <v>16002.229951668964</v>
      </c>
      <c r="H3410" s="7">
        <f t="shared" si="428"/>
        <v>260.77004833103638</v>
      </c>
      <c r="I3410" s="7">
        <f t="shared" si="432"/>
        <v>260.77004833103638</v>
      </c>
      <c r="J3410" s="12">
        <f t="shared" si="429"/>
        <v>1.6034559941648919E-2</v>
      </c>
      <c r="K3410" s="7">
        <f t="shared" si="430"/>
        <v>68001.018106571049</v>
      </c>
    </row>
    <row r="3411" spans="1:11" x14ac:dyDescent="0.4">
      <c r="A3411" s="1">
        <v>3410</v>
      </c>
      <c r="B3411" s="21">
        <v>43223</v>
      </c>
      <c r="C3411" s="22">
        <v>16626</v>
      </c>
      <c r="D3411" s="19">
        <f t="shared" si="425"/>
        <v>18469.641983361566</v>
      </c>
      <c r="E3411" s="19">
        <f t="shared" si="426"/>
        <v>1</v>
      </c>
      <c r="F3411" s="19">
        <f t="shared" si="427"/>
        <v>0.85282276243436417</v>
      </c>
      <c r="G3411" s="20">
        <f t="shared" si="431"/>
        <v>15563.752942966519</v>
      </c>
      <c r="H3411" s="7">
        <f t="shared" si="428"/>
        <v>1062.2470570334808</v>
      </c>
      <c r="I3411" s="7">
        <f t="shared" si="432"/>
        <v>1062.2470570334808</v>
      </c>
      <c r="J3411" s="12">
        <f t="shared" si="429"/>
        <v>6.3890716770929917E-2</v>
      </c>
      <c r="K3411" s="7">
        <f t="shared" si="430"/>
        <v>1128368.810176291</v>
      </c>
    </row>
    <row r="3412" spans="1:11" x14ac:dyDescent="0.4">
      <c r="A3412" s="1">
        <v>3411</v>
      </c>
      <c r="B3412" s="21">
        <v>43224</v>
      </c>
      <c r="C3412" s="22">
        <v>16195</v>
      </c>
      <c r="D3412" s="19">
        <f t="shared" si="425"/>
        <v>18571.302267661038</v>
      </c>
      <c r="E3412" s="19">
        <f t="shared" si="426"/>
        <v>1</v>
      </c>
      <c r="F3412" s="19">
        <f t="shared" si="427"/>
        <v>0.84377158042998968</v>
      </c>
      <c r="G3412" s="20">
        <f t="shared" si="431"/>
        <v>15557.334072024911</v>
      </c>
      <c r="H3412" s="7">
        <f t="shared" si="428"/>
        <v>637.66592797508929</v>
      </c>
      <c r="I3412" s="7">
        <f t="shared" si="432"/>
        <v>637.66592797508929</v>
      </c>
      <c r="J3412" s="12">
        <f t="shared" si="429"/>
        <v>3.9374246864778591E-2</v>
      </c>
      <c r="K3412" s="7">
        <f t="shared" si="430"/>
        <v>406617.83570033178</v>
      </c>
    </row>
    <row r="3413" spans="1:11" x14ac:dyDescent="0.4">
      <c r="A3413" s="1">
        <v>3412</v>
      </c>
      <c r="B3413" s="21">
        <v>43225</v>
      </c>
      <c r="C3413" s="22">
        <v>20863</v>
      </c>
      <c r="D3413" s="19">
        <f t="shared" si="425"/>
        <v>19266.518584598958</v>
      </c>
      <c r="E3413" s="19">
        <f t="shared" si="426"/>
        <v>1</v>
      </c>
      <c r="F3413" s="19">
        <f t="shared" si="427"/>
        <v>0.88720005025881743</v>
      </c>
      <c r="G3413" s="20">
        <f t="shared" si="431"/>
        <v>16284.811401505789</v>
      </c>
      <c r="H3413" s="7">
        <f t="shared" si="428"/>
        <v>4578.188598494211</v>
      </c>
      <c r="I3413" s="7">
        <f t="shared" si="432"/>
        <v>4578.188598494211</v>
      </c>
      <c r="J3413" s="12">
        <f t="shared" si="429"/>
        <v>0.21944056935695783</v>
      </c>
      <c r="K3413" s="7">
        <f t="shared" si="430"/>
        <v>20959810.843382388</v>
      </c>
    </row>
    <row r="3414" spans="1:11" x14ac:dyDescent="0.4">
      <c r="A3414" s="1">
        <v>3413</v>
      </c>
      <c r="B3414" s="21">
        <v>43226</v>
      </c>
      <c r="C3414" s="22">
        <v>17152</v>
      </c>
      <c r="D3414" s="19">
        <f t="shared" si="425"/>
        <v>19379.804548493626</v>
      </c>
      <c r="E3414" s="19">
        <f t="shared" si="426"/>
        <v>1</v>
      </c>
      <c r="F3414" s="19">
        <f t="shared" si="427"/>
        <v>0.85444409735436311</v>
      </c>
      <c r="G3414" s="20">
        <f t="shared" si="431"/>
        <v>16431.778424573135</v>
      </c>
      <c r="H3414" s="7">
        <f t="shared" si="428"/>
        <v>720.22157542686546</v>
      </c>
      <c r="I3414" s="7">
        <f t="shared" si="432"/>
        <v>720.22157542686546</v>
      </c>
      <c r="J3414" s="12">
        <f t="shared" si="429"/>
        <v>4.1990530283749154E-2</v>
      </c>
      <c r="K3414" s="7">
        <f t="shared" si="430"/>
        <v>518719.11771035608</v>
      </c>
    </row>
    <row r="3415" spans="1:11" x14ac:dyDescent="0.4">
      <c r="A3415" s="1">
        <v>3414</v>
      </c>
      <c r="B3415" s="21">
        <v>43227</v>
      </c>
      <c r="C3415" s="22">
        <v>13953</v>
      </c>
      <c r="D3415" s="19">
        <f t="shared" si="425"/>
        <v>19002.623793782466</v>
      </c>
      <c r="E3415" s="19">
        <f t="shared" si="426"/>
        <v>1</v>
      </c>
      <c r="F3415" s="19">
        <f t="shared" si="427"/>
        <v>0.83826161820178802</v>
      </c>
      <c r="G3415" s="20">
        <f t="shared" si="431"/>
        <v>16352.9720838872</v>
      </c>
      <c r="H3415" s="7">
        <f t="shared" si="428"/>
        <v>-2399.9720838871999</v>
      </c>
      <c r="I3415" s="7">
        <f t="shared" si="432"/>
        <v>2399.9720838871999</v>
      </c>
      <c r="J3415" s="12">
        <f t="shared" si="429"/>
        <v>0.17200401948593133</v>
      </c>
      <c r="K3415" s="7">
        <f t="shared" si="430"/>
        <v>5759866.0034378693</v>
      </c>
    </row>
    <row r="3416" spans="1:11" x14ac:dyDescent="0.4">
      <c r="A3416" s="1">
        <v>3415</v>
      </c>
      <c r="B3416" s="21">
        <v>43228</v>
      </c>
      <c r="C3416" s="22">
        <v>18898</v>
      </c>
      <c r="D3416" s="19">
        <f t="shared" si="425"/>
        <v>19309.043702644438</v>
      </c>
      <c r="E3416" s="19">
        <f t="shared" si="426"/>
        <v>1</v>
      </c>
      <c r="F3416" s="19">
        <f t="shared" si="427"/>
        <v>0.89180469373649429</v>
      </c>
      <c r="G3416" s="20">
        <f t="shared" si="431"/>
        <v>16860.015984943464</v>
      </c>
      <c r="H3416" s="7">
        <f t="shared" si="428"/>
        <v>2037.984015056536</v>
      </c>
      <c r="I3416" s="7">
        <f t="shared" si="432"/>
        <v>2037.984015056536</v>
      </c>
      <c r="J3416" s="12">
        <f t="shared" si="429"/>
        <v>0.10784125383937644</v>
      </c>
      <c r="K3416" s="7">
        <f t="shared" si="430"/>
        <v>4153378.8456259593</v>
      </c>
    </row>
    <row r="3417" spans="1:11" x14ac:dyDescent="0.4">
      <c r="A3417" s="1">
        <v>3416</v>
      </c>
      <c r="B3417" s="21">
        <v>43229</v>
      </c>
      <c r="C3417" s="22">
        <v>14517</v>
      </c>
      <c r="D3417" s="19">
        <f t="shared" si="425"/>
        <v>19001.57192532708</v>
      </c>
      <c r="E3417" s="19">
        <f t="shared" si="426"/>
        <v>1</v>
      </c>
      <c r="F3417" s="19">
        <f t="shared" si="427"/>
        <v>0.84989267189865769</v>
      </c>
      <c r="G3417" s="20">
        <f t="shared" si="431"/>
        <v>16499.352861379331</v>
      </c>
      <c r="H3417" s="7">
        <f t="shared" si="428"/>
        <v>-1982.3528613793314</v>
      </c>
      <c r="I3417" s="7">
        <f t="shared" si="432"/>
        <v>1982.3528613793314</v>
      </c>
      <c r="J3417" s="12">
        <f t="shared" si="429"/>
        <v>0.13655389277256536</v>
      </c>
      <c r="K3417" s="7">
        <f t="shared" si="430"/>
        <v>3929722.867018823</v>
      </c>
    </row>
    <row r="3418" spans="1:11" x14ac:dyDescent="0.4">
      <c r="A3418" s="1">
        <v>3417</v>
      </c>
      <c r="B3418" s="21">
        <v>43230</v>
      </c>
      <c r="C3418" s="22">
        <v>11450</v>
      </c>
      <c r="D3418" s="19">
        <f t="shared" ref="D3418:D3481" si="433">$R$2*(C3418/F3415)+(1-$R$2)*(D3417+E3417)</f>
        <v>18292.124584740966</v>
      </c>
      <c r="E3418" s="19">
        <f t="shared" ref="E3418:E3481" si="434">$R$3*(D3418-D3417)+(1-$R$3)*E3417</f>
        <v>1</v>
      </c>
      <c r="F3418" s="19">
        <f t="shared" ref="F3418:F3481" si="435">$R$4*(C3418/D3418)+(1-$R$4)*F3415</f>
        <v>0.82757881573416781</v>
      </c>
      <c r="G3418" s="20">
        <f t="shared" si="431"/>
        <v>15929.126692120544</v>
      </c>
      <c r="H3418" s="7">
        <f t="shared" ref="H3418:H3481" si="436">C3418-G3418</f>
        <v>-4479.1266921205442</v>
      </c>
      <c r="I3418" s="7">
        <f t="shared" si="432"/>
        <v>4479.1266921205442</v>
      </c>
      <c r="J3418" s="12">
        <f t="shared" ref="J3418:J3481" si="437">I3418/C3418</f>
        <v>0.39119010411533139</v>
      </c>
      <c r="K3418" s="7">
        <f t="shared" ref="K3418:K3481" si="438">H3418^2</f>
        <v>20062575.92406673</v>
      </c>
    </row>
    <row r="3419" spans="1:11" x14ac:dyDescent="0.4">
      <c r="A3419" s="1">
        <v>3418</v>
      </c>
      <c r="B3419" s="21">
        <v>43231</v>
      </c>
      <c r="C3419" s="22">
        <v>14440</v>
      </c>
      <c r="D3419" s="19">
        <f t="shared" si="433"/>
        <v>18013.745764066032</v>
      </c>
      <c r="E3419" s="19">
        <f t="shared" si="434"/>
        <v>1</v>
      </c>
      <c r="F3419" s="19">
        <f t="shared" si="435"/>
        <v>0.88726635321453962</v>
      </c>
      <c r="G3419" s="20">
        <f t="shared" si="431"/>
        <v>16313.894367778452</v>
      </c>
      <c r="H3419" s="7">
        <f t="shared" si="436"/>
        <v>-1873.8943677784519</v>
      </c>
      <c r="I3419" s="7">
        <f t="shared" si="432"/>
        <v>1873.8943677784519</v>
      </c>
      <c r="J3419" s="12">
        <f t="shared" si="437"/>
        <v>0.12977107810100083</v>
      </c>
      <c r="K3419" s="7">
        <f t="shared" si="438"/>
        <v>3511480.1015918036</v>
      </c>
    </row>
    <row r="3420" spans="1:11" x14ac:dyDescent="0.4">
      <c r="A3420" s="1">
        <v>3419</v>
      </c>
      <c r="B3420" s="21">
        <v>43232</v>
      </c>
      <c r="C3420" s="22">
        <v>17510</v>
      </c>
      <c r="D3420" s="19">
        <f t="shared" si="433"/>
        <v>18358.824776171859</v>
      </c>
      <c r="E3420" s="19">
        <f t="shared" si="434"/>
        <v>1</v>
      </c>
      <c r="F3420" s="19">
        <f t="shared" si="435"/>
        <v>0.85511922376868632</v>
      </c>
      <c r="G3420" s="20">
        <f t="shared" si="431"/>
        <v>15310.600410997105</v>
      </c>
      <c r="H3420" s="7">
        <f t="shared" si="436"/>
        <v>2199.3995890028946</v>
      </c>
      <c r="I3420" s="7">
        <f t="shared" si="432"/>
        <v>2199.3995890028946</v>
      </c>
      <c r="J3420" s="12">
        <f t="shared" si="437"/>
        <v>0.12560820039993686</v>
      </c>
      <c r="K3420" s="7">
        <f t="shared" si="438"/>
        <v>4837358.552106102</v>
      </c>
    </row>
    <row r="3421" spans="1:11" x14ac:dyDescent="0.4">
      <c r="A3421" s="1">
        <v>3420</v>
      </c>
      <c r="B3421" s="21">
        <v>43233</v>
      </c>
      <c r="C3421" s="22">
        <v>17518</v>
      </c>
      <c r="D3421" s="19">
        <f t="shared" si="433"/>
        <v>18733.167015156374</v>
      </c>
      <c r="E3421" s="19">
        <f t="shared" si="434"/>
        <v>1</v>
      </c>
      <c r="F3421" s="19">
        <f t="shared" si="435"/>
        <v>0.8329906334760121</v>
      </c>
      <c r="G3421" s="20">
        <f t="shared" si="431"/>
        <v>15194.20204535114</v>
      </c>
      <c r="H3421" s="7">
        <f t="shared" si="436"/>
        <v>2323.7979546488605</v>
      </c>
      <c r="I3421" s="7">
        <f t="shared" si="432"/>
        <v>2323.7979546488605</v>
      </c>
      <c r="J3421" s="12">
        <f t="shared" si="437"/>
        <v>0.13265201248138261</v>
      </c>
      <c r="K3421" s="7">
        <f t="shared" si="438"/>
        <v>5400036.9340302274</v>
      </c>
    </row>
    <row r="3422" spans="1:11" x14ac:dyDescent="0.4">
      <c r="A3422" s="1">
        <v>3421</v>
      </c>
      <c r="B3422" s="21">
        <v>43234</v>
      </c>
      <c r="C3422" s="22">
        <v>11882</v>
      </c>
      <c r="D3422" s="19">
        <f t="shared" si="433"/>
        <v>18023.836586691545</v>
      </c>
      <c r="E3422" s="19">
        <f t="shared" si="434"/>
        <v>1</v>
      </c>
      <c r="F3422" s="19">
        <f t="shared" si="435"/>
        <v>0.87579261161948152</v>
      </c>
      <c r="G3422" s="20">
        <f t="shared" si="431"/>
        <v>16622.196048049911</v>
      </c>
      <c r="H3422" s="7">
        <f t="shared" si="436"/>
        <v>-4740.196048049911</v>
      </c>
      <c r="I3422" s="7">
        <f t="shared" si="432"/>
        <v>4740.196048049911</v>
      </c>
      <c r="J3422" s="12">
        <f t="shared" si="437"/>
        <v>0.39893923986281021</v>
      </c>
      <c r="K3422" s="7">
        <f t="shared" si="438"/>
        <v>22469458.573947996</v>
      </c>
    </row>
    <row r="3423" spans="1:11" x14ac:dyDescent="0.4">
      <c r="A3423" s="1">
        <v>3422</v>
      </c>
      <c r="B3423" s="21">
        <v>43235</v>
      </c>
      <c r="C3423" s="22">
        <v>18708</v>
      </c>
      <c r="D3423" s="19">
        <f t="shared" si="433"/>
        <v>18537.103404632719</v>
      </c>
      <c r="E3423" s="19">
        <f t="shared" si="434"/>
        <v>1</v>
      </c>
      <c r="F3423" s="19">
        <f t="shared" si="435"/>
        <v>0.86287310058215916</v>
      </c>
      <c r="G3423" s="20">
        <f t="shared" si="431"/>
        <v>15413.384270569091</v>
      </c>
      <c r="H3423" s="7">
        <f t="shared" si="436"/>
        <v>3294.6157294309087</v>
      </c>
      <c r="I3423" s="7">
        <f t="shared" si="432"/>
        <v>3294.6157294309087</v>
      </c>
      <c r="J3423" s="12">
        <f t="shared" si="437"/>
        <v>0.17610731929820977</v>
      </c>
      <c r="K3423" s="7">
        <f t="shared" si="438"/>
        <v>10854492.804613559</v>
      </c>
    </row>
    <row r="3424" spans="1:11" x14ac:dyDescent="0.4">
      <c r="A3424" s="1">
        <v>3423</v>
      </c>
      <c r="B3424" s="21">
        <v>43236</v>
      </c>
      <c r="C3424" s="22">
        <v>31894</v>
      </c>
      <c r="D3424" s="19">
        <f t="shared" si="433"/>
        <v>21164.104815413819</v>
      </c>
      <c r="E3424" s="19">
        <f t="shared" si="434"/>
        <v>1</v>
      </c>
      <c r="F3424" s="19">
        <f t="shared" si="435"/>
        <v>0.86690416712164298</v>
      </c>
      <c r="G3424" s="20">
        <f t="shared" si="431"/>
        <v>15442.066498468825</v>
      </c>
      <c r="H3424" s="7">
        <f t="shared" si="436"/>
        <v>16451.933501531174</v>
      </c>
      <c r="I3424" s="7">
        <f t="shared" si="432"/>
        <v>16451.933501531174</v>
      </c>
      <c r="J3424" s="12">
        <f t="shared" si="437"/>
        <v>0.51583161414470347</v>
      </c>
      <c r="K3424" s="7">
        <f t="shared" si="438"/>
        <v>270666115.93880379</v>
      </c>
    </row>
    <row r="3425" spans="1:11" x14ac:dyDescent="0.4">
      <c r="A3425" s="1">
        <v>3424</v>
      </c>
      <c r="B3425" s="21">
        <v>43237</v>
      </c>
      <c r="C3425" s="22">
        <v>15260</v>
      </c>
      <c r="D3425" s="19">
        <f t="shared" si="433"/>
        <v>20667.719590749479</v>
      </c>
      <c r="E3425" s="19">
        <f t="shared" si="434"/>
        <v>1</v>
      </c>
      <c r="F3425" s="19">
        <f t="shared" si="435"/>
        <v>0.86887685866757491</v>
      </c>
      <c r="G3425" s="20">
        <f t="shared" si="431"/>
        <v>18536.242421491334</v>
      </c>
      <c r="H3425" s="7">
        <f t="shared" si="436"/>
        <v>-3276.2424214913335</v>
      </c>
      <c r="I3425" s="7">
        <f t="shared" si="432"/>
        <v>3276.2424214913335</v>
      </c>
      <c r="J3425" s="12">
        <f t="shared" si="437"/>
        <v>0.21469478515670601</v>
      </c>
      <c r="K3425" s="7">
        <f t="shared" si="438"/>
        <v>10733764.404379396</v>
      </c>
    </row>
    <row r="3426" spans="1:11" x14ac:dyDescent="0.4">
      <c r="A3426" s="1">
        <v>3425</v>
      </c>
      <c r="B3426" s="21">
        <v>43238</v>
      </c>
      <c r="C3426" s="22">
        <v>20416</v>
      </c>
      <c r="D3426" s="19">
        <f t="shared" si="433"/>
        <v>21066.502690965208</v>
      </c>
      <c r="E3426" s="19">
        <f t="shared" si="434"/>
        <v>1</v>
      </c>
      <c r="F3426" s="19">
        <f t="shared" si="435"/>
        <v>0.8682192204228093</v>
      </c>
      <c r="G3426" s="20">
        <f t="shared" si="431"/>
        <v>17834.48215833322</v>
      </c>
      <c r="H3426" s="7">
        <f t="shared" si="436"/>
        <v>2581.5178416667804</v>
      </c>
      <c r="I3426" s="7">
        <f t="shared" si="432"/>
        <v>2581.5178416667804</v>
      </c>
      <c r="J3426" s="12">
        <f t="shared" si="437"/>
        <v>0.12644581904715813</v>
      </c>
      <c r="K3426" s="7">
        <f t="shared" si="438"/>
        <v>6664234.3668439128</v>
      </c>
    </row>
    <row r="3427" spans="1:11" x14ac:dyDescent="0.4">
      <c r="A3427" s="1">
        <v>3426</v>
      </c>
      <c r="B3427" s="21">
        <v>43239</v>
      </c>
      <c r="C3427" s="22">
        <v>21779</v>
      </c>
      <c r="D3427" s="19">
        <f t="shared" si="433"/>
        <v>21606.682243255542</v>
      </c>
      <c r="E3427" s="19">
        <f t="shared" si="434"/>
        <v>1</v>
      </c>
      <c r="F3427" s="19">
        <f t="shared" si="435"/>
        <v>0.87400246619621424</v>
      </c>
      <c r="G3427" s="20">
        <f t="shared" si="431"/>
        <v>18263.505873644164</v>
      </c>
      <c r="H3427" s="7">
        <f t="shared" si="436"/>
        <v>3515.4941263558358</v>
      </c>
      <c r="I3427" s="7">
        <f t="shared" si="432"/>
        <v>3515.4941263558358</v>
      </c>
      <c r="J3427" s="12">
        <f t="shared" si="437"/>
        <v>0.1614166915999741</v>
      </c>
      <c r="K3427" s="7">
        <f t="shared" si="438"/>
        <v>12358698.952442382</v>
      </c>
    </row>
    <row r="3428" spans="1:11" x14ac:dyDescent="0.4">
      <c r="A3428" s="1">
        <v>3427</v>
      </c>
      <c r="B3428" s="21">
        <v>43240</v>
      </c>
      <c r="C3428" s="22">
        <v>14134</v>
      </c>
      <c r="D3428" s="19">
        <f t="shared" si="433"/>
        <v>20897.586800079323</v>
      </c>
      <c r="E3428" s="19">
        <f t="shared" si="434"/>
        <v>1</v>
      </c>
      <c r="F3428" s="19">
        <f t="shared" si="435"/>
        <v>0.85918924764129478</v>
      </c>
      <c r="G3428" s="20">
        <f t="shared" si="431"/>
        <v>18774.415070607014</v>
      </c>
      <c r="H3428" s="7">
        <f t="shared" si="436"/>
        <v>-4640.4150706070141</v>
      </c>
      <c r="I3428" s="7">
        <f t="shared" si="432"/>
        <v>4640.4150706070141</v>
      </c>
      <c r="J3428" s="12">
        <f t="shared" si="437"/>
        <v>0.32831576840293009</v>
      </c>
      <c r="K3428" s="7">
        <f t="shared" si="438"/>
        <v>21533452.0275167</v>
      </c>
    </row>
    <row r="3429" spans="1:11" x14ac:dyDescent="0.4">
      <c r="A3429" s="1">
        <v>3428</v>
      </c>
      <c r="B3429" s="21">
        <v>43241</v>
      </c>
      <c r="C3429" s="22">
        <v>13943</v>
      </c>
      <c r="D3429" s="19">
        <f t="shared" si="433"/>
        <v>20255.160575410962</v>
      </c>
      <c r="E3429" s="19">
        <f t="shared" si="434"/>
        <v>1</v>
      </c>
      <c r="F3429" s="19">
        <f t="shared" si="435"/>
        <v>0.8591696005391658</v>
      </c>
      <c r="G3429" s="20">
        <f t="shared" si="431"/>
        <v>18144.554739503285</v>
      </c>
      <c r="H3429" s="7">
        <f t="shared" si="436"/>
        <v>-4201.5547395032845</v>
      </c>
      <c r="I3429" s="7">
        <f t="shared" si="432"/>
        <v>4201.5547395032845</v>
      </c>
      <c r="J3429" s="12">
        <f t="shared" si="437"/>
        <v>0.30133792867412212</v>
      </c>
      <c r="K3429" s="7">
        <f t="shared" si="438"/>
        <v>17653062.229042511</v>
      </c>
    </row>
    <row r="3430" spans="1:11" x14ac:dyDescent="0.4">
      <c r="A3430" s="1">
        <v>3429</v>
      </c>
      <c r="B3430" s="21">
        <v>43242</v>
      </c>
      <c r="C3430" s="22">
        <v>18817</v>
      </c>
      <c r="D3430" s="19">
        <f t="shared" si="433"/>
        <v>20425.487597244344</v>
      </c>
      <c r="E3430" s="19">
        <f t="shared" si="434"/>
        <v>1</v>
      </c>
      <c r="F3430" s="19">
        <f t="shared" si="435"/>
        <v>0.87637987775363868</v>
      </c>
      <c r="G3430" s="20">
        <f t="shared" si="431"/>
        <v>17703.934298575707</v>
      </c>
      <c r="H3430" s="7">
        <f t="shared" si="436"/>
        <v>1113.0657014242934</v>
      </c>
      <c r="I3430" s="7">
        <f t="shared" si="432"/>
        <v>1113.0657014242934</v>
      </c>
      <c r="J3430" s="12">
        <f t="shared" si="437"/>
        <v>5.9152133784572111E-2</v>
      </c>
      <c r="K3430" s="7">
        <f t="shared" si="438"/>
        <v>1238915.2556871541</v>
      </c>
    </row>
    <row r="3431" spans="1:11" x14ac:dyDescent="0.4">
      <c r="A3431" s="1">
        <v>3430</v>
      </c>
      <c r="B3431" s="21">
        <v>43243</v>
      </c>
      <c r="C3431" s="22">
        <v>14405</v>
      </c>
      <c r="D3431" s="19">
        <f t="shared" si="433"/>
        <v>19939.766560725482</v>
      </c>
      <c r="E3431" s="19">
        <f t="shared" si="434"/>
        <v>1</v>
      </c>
      <c r="F3431" s="19">
        <f t="shared" si="435"/>
        <v>0.85230768994563533</v>
      </c>
      <c r="G3431" s="20">
        <f t="shared" si="431"/>
        <v>17550.218510630606</v>
      </c>
      <c r="H3431" s="7">
        <f t="shared" si="436"/>
        <v>-3145.218510630606</v>
      </c>
      <c r="I3431" s="7">
        <f t="shared" si="432"/>
        <v>3145.218510630606</v>
      </c>
      <c r="J3431" s="12">
        <f t="shared" si="437"/>
        <v>0.21834213888445719</v>
      </c>
      <c r="K3431" s="7">
        <f t="shared" si="438"/>
        <v>9892399.4796134084</v>
      </c>
    </row>
    <row r="3432" spans="1:11" x14ac:dyDescent="0.4">
      <c r="A3432" s="1">
        <v>3431</v>
      </c>
      <c r="B3432" s="21">
        <v>43244</v>
      </c>
      <c r="C3432" s="22">
        <v>15069</v>
      </c>
      <c r="D3432" s="19">
        <f t="shared" si="433"/>
        <v>19621.433567858396</v>
      </c>
      <c r="E3432" s="19">
        <f t="shared" si="434"/>
        <v>1</v>
      </c>
      <c r="F3432" s="19">
        <f t="shared" si="435"/>
        <v>0.85458153266963777</v>
      </c>
      <c r="G3432" s="20">
        <f t="shared" si="431"/>
        <v>17132.500440423268</v>
      </c>
      <c r="H3432" s="7">
        <f t="shared" si="436"/>
        <v>-2063.5004404232677</v>
      </c>
      <c r="I3432" s="7">
        <f t="shared" si="432"/>
        <v>2063.5004404232677</v>
      </c>
      <c r="J3432" s="12">
        <f t="shared" si="437"/>
        <v>0.13693678680889693</v>
      </c>
      <c r="K3432" s="7">
        <f t="shared" si="438"/>
        <v>4258034.0676270202</v>
      </c>
    </row>
    <row r="3433" spans="1:11" x14ac:dyDescent="0.4">
      <c r="A3433" s="1">
        <v>3432</v>
      </c>
      <c r="B3433" s="21">
        <v>43245</v>
      </c>
      <c r="C3433" s="22">
        <v>32086</v>
      </c>
      <c r="D3433" s="19">
        <f t="shared" si="433"/>
        <v>21881.348300079873</v>
      </c>
      <c r="E3433" s="19">
        <f t="shared" si="434"/>
        <v>1</v>
      </c>
      <c r="F3433" s="19">
        <f t="shared" si="435"/>
        <v>0.90606617490997543</v>
      </c>
      <c r="G3433" s="20">
        <f t="shared" si="431"/>
        <v>17196.705931428638</v>
      </c>
      <c r="H3433" s="7">
        <f t="shared" si="436"/>
        <v>14889.294068571362</v>
      </c>
      <c r="I3433" s="7">
        <f t="shared" si="432"/>
        <v>14889.294068571362</v>
      </c>
      <c r="J3433" s="12">
        <f t="shared" si="437"/>
        <v>0.46404332321172354</v>
      </c>
      <c r="K3433" s="7">
        <f t="shared" si="438"/>
        <v>221691077.86039433</v>
      </c>
    </row>
    <row r="3434" spans="1:11" x14ac:dyDescent="0.4">
      <c r="A3434" s="1">
        <v>3433</v>
      </c>
      <c r="B3434" s="21">
        <v>43246</v>
      </c>
      <c r="C3434" s="22">
        <v>18880</v>
      </c>
      <c r="D3434" s="19">
        <f t="shared" si="433"/>
        <v>21918.151040940687</v>
      </c>
      <c r="E3434" s="19">
        <f t="shared" si="434"/>
        <v>1</v>
      </c>
      <c r="F3434" s="19">
        <f t="shared" si="435"/>
        <v>0.85276451155659305</v>
      </c>
      <c r="G3434" s="20">
        <f t="shared" si="431"/>
        <v>18650.493730226877</v>
      </c>
      <c r="H3434" s="7">
        <f t="shared" si="436"/>
        <v>229.50626977312277</v>
      </c>
      <c r="I3434" s="7">
        <f t="shared" si="432"/>
        <v>229.50626977312277</v>
      </c>
      <c r="J3434" s="12">
        <f t="shared" si="437"/>
        <v>1.2156052424423875E-2</v>
      </c>
      <c r="K3434" s="7">
        <f t="shared" si="438"/>
        <v>52673.127865173403</v>
      </c>
    </row>
    <row r="3435" spans="1:11" x14ac:dyDescent="0.4">
      <c r="A3435" s="1">
        <v>3434</v>
      </c>
      <c r="B3435" s="21">
        <v>43247</v>
      </c>
      <c r="C3435" s="22">
        <v>18001</v>
      </c>
      <c r="D3435" s="19">
        <f t="shared" si="433"/>
        <v>21805.465629802729</v>
      </c>
      <c r="E3435" s="19">
        <f t="shared" si="434"/>
        <v>1</v>
      </c>
      <c r="F3435" s="19">
        <f t="shared" si="435"/>
        <v>0.85311958862753701</v>
      </c>
      <c r="G3435" s="20">
        <f t="shared" si="431"/>
        <v>18731.70169138438</v>
      </c>
      <c r="H3435" s="7">
        <f t="shared" si="436"/>
        <v>-730.70169138437996</v>
      </c>
      <c r="I3435" s="7">
        <f t="shared" si="432"/>
        <v>730.70169138437996</v>
      </c>
      <c r="J3435" s="12">
        <f t="shared" si="437"/>
        <v>4.0592283283394252E-2</v>
      </c>
      <c r="K3435" s="7">
        <f t="shared" si="438"/>
        <v>533924.9617919937</v>
      </c>
    </row>
    <row r="3436" spans="1:11" x14ac:dyDescent="0.4">
      <c r="A3436" s="1">
        <v>3435</v>
      </c>
      <c r="B3436" s="21">
        <v>43248</v>
      </c>
      <c r="C3436" s="22">
        <v>17530</v>
      </c>
      <c r="D3436" s="19">
        <f t="shared" si="433"/>
        <v>21479.506804541903</v>
      </c>
      <c r="E3436" s="19">
        <f t="shared" si="434"/>
        <v>1</v>
      </c>
      <c r="F3436" s="19">
        <f t="shared" si="435"/>
        <v>0.90154067509795766</v>
      </c>
      <c r="G3436" s="20">
        <f t="shared" si="431"/>
        <v>19758.100901501206</v>
      </c>
      <c r="H3436" s="7">
        <f t="shared" si="436"/>
        <v>-2228.100901501206</v>
      </c>
      <c r="I3436" s="7">
        <f t="shared" si="432"/>
        <v>2228.100901501206</v>
      </c>
      <c r="J3436" s="12">
        <f t="shared" si="437"/>
        <v>0.12710216209362271</v>
      </c>
      <c r="K3436" s="7">
        <f t="shared" si="438"/>
        <v>4964433.6272704871</v>
      </c>
    </row>
    <row r="3437" spans="1:11" x14ac:dyDescent="0.4">
      <c r="A3437" s="1">
        <v>3436</v>
      </c>
      <c r="B3437" s="21">
        <v>43249</v>
      </c>
      <c r="C3437" s="22">
        <v>15352</v>
      </c>
      <c r="D3437" s="19">
        <f t="shared" si="433"/>
        <v>21018.090749451385</v>
      </c>
      <c r="E3437" s="19">
        <f t="shared" si="434"/>
        <v>1</v>
      </c>
      <c r="F3437" s="19">
        <f t="shared" si="435"/>
        <v>0.84660839782733532</v>
      </c>
      <c r="G3437" s="20">
        <f t="shared" si="431"/>
        <v>18317.813893163249</v>
      </c>
      <c r="H3437" s="7">
        <f t="shared" si="436"/>
        <v>-2965.8138931632493</v>
      </c>
      <c r="I3437" s="7">
        <f t="shared" si="432"/>
        <v>2965.8138931632493</v>
      </c>
      <c r="J3437" s="12">
        <f t="shared" si="437"/>
        <v>0.19318746047181146</v>
      </c>
      <c r="K3437" s="7">
        <f t="shared" si="438"/>
        <v>8796052.0488801487</v>
      </c>
    </row>
    <row r="3438" spans="1:11" x14ac:dyDescent="0.4">
      <c r="A3438" s="1">
        <v>3437</v>
      </c>
      <c r="B3438" s="21">
        <v>43250</v>
      </c>
      <c r="C3438" s="22">
        <v>20828</v>
      </c>
      <c r="D3438" s="19">
        <f t="shared" si="433"/>
        <v>21470.465285228143</v>
      </c>
      <c r="E3438" s="19">
        <f t="shared" si="434"/>
        <v>1</v>
      </c>
      <c r="F3438" s="19">
        <f t="shared" si="435"/>
        <v>0.85900454688946948</v>
      </c>
      <c r="G3438" s="20">
        <f t="shared" si="431"/>
        <v>17931.798053496834</v>
      </c>
      <c r="H3438" s="7">
        <f t="shared" si="436"/>
        <v>2896.2019465031663</v>
      </c>
      <c r="I3438" s="7">
        <f t="shared" si="432"/>
        <v>2896.2019465031663</v>
      </c>
      <c r="J3438" s="12">
        <f t="shared" si="437"/>
        <v>0.1390532910746671</v>
      </c>
      <c r="K3438" s="7">
        <f t="shared" si="438"/>
        <v>8387985.7149287295</v>
      </c>
    </row>
    <row r="3439" spans="1:11" x14ac:dyDescent="0.4">
      <c r="A3439" s="1">
        <v>3438</v>
      </c>
      <c r="B3439" s="21">
        <v>43251</v>
      </c>
      <c r="C3439" s="22">
        <v>15680</v>
      </c>
      <c r="D3439" s="19">
        <f t="shared" si="433"/>
        <v>20929.122843506746</v>
      </c>
      <c r="E3439" s="19">
        <f t="shared" si="434"/>
        <v>1</v>
      </c>
      <c r="F3439" s="19">
        <f t="shared" si="435"/>
        <v>0.89387508195465881</v>
      </c>
      <c r="G3439" s="20">
        <f t="shared" si="431"/>
        <v>19357.399308586941</v>
      </c>
      <c r="H3439" s="7">
        <f t="shared" si="436"/>
        <v>-3677.3993085869406</v>
      </c>
      <c r="I3439" s="7">
        <f t="shared" si="432"/>
        <v>3677.3993085869406</v>
      </c>
      <c r="J3439" s="12">
        <f t="shared" si="437"/>
        <v>0.23452801712926918</v>
      </c>
      <c r="K3439" s="7">
        <f t="shared" si="438"/>
        <v>13523265.67479571</v>
      </c>
    </row>
    <row r="3440" spans="1:11" x14ac:dyDescent="0.4">
      <c r="A3440" s="1">
        <v>3439</v>
      </c>
      <c r="B3440" s="21">
        <v>43252</v>
      </c>
      <c r="C3440" s="22">
        <v>27452</v>
      </c>
      <c r="D3440" s="19">
        <f t="shared" si="433"/>
        <v>22458.585078862357</v>
      </c>
      <c r="E3440" s="19">
        <f t="shared" si="434"/>
        <v>1</v>
      </c>
      <c r="F3440" s="19">
        <f t="shared" si="435"/>
        <v>0.86551409806718338</v>
      </c>
      <c r="G3440" s="20">
        <f t="shared" si="431"/>
        <v>17719.617766870557</v>
      </c>
      <c r="H3440" s="7">
        <f t="shared" si="436"/>
        <v>9732.3822331294432</v>
      </c>
      <c r="I3440" s="7">
        <f t="shared" si="432"/>
        <v>9732.3822331294432</v>
      </c>
      <c r="J3440" s="12">
        <f t="shared" si="437"/>
        <v>0.35452361332979176</v>
      </c>
      <c r="K3440" s="7">
        <f t="shared" si="438"/>
        <v>94719263.931733653</v>
      </c>
    </row>
    <row r="3441" spans="1:11" x14ac:dyDescent="0.4">
      <c r="A3441" s="1">
        <v>3440</v>
      </c>
      <c r="B3441" s="21">
        <v>43253</v>
      </c>
      <c r="C3441" s="22">
        <v>16286</v>
      </c>
      <c r="D3441" s="19">
        <f t="shared" si="433"/>
        <v>21994.170926431143</v>
      </c>
      <c r="E3441" s="19">
        <f t="shared" si="434"/>
        <v>1</v>
      </c>
      <c r="F3441" s="19">
        <f t="shared" si="435"/>
        <v>0.85304016659769877</v>
      </c>
      <c r="G3441" s="20">
        <f t="shared" si="431"/>
        <v>19292.885703993648</v>
      </c>
      <c r="H3441" s="7">
        <f t="shared" si="436"/>
        <v>-3006.8857039936483</v>
      </c>
      <c r="I3441" s="7">
        <f t="shared" si="432"/>
        <v>3006.8857039936483</v>
      </c>
      <c r="J3441" s="12">
        <f t="shared" si="437"/>
        <v>0.18463009357691565</v>
      </c>
      <c r="K3441" s="7">
        <f t="shared" si="438"/>
        <v>9041361.6368813775</v>
      </c>
    </row>
    <row r="3442" spans="1:11" x14ac:dyDescent="0.4">
      <c r="A3442" s="1">
        <v>3441</v>
      </c>
      <c r="B3442" s="21">
        <v>43254</v>
      </c>
      <c r="C3442" s="22">
        <v>15560</v>
      </c>
      <c r="D3442" s="19">
        <f t="shared" si="433"/>
        <v>21385.178833777543</v>
      </c>
      <c r="E3442" s="19">
        <f t="shared" si="434"/>
        <v>1</v>
      </c>
      <c r="F3442" s="19">
        <f t="shared" si="435"/>
        <v>0.88550892468894371</v>
      </c>
      <c r="G3442" s="20">
        <f t="shared" si="431"/>
        <v>19660.935214470366</v>
      </c>
      <c r="H3442" s="7">
        <f t="shared" si="436"/>
        <v>-4100.9352144703662</v>
      </c>
      <c r="I3442" s="7">
        <f t="shared" si="432"/>
        <v>4100.9352144703662</v>
      </c>
      <c r="J3442" s="12">
        <f t="shared" si="437"/>
        <v>0.26355624771660452</v>
      </c>
      <c r="K3442" s="7">
        <f t="shared" si="438"/>
        <v>16817669.633283108</v>
      </c>
    </row>
    <row r="3443" spans="1:11" x14ac:dyDescent="0.4">
      <c r="A3443" s="1">
        <v>3442</v>
      </c>
      <c r="B3443" s="21">
        <v>43255</v>
      </c>
      <c r="C3443" s="22">
        <v>14944</v>
      </c>
      <c r="D3443" s="19">
        <f t="shared" si="433"/>
        <v>20838.368646242678</v>
      </c>
      <c r="E3443" s="19">
        <f t="shared" si="434"/>
        <v>1</v>
      </c>
      <c r="F3443" s="19">
        <f t="shared" si="435"/>
        <v>0.858048262706683</v>
      </c>
      <c r="G3443" s="20">
        <f t="shared" si="431"/>
        <v>18510.039284420458</v>
      </c>
      <c r="H3443" s="7">
        <f t="shared" si="436"/>
        <v>-3566.039284420458</v>
      </c>
      <c r="I3443" s="7">
        <f t="shared" si="432"/>
        <v>3566.039284420458</v>
      </c>
      <c r="J3443" s="12">
        <f t="shared" si="437"/>
        <v>0.23862682577760025</v>
      </c>
      <c r="K3443" s="7">
        <f t="shared" si="438"/>
        <v>12716636.178029971</v>
      </c>
    </row>
    <row r="3444" spans="1:11" x14ac:dyDescent="0.4">
      <c r="A3444" s="1">
        <v>3443</v>
      </c>
      <c r="B3444" s="21">
        <v>43256</v>
      </c>
      <c r="C3444" s="22">
        <v>13289</v>
      </c>
      <c r="D3444" s="19">
        <f t="shared" si="433"/>
        <v>20139.874746560432</v>
      </c>
      <c r="E3444" s="19">
        <f t="shared" si="434"/>
        <v>1</v>
      </c>
      <c r="F3444" s="19">
        <f t="shared" si="435"/>
        <v>0.84331863881933633</v>
      </c>
      <c r="G3444" s="20">
        <f t="shared" si="431"/>
        <v>17776.818501781712</v>
      </c>
      <c r="H3444" s="7">
        <f t="shared" si="436"/>
        <v>-4487.8185017817123</v>
      </c>
      <c r="I3444" s="7">
        <f t="shared" si="432"/>
        <v>4487.8185017817123</v>
      </c>
      <c r="J3444" s="12">
        <f t="shared" si="437"/>
        <v>0.33770927095956899</v>
      </c>
      <c r="K3444" s="7">
        <f t="shared" si="438"/>
        <v>20140514.904934254</v>
      </c>
    </row>
    <row r="3445" spans="1:11" x14ac:dyDescent="0.4">
      <c r="A3445" s="1">
        <v>3444</v>
      </c>
      <c r="B3445" s="21">
        <v>43257</v>
      </c>
      <c r="C3445" s="22">
        <v>15248</v>
      </c>
      <c r="D3445" s="19">
        <f t="shared" si="433"/>
        <v>19752.448192531316</v>
      </c>
      <c r="E3445" s="19">
        <f t="shared" si="434"/>
        <v>1</v>
      </c>
      <c r="F3445" s="19">
        <f t="shared" si="435"/>
        <v>0.87979520674735601</v>
      </c>
      <c r="G3445" s="20">
        <f t="shared" si="431"/>
        <v>17834.92433912143</v>
      </c>
      <c r="H3445" s="7">
        <f t="shared" si="436"/>
        <v>-2586.9243391214295</v>
      </c>
      <c r="I3445" s="7">
        <f t="shared" si="432"/>
        <v>2586.9243391214295</v>
      </c>
      <c r="J3445" s="12">
        <f t="shared" si="437"/>
        <v>0.16965663294343059</v>
      </c>
      <c r="K3445" s="7">
        <f t="shared" si="438"/>
        <v>6692177.5363388453</v>
      </c>
    </row>
    <row r="3446" spans="1:11" x14ac:dyDescent="0.4">
      <c r="A3446" s="1">
        <v>3445</v>
      </c>
      <c r="B3446" s="21">
        <v>43258</v>
      </c>
      <c r="C3446" s="22">
        <v>13901</v>
      </c>
      <c r="D3446" s="19">
        <f t="shared" si="433"/>
        <v>19281.080637342868</v>
      </c>
      <c r="E3446" s="19">
        <f t="shared" si="434"/>
        <v>1</v>
      </c>
      <c r="F3446" s="19">
        <f t="shared" si="435"/>
        <v>0.8511506583472499</v>
      </c>
      <c r="G3446" s="20">
        <f t="shared" si="431"/>
        <v>16949.411904067962</v>
      </c>
      <c r="H3446" s="7">
        <f t="shared" si="436"/>
        <v>-3048.4119040679616</v>
      </c>
      <c r="I3446" s="7">
        <f t="shared" si="432"/>
        <v>3048.4119040679616</v>
      </c>
      <c r="J3446" s="12">
        <f t="shared" si="437"/>
        <v>0.21929443234788587</v>
      </c>
      <c r="K3446" s="7">
        <f t="shared" si="438"/>
        <v>9292815.1368632559</v>
      </c>
    </row>
    <row r="3447" spans="1:11" x14ac:dyDescent="0.4">
      <c r="A3447" s="1">
        <v>3446</v>
      </c>
      <c r="B3447" s="21">
        <v>43259</v>
      </c>
      <c r="C3447" s="22">
        <v>12623</v>
      </c>
      <c r="D3447" s="19">
        <f t="shared" si="433"/>
        <v>18708.516853113375</v>
      </c>
      <c r="E3447" s="19">
        <f t="shared" si="434"/>
        <v>1</v>
      </c>
      <c r="F3447" s="19">
        <f t="shared" si="435"/>
        <v>0.83483519993580468</v>
      </c>
      <c r="G3447" s="20">
        <f t="shared" si="431"/>
        <v>16260.937996688668</v>
      </c>
      <c r="H3447" s="7">
        <f t="shared" si="436"/>
        <v>-3637.9379966886681</v>
      </c>
      <c r="I3447" s="7">
        <f t="shared" si="432"/>
        <v>3637.9379966886681</v>
      </c>
      <c r="J3447" s="12">
        <f t="shared" si="437"/>
        <v>0.28819916000068668</v>
      </c>
      <c r="K3447" s="7">
        <f t="shared" si="438"/>
        <v>13234592.867751161</v>
      </c>
    </row>
    <row r="3448" spans="1:11" x14ac:dyDescent="0.4">
      <c r="A3448" s="1">
        <v>3447</v>
      </c>
      <c r="B3448" s="21">
        <v>43260</v>
      </c>
      <c r="C3448" s="22">
        <v>16110</v>
      </c>
      <c r="D3448" s="19">
        <f t="shared" si="433"/>
        <v>18656.540977659031</v>
      </c>
      <c r="E3448" s="19">
        <f t="shared" si="434"/>
        <v>1</v>
      </c>
      <c r="F3448" s="19">
        <f t="shared" si="435"/>
        <v>0.8789754849531668</v>
      </c>
      <c r="G3448" s="20">
        <f t="shared" si="431"/>
        <v>16460.543247928024</v>
      </c>
      <c r="H3448" s="7">
        <f t="shared" si="436"/>
        <v>-350.54324792802436</v>
      </c>
      <c r="I3448" s="7">
        <f t="shared" si="432"/>
        <v>350.54324792802436</v>
      </c>
      <c r="J3448" s="12">
        <f t="shared" si="437"/>
        <v>2.1759357413285187E-2</v>
      </c>
      <c r="K3448" s="7">
        <f t="shared" si="438"/>
        <v>122880.56866792835</v>
      </c>
    </row>
    <row r="3449" spans="1:11" x14ac:dyDescent="0.4">
      <c r="A3449" s="1">
        <v>3448</v>
      </c>
      <c r="B3449" s="21">
        <v>43261</v>
      </c>
      <c r="C3449" s="22">
        <v>24106</v>
      </c>
      <c r="D3449" s="19">
        <f t="shared" si="433"/>
        <v>19942.473795123497</v>
      </c>
      <c r="E3449" s="19">
        <f t="shared" si="434"/>
        <v>1</v>
      </c>
      <c r="F3449" s="19">
        <f t="shared" si="435"/>
        <v>0.86914540368836002</v>
      </c>
      <c r="G3449" s="20">
        <f t="shared" si="431"/>
        <v>15880.378286275278</v>
      </c>
      <c r="H3449" s="7">
        <f t="shared" si="436"/>
        <v>8225.6217137247222</v>
      </c>
      <c r="I3449" s="7">
        <f t="shared" si="432"/>
        <v>8225.6217137247222</v>
      </c>
      <c r="J3449" s="12">
        <f t="shared" si="437"/>
        <v>0.34122715148613303</v>
      </c>
      <c r="K3449" s="7">
        <f t="shared" si="438"/>
        <v>67660852.57729964</v>
      </c>
    </row>
    <row r="3450" spans="1:11" x14ac:dyDescent="0.4">
      <c r="A3450" s="1">
        <v>3449</v>
      </c>
      <c r="B3450" s="21">
        <v>43262</v>
      </c>
      <c r="C3450" s="22">
        <v>13128</v>
      </c>
      <c r="D3450" s="19">
        <f t="shared" si="433"/>
        <v>19382.623714830603</v>
      </c>
      <c r="E3450" s="19">
        <f t="shared" si="434"/>
        <v>1</v>
      </c>
      <c r="F3450" s="19">
        <f t="shared" si="435"/>
        <v>0.82690885717961615</v>
      </c>
      <c r="G3450" s="20">
        <f t="shared" si="431"/>
        <v>16649.513933166407</v>
      </c>
      <c r="H3450" s="7">
        <f t="shared" si="436"/>
        <v>-3521.5139331664068</v>
      </c>
      <c r="I3450" s="7">
        <f t="shared" si="432"/>
        <v>3521.5139331664068</v>
      </c>
      <c r="J3450" s="12">
        <f t="shared" si="437"/>
        <v>0.26824451044838565</v>
      </c>
      <c r="K3450" s="7">
        <f t="shared" si="438"/>
        <v>12401060.381485136</v>
      </c>
    </row>
    <row r="3451" spans="1:11" x14ac:dyDescent="0.4">
      <c r="A3451" s="1">
        <v>3450</v>
      </c>
      <c r="B3451" s="21">
        <v>43263</v>
      </c>
      <c r="C3451" s="22">
        <v>17212</v>
      </c>
      <c r="D3451" s="19">
        <f t="shared" si="433"/>
        <v>19409.984834916017</v>
      </c>
      <c r="E3451" s="19">
        <f t="shared" si="434"/>
        <v>1</v>
      </c>
      <c r="F3451" s="19">
        <f t="shared" si="435"/>
        <v>0.87936718470859321</v>
      </c>
      <c r="G3451" s="20">
        <f t="shared" si="431"/>
        <v>17037.730054892934</v>
      </c>
      <c r="H3451" s="7">
        <f t="shared" si="436"/>
        <v>174.26994510706572</v>
      </c>
      <c r="I3451" s="7">
        <f t="shared" si="432"/>
        <v>174.26994510706572</v>
      </c>
      <c r="J3451" s="12">
        <f t="shared" si="437"/>
        <v>1.0124909662274327E-2</v>
      </c>
      <c r="K3451" s="7">
        <f t="shared" si="438"/>
        <v>30370.013767619701</v>
      </c>
    </row>
    <row r="3452" spans="1:11" x14ac:dyDescent="0.4">
      <c r="A3452" s="1">
        <v>3451</v>
      </c>
      <c r="B3452" s="21">
        <v>43264</v>
      </c>
      <c r="C3452" s="22">
        <v>27096</v>
      </c>
      <c r="D3452" s="19">
        <f t="shared" si="433"/>
        <v>20975.177896253896</v>
      </c>
      <c r="E3452" s="19">
        <f t="shared" si="434"/>
        <v>1</v>
      </c>
      <c r="F3452" s="19">
        <f t="shared" si="435"/>
        <v>0.89041283380280312</v>
      </c>
      <c r="G3452" s="20">
        <f t="shared" si="431"/>
        <v>16870.968250331716</v>
      </c>
      <c r="H3452" s="7">
        <f t="shared" si="436"/>
        <v>10225.031749668284</v>
      </c>
      <c r="I3452" s="7">
        <f t="shared" si="432"/>
        <v>10225.031749668284</v>
      </c>
      <c r="J3452" s="12">
        <f t="shared" si="437"/>
        <v>0.37736314399425319</v>
      </c>
      <c r="K3452" s="7">
        <f t="shared" si="438"/>
        <v>104551274.28172444</v>
      </c>
    </row>
    <row r="3453" spans="1:11" x14ac:dyDescent="0.4">
      <c r="A3453" s="1">
        <v>3452</v>
      </c>
      <c r="B3453" s="21">
        <v>43265</v>
      </c>
      <c r="C3453" s="22">
        <v>12834</v>
      </c>
      <c r="D3453" s="19">
        <f t="shared" si="433"/>
        <v>20250.789513832613</v>
      </c>
      <c r="E3453" s="19">
        <f t="shared" si="434"/>
        <v>1</v>
      </c>
      <c r="F3453" s="19">
        <f t="shared" si="435"/>
        <v>0.81718979961743277</v>
      </c>
      <c r="G3453" s="20">
        <f t="shared" si="431"/>
        <v>17345.387292187635</v>
      </c>
      <c r="H3453" s="7">
        <f t="shared" si="436"/>
        <v>-4511.3872921876355</v>
      </c>
      <c r="I3453" s="7">
        <f t="shared" si="432"/>
        <v>4511.3872921876355</v>
      </c>
      <c r="J3453" s="12">
        <f t="shared" si="437"/>
        <v>0.35151841142181983</v>
      </c>
      <c r="K3453" s="7">
        <f t="shared" si="438"/>
        <v>20352615.300112087</v>
      </c>
    </row>
    <row r="3454" spans="1:11" x14ac:dyDescent="0.4">
      <c r="A3454" s="1">
        <v>3453</v>
      </c>
      <c r="B3454" s="21">
        <v>43266</v>
      </c>
      <c r="C3454" s="22">
        <v>17363</v>
      </c>
      <c r="D3454" s="19">
        <f t="shared" si="433"/>
        <v>20184.391341483653</v>
      </c>
      <c r="E3454" s="19">
        <f t="shared" si="434"/>
        <v>1</v>
      </c>
      <c r="F3454" s="19">
        <f t="shared" si="435"/>
        <v>0.87840370939522805</v>
      </c>
      <c r="G3454" s="20">
        <f t="shared" si="431"/>
        <v>17808.759130089995</v>
      </c>
      <c r="H3454" s="7">
        <f t="shared" si="436"/>
        <v>-445.75913008999487</v>
      </c>
      <c r="I3454" s="7">
        <f t="shared" si="432"/>
        <v>445.75913008999487</v>
      </c>
      <c r="J3454" s="12">
        <f t="shared" si="437"/>
        <v>2.5672932678108325E-2</v>
      </c>
      <c r="K3454" s="7">
        <f t="shared" si="438"/>
        <v>198701.20205858897</v>
      </c>
    </row>
    <row r="3455" spans="1:11" x14ac:dyDescent="0.4">
      <c r="A3455" s="1">
        <v>3454</v>
      </c>
      <c r="B3455" s="21">
        <v>43267</v>
      </c>
      <c r="C3455" s="22">
        <v>18955</v>
      </c>
      <c r="D3455" s="19">
        <f t="shared" si="433"/>
        <v>20331.977029442194</v>
      </c>
      <c r="E3455" s="19">
        <f t="shared" si="434"/>
        <v>1</v>
      </c>
      <c r="F3455" s="19">
        <f t="shared" si="435"/>
        <v>0.89251923573558023</v>
      </c>
      <c r="G3455" s="20">
        <f t="shared" si="431"/>
        <v>17973.331505789025</v>
      </c>
      <c r="H3455" s="7">
        <f t="shared" si="436"/>
        <v>981.66849421097504</v>
      </c>
      <c r="I3455" s="7">
        <f t="shared" si="432"/>
        <v>981.66849421097504</v>
      </c>
      <c r="J3455" s="12">
        <f t="shared" si="437"/>
        <v>5.1789422010602743E-2</v>
      </c>
      <c r="K3455" s="7">
        <f t="shared" si="438"/>
        <v>963673.03252644313</v>
      </c>
    </row>
    <row r="3456" spans="1:11" x14ac:dyDescent="0.4">
      <c r="A3456" s="1">
        <v>3455</v>
      </c>
      <c r="B3456" s="21">
        <v>43268</v>
      </c>
      <c r="C3456" s="22">
        <v>12323</v>
      </c>
      <c r="D3456" s="19">
        <f t="shared" si="433"/>
        <v>19634.509684213623</v>
      </c>
      <c r="E3456" s="19">
        <f t="shared" si="434"/>
        <v>1</v>
      </c>
      <c r="F3456" s="19">
        <f t="shared" si="435"/>
        <v>0.807651150845205</v>
      </c>
      <c r="G3456" s="20">
        <f t="shared" si="431"/>
        <v>16615.901424315729</v>
      </c>
      <c r="H3456" s="7">
        <f t="shared" si="436"/>
        <v>-4292.9014243157289</v>
      </c>
      <c r="I3456" s="7">
        <f t="shared" si="432"/>
        <v>4292.9014243157289</v>
      </c>
      <c r="J3456" s="12">
        <f t="shared" si="437"/>
        <v>0.34836496180440873</v>
      </c>
      <c r="K3456" s="7">
        <f t="shared" si="438"/>
        <v>18429002.638892014</v>
      </c>
    </row>
    <row r="3457" spans="1:11" x14ac:dyDescent="0.4">
      <c r="A3457" s="1">
        <v>3456</v>
      </c>
      <c r="B3457" s="21">
        <v>43269</v>
      </c>
      <c r="C3457" s="22">
        <v>12349</v>
      </c>
      <c r="D3457" s="19">
        <f t="shared" si="433"/>
        <v>18893.989556943779</v>
      </c>
      <c r="E3457" s="19">
        <f t="shared" si="434"/>
        <v>1</v>
      </c>
      <c r="F3457" s="19">
        <f t="shared" si="435"/>
        <v>0.86709192006732894</v>
      </c>
      <c r="G3457" s="20">
        <f t="shared" si="431"/>
        <v>17247.904542479169</v>
      </c>
      <c r="H3457" s="7">
        <f t="shared" si="436"/>
        <v>-4898.9045424791693</v>
      </c>
      <c r="I3457" s="7">
        <f t="shared" si="432"/>
        <v>4898.9045424791693</v>
      </c>
      <c r="J3457" s="12">
        <f t="shared" si="437"/>
        <v>0.39670455441567493</v>
      </c>
      <c r="K3457" s="7">
        <f t="shared" si="438"/>
        <v>23999265.71632304</v>
      </c>
    </row>
    <row r="3458" spans="1:11" x14ac:dyDescent="0.4">
      <c r="A3458" s="1">
        <v>3457</v>
      </c>
      <c r="B3458" s="21">
        <v>43270</v>
      </c>
      <c r="C3458" s="22">
        <v>16630</v>
      </c>
      <c r="D3458" s="19">
        <f t="shared" si="433"/>
        <v>18860.109338497383</v>
      </c>
      <c r="E3458" s="19">
        <f t="shared" si="434"/>
        <v>1</v>
      </c>
      <c r="F3458" s="19">
        <f t="shared" si="435"/>
        <v>0.89197762102785516</v>
      </c>
      <c r="G3458" s="20">
        <f t="shared" si="431"/>
        <v>16864.141638595233</v>
      </c>
      <c r="H3458" s="7">
        <f t="shared" si="436"/>
        <v>-234.14163859523251</v>
      </c>
      <c r="I3458" s="7">
        <f t="shared" si="432"/>
        <v>234.14163859523251</v>
      </c>
      <c r="J3458" s="12">
        <f t="shared" si="437"/>
        <v>1.40794731566586E-2</v>
      </c>
      <c r="K3458" s="7">
        <f t="shared" si="438"/>
        <v>54822.306924060475</v>
      </c>
    </row>
    <row r="3459" spans="1:11" x14ac:dyDescent="0.4">
      <c r="A3459" s="1">
        <v>3458</v>
      </c>
      <c r="B3459" s="21">
        <v>43271</v>
      </c>
      <c r="C3459" s="22">
        <v>12539</v>
      </c>
      <c r="D3459" s="19">
        <f t="shared" si="433"/>
        <v>18417.578720724574</v>
      </c>
      <c r="E3459" s="19">
        <f t="shared" si="434"/>
        <v>1</v>
      </c>
      <c r="F3459" s="19">
        <f t="shared" si="435"/>
        <v>0.80126921019317832</v>
      </c>
      <c r="G3459" s="20">
        <f t="shared" si="431"/>
        <v>15233.196663454655</v>
      </c>
      <c r="H3459" s="7">
        <f t="shared" si="436"/>
        <v>-2694.1966634546552</v>
      </c>
      <c r="I3459" s="7">
        <f t="shared" si="432"/>
        <v>2694.1966634546552</v>
      </c>
      <c r="J3459" s="12">
        <f t="shared" si="437"/>
        <v>0.21486535317446809</v>
      </c>
      <c r="K3459" s="7">
        <f t="shared" si="438"/>
        <v>7258695.6613701964</v>
      </c>
    </row>
    <row r="3460" spans="1:11" x14ac:dyDescent="0.4">
      <c r="A3460" s="1">
        <v>3459</v>
      </c>
      <c r="B3460" s="21">
        <v>43272</v>
      </c>
      <c r="C3460" s="22">
        <v>13134</v>
      </c>
      <c r="D3460" s="19">
        <f t="shared" si="433"/>
        <v>17983.616830264822</v>
      </c>
      <c r="E3460" s="19">
        <f t="shared" si="434"/>
        <v>1</v>
      </c>
      <c r="F3460" s="19">
        <f t="shared" si="435"/>
        <v>0.86021051408636939</v>
      </c>
      <c r="G3460" s="20">
        <f t="shared" si="431"/>
        <v>15970.600787864318</v>
      </c>
      <c r="H3460" s="7">
        <f t="shared" si="436"/>
        <v>-2836.6007878643177</v>
      </c>
      <c r="I3460" s="7">
        <f t="shared" si="432"/>
        <v>2836.6007878643177</v>
      </c>
      <c r="J3460" s="12">
        <f t="shared" si="437"/>
        <v>0.21597386842274385</v>
      </c>
      <c r="K3460" s="7">
        <f t="shared" si="438"/>
        <v>8046304.0297124675</v>
      </c>
    </row>
    <row r="3461" spans="1:11" x14ac:dyDescent="0.4">
      <c r="A3461" s="1">
        <v>3460</v>
      </c>
      <c r="B3461" s="21">
        <v>43273</v>
      </c>
      <c r="C3461" s="22">
        <v>28023</v>
      </c>
      <c r="D3461" s="19">
        <f t="shared" si="433"/>
        <v>19770.535765080822</v>
      </c>
      <c r="E3461" s="19">
        <f t="shared" si="434"/>
        <v>1</v>
      </c>
      <c r="F3461" s="19">
        <f t="shared" si="435"/>
        <v>0.91841601902882686</v>
      </c>
      <c r="G3461" s="20">
        <f t="shared" si="431"/>
        <v>16041.875735357142</v>
      </c>
      <c r="H3461" s="7">
        <f t="shared" si="436"/>
        <v>11981.124264642858</v>
      </c>
      <c r="I3461" s="7">
        <f t="shared" si="432"/>
        <v>11981.124264642858</v>
      </c>
      <c r="J3461" s="12">
        <f t="shared" si="437"/>
        <v>0.42754609658647746</v>
      </c>
      <c r="K3461" s="7">
        <f t="shared" si="438"/>
        <v>143547338.64481387</v>
      </c>
    </row>
    <row r="3462" spans="1:11" x14ac:dyDescent="0.4">
      <c r="A3462" s="1">
        <v>3461</v>
      </c>
      <c r="B3462" s="21">
        <v>43274</v>
      </c>
      <c r="C3462" s="22">
        <v>16316</v>
      </c>
      <c r="D3462" s="19">
        <f t="shared" si="433"/>
        <v>19850.13568633121</v>
      </c>
      <c r="E3462" s="19">
        <f t="shared" si="434"/>
        <v>1</v>
      </c>
      <c r="F3462" s="19">
        <f t="shared" si="435"/>
        <v>0.80231026827575225</v>
      </c>
      <c r="G3462" s="20">
        <f t="shared" ref="G3462:G3525" si="439">(D3461+1*E3461)*F3459</f>
        <v>15842.322846792487</v>
      </c>
      <c r="H3462" s="7">
        <f t="shared" si="436"/>
        <v>473.67715320751267</v>
      </c>
      <c r="I3462" s="7">
        <f t="shared" si="432"/>
        <v>473.67715320751267</v>
      </c>
      <c r="J3462" s="12">
        <f t="shared" si="437"/>
        <v>2.9031450919803425E-2</v>
      </c>
      <c r="K3462" s="7">
        <f t="shared" si="438"/>
        <v>224370.04547077345</v>
      </c>
    </row>
    <row r="3463" spans="1:11" x14ac:dyDescent="0.4">
      <c r="A3463" s="1">
        <v>3462</v>
      </c>
      <c r="B3463" s="21">
        <v>43275</v>
      </c>
      <c r="C3463" s="22">
        <v>15906</v>
      </c>
      <c r="D3463" s="19">
        <f t="shared" si="433"/>
        <v>19670.269655005421</v>
      </c>
      <c r="E3463" s="19">
        <f t="shared" si="434"/>
        <v>1</v>
      </c>
      <c r="F3463" s="19">
        <f t="shared" si="435"/>
        <v>0.85761520363048149</v>
      </c>
      <c r="G3463" s="20">
        <f t="shared" si="439"/>
        <v>17076.155633937244</v>
      </c>
      <c r="H3463" s="7">
        <f t="shared" si="436"/>
        <v>-1170.1556339372437</v>
      </c>
      <c r="I3463" s="7">
        <f t="shared" si="432"/>
        <v>1170.1556339372437</v>
      </c>
      <c r="J3463" s="12">
        <f t="shared" si="437"/>
        <v>7.3566932851580766E-2</v>
      </c>
      <c r="K3463" s="7">
        <f t="shared" si="438"/>
        <v>1369264.2076350728</v>
      </c>
    </row>
    <row r="3464" spans="1:11" x14ac:dyDescent="0.4">
      <c r="A3464" s="1">
        <v>3463</v>
      </c>
      <c r="B3464" s="21">
        <v>43276</v>
      </c>
      <c r="C3464" s="22">
        <v>22961</v>
      </c>
      <c r="D3464" s="19">
        <f t="shared" si="433"/>
        <v>20379.859738422329</v>
      </c>
      <c r="E3464" s="19">
        <f t="shared" si="434"/>
        <v>1</v>
      </c>
      <c r="F3464" s="19">
        <f t="shared" si="435"/>
        <v>0.92889384555653831</v>
      </c>
      <c r="G3464" s="20">
        <f t="shared" si="439"/>
        <v>18066.409165792644</v>
      </c>
      <c r="H3464" s="7">
        <f t="shared" si="436"/>
        <v>4894.5908342073562</v>
      </c>
      <c r="I3464" s="7">
        <f t="shared" ref="I3464:I3527" si="440">ABS(H3464)</f>
        <v>4894.5908342073562</v>
      </c>
      <c r="J3464" s="12">
        <f t="shared" si="437"/>
        <v>0.21316975890454928</v>
      </c>
      <c r="K3464" s="7">
        <f t="shared" si="438"/>
        <v>23957019.434306663</v>
      </c>
    </row>
    <row r="3465" spans="1:11" x14ac:dyDescent="0.4">
      <c r="A3465" s="1">
        <v>3464</v>
      </c>
      <c r="B3465" s="21">
        <v>43277</v>
      </c>
      <c r="C3465" s="22">
        <v>16817</v>
      </c>
      <c r="D3465" s="19">
        <f t="shared" si="433"/>
        <v>20457.957300846465</v>
      </c>
      <c r="E3465" s="19">
        <f t="shared" si="434"/>
        <v>1</v>
      </c>
      <c r="F3465" s="19">
        <f t="shared" si="435"/>
        <v>0.80330237548236505</v>
      </c>
      <c r="G3465" s="20">
        <f t="shared" si="439"/>
        <v>16351.773044424097</v>
      </c>
      <c r="H3465" s="7">
        <f t="shared" si="436"/>
        <v>465.22695557590305</v>
      </c>
      <c r="I3465" s="7">
        <f t="shared" si="440"/>
        <v>465.22695557590305</v>
      </c>
      <c r="J3465" s="12">
        <f t="shared" si="437"/>
        <v>2.7664087267402215E-2</v>
      </c>
      <c r="K3465" s="7">
        <f t="shared" si="438"/>
        <v>216436.12019442327</v>
      </c>
    </row>
    <row r="3466" spans="1:11" x14ac:dyDescent="0.4">
      <c r="A3466" s="1">
        <v>3465</v>
      </c>
      <c r="B3466" s="21">
        <v>43278</v>
      </c>
      <c r="C3466" s="22">
        <v>19174</v>
      </c>
      <c r="D3466" s="19">
        <f t="shared" si="433"/>
        <v>20711.365413595904</v>
      </c>
      <c r="E3466" s="19">
        <f t="shared" si="434"/>
        <v>1</v>
      </c>
      <c r="F3466" s="19">
        <f t="shared" si="435"/>
        <v>0.86104465717648426</v>
      </c>
      <c r="G3466" s="20">
        <f t="shared" si="439"/>
        <v>17545.912831632766</v>
      </c>
      <c r="H3466" s="7">
        <f t="shared" si="436"/>
        <v>1628.087168367234</v>
      </c>
      <c r="I3466" s="7">
        <f t="shared" si="440"/>
        <v>1628.087168367234</v>
      </c>
      <c r="J3466" s="12">
        <f t="shared" si="437"/>
        <v>8.4911190589717009E-2</v>
      </c>
      <c r="K3466" s="7">
        <f t="shared" si="438"/>
        <v>2650667.8278020383</v>
      </c>
    </row>
    <row r="3467" spans="1:11" x14ac:dyDescent="0.4">
      <c r="A3467" s="1">
        <v>3466</v>
      </c>
      <c r="B3467" s="21">
        <v>43279</v>
      </c>
      <c r="C3467" s="22">
        <v>16794</v>
      </c>
      <c r="D3467" s="19">
        <f t="shared" si="433"/>
        <v>20362.311069230927</v>
      </c>
      <c r="E3467" s="19">
        <f t="shared" si="434"/>
        <v>1</v>
      </c>
      <c r="F3467" s="19">
        <f t="shared" si="435"/>
        <v>0.92365407386863996</v>
      </c>
      <c r="G3467" s="20">
        <f t="shared" si="439"/>
        <v>19239.588759607341</v>
      </c>
      <c r="H3467" s="7">
        <f t="shared" si="436"/>
        <v>-2445.5887596073408</v>
      </c>
      <c r="I3467" s="7">
        <f t="shared" si="440"/>
        <v>2445.5887596073408</v>
      </c>
      <c r="J3467" s="12">
        <f t="shared" si="437"/>
        <v>0.14562276763173398</v>
      </c>
      <c r="K3467" s="7">
        <f t="shared" si="438"/>
        <v>5980904.3811177714</v>
      </c>
    </row>
    <row r="3468" spans="1:11" x14ac:dyDescent="0.4">
      <c r="A3468" s="1">
        <v>3467</v>
      </c>
      <c r="B3468" s="21">
        <v>43280</v>
      </c>
      <c r="C3468" s="22">
        <v>15395</v>
      </c>
      <c r="D3468" s="19">
        <f t="shared" si="433"/>
        <v>20203.936681718093</v>
      </c>
      <c r="E3468" s="19">
        <f t="shared" si="434"/>
        <v>1</v>
      </c>
      <c r="F3468" s="19">
        <f t="shared" si="435"/>
        <v>0.80122316021438755</v>
      </c>
      <c r="G3468" s="20">
        <f t="shared" si="439"/>
        <v>16357.896154599543</v>
      </c>
      <c r="H3468" s="7">
        <f t="shared" si="436"/>
        <v>-962.89615459954257</v>
      </c>
      <c r="I3468" s="7">
        <f t="shared" si="440"/>
        <v>962.89615459954257</v>
      </c>
      <c r="J3468" s="12">
        <f t="shared" si="437"/>
        <v>6.2546031477722808E-2</v>
      </c>
      <c r="K3468" s="7">
        <f t="shared" si="438"/>
        <v>927169.00454258616</v>
      </c>
    </row>
    <row r="3469" spans="1:11" x14ac:dyDescent="0.4">
      <c r="A3469" s="1">
        <v>3468</v>
      </c>
      <c r="B3469" s="21">
        <v>43281</v>
      </c>
      <c r="C3469" s="22">
        <v>16018</v>
      </c>
      <c r="D3469" s="19">
        <f t="shared" si="433"/>
        <v>19991.942467990208</v>
      </c>
      <c r="E3469" s="19">
        <f t="shared" si="434"/>
        <v>1</v>
      </c>
      <c r="F3469" s="19">
        <f t="shared" si="435"/>
        <v>0.85803458878875216</v>
      </c>
      <c r="G3469" s="20">
        <f t="shared" si="439"/>
        <v>17397.352778382527</v>
      </c>
      <c r="H3469" s="7">
        <f t="shared" si="436"/>
        <v>-1379.3527783825266</v>
      </c>
      <c r="I3469" s="7">
        <f t="shared" si="440"/>
        <v>1379.3527783825266</v>
      </c>
      <c r="J3469" s="12">
        <f t="shared" si="437"/>
        <v>8.611267189302825E-2</v>
      </c>
      <c r="K3469" s="7">
        <f t="shared" si="438"/>
        <v>1902614.0872315955</v>
      </c>
    </row>
    <row r="3470" spans="1:11" x14ac:dyDescent="0.4">
      <c r="A3470" s="1">
        <v>3469</v>
      </c>
      <c r="B3470" s="21">
        <v>43282</v>
      </c>
      <c r="C3470" s="22">
        <v>15678</v>
      </c>
      <c r="D3470" s="19">
        <f t="shared" si="433"/>
        <v>19591.531531484714</v>
      </c>
      <c r="E3470" s="19">
        <f t="shared" si="434"/>
        <v>1</v>
      </c>
      <c r="F3470" s="19">
        <f t="shared" si="435"/>
        <v>0.9174444107805394</v>
      </c>
      <c r="G3470" s="20">
        <f t="shared" si="439"/>
        <v>18466.562759180495</v>
      </c>
      <c r="H3470" s="7">
        <f t="shared" si="436"/>
        <v>-2788.562759180495</v>
      </c>
      <c r="I3470" s="7">
        <f t="shared" si="440"/>
        <v>2788.562759180495</v>
      </c>
      <c r="J3470" s="12">
        <f t="shared" si="437"/>
        <v>0.17786469952675693</v>
      </c>
      <c r="K3470" s="7">
        <f t="shared" si="438"/>
        <v>7776082.2618883355</v>
      </c>
    </row>
    <row r="3471" spans="1:11" x14ac:dyDescent="0.4">
      <c r="A3471" s="1">
        <v>3470</v>
      </c>
      <c r="B3471" s="21">
        <v>43283</v>
      </c>
      <c r="C3471" s="22">
        <v>10343</v>
      </c>
      <c r="D3471" s="19">
        <f t="shared" si="433"/>
        <v>18703.896766253234</v>
      </c>
      <c r="E3471" s="19">
        <f t="shared" si="434"/>
        <v>1</v>
      </c>
      <c r="F3471" s="19">
        <f t="shared" si="435"/>
        <v>0.78873258117583323</v>
      </c>
      <c r="G3471" s="20">
        <f t="shared" si="439"/>
        <v>15697.990030256216</v>
      </c>
      <c r="H3471" s="7">
        <f t="shared" si="436"/>
        <v>-5354.9900302562164</v>
      </c>
      <c r="I3471" s="7">
        <f t="shared" si="440"/>
        <v>5354.9900302562164</v>
      </c>
      <c r="J3471" s="12">
        <f t="shared" si="437"/>
        <v>0.51774050374709624</v>
      </c>
      <c r="K3471" s="7">
        <f t="shared" si="438"/>
        <v>28675918.224143475</v>
      </c>
    </row>
    <row r="3472" spans="1:11" x14ac:dyDescent="0.4">
      <c r="A3472" s="1">
        <v>3471</v>
      </c>
      <c r="B3472" s="21">
        <v>43284</v>
      </c>
      <c r="C3472" s="22">
        <v>15844</v>
      </c>
      <c r="D3472" s="19">
        <f t="shared" si="433"/>
        <v>18673.060941405478</v>
      </c>
      <c r="E3472" s="19">
        <f t="shared" si="434"/>
        <v>1</v>
      </c>
      <c r="F3472" s="19">
        <f t="shared" si="435"/>
        <v>0.85755458655127392</v>
      </c>
      <c r="G3472" s="20">
        <f t="shared" si="439"/>
        <v>16049.448405168154</v>
      </c>
      <c r="H3472" s="7">
        <f t="shared" si="436"/>
        <v>-205.44840516815384</v>
      </c>
      <c r="I3472" s="7">
        <f t="shared" si="440"/>
        <v>205.44840516815384</v>
      </c>
      <c r="J3472" s="12">
        <f t="shared" si="437"/>
        <v>1.2966953115889537E-2</v>
      </c>
      <c r="K3472" s="7">
        <f t="shared" si="438"/>
        <v>42209.047186137905</v>
      </c>
    </row>
    <row r="3473" spans="1:11" x14ac:dyDescent="0.4">
      <c r="A3473" s="1">
        <v>3472</v>
      </c>
      <c r="B3473" s="21">
        <v>43285</v>
      </c>
      <c r="C3473" s="22">
        <v>27965</v>
      </c>
      <c r="D3473" s="19">
        <f t="shared" si="433"/>
        <v>20243.955776535564</v>
      </c>
      <c r="E3473" s="19">
        <f t="shared" si="434"/>
        <v>1</v>
      </c>
      <c r="F3473" s="19">
        <f t="shared" si="435"/>
        <v>0.94078935359081528</v>
      </c>
      <c r="G3473" s="20">
        <f t="shared" si="439"/>
        <v>17132.412837267635</v>
      </c>
      <c r="H3473" s="7">
        <f t="shared" si="436"/>
        <v>10832.587162732365</v>
      </c>
      <c r="I3473" s="7">
        <f t="shared" si="440"/>
        <v>10832.587162732365</v>
      </c>
      <c r="J3473" s="12">
        <f t="shared" si="437"/>
        <v>0.38736231584953923</v>
      </c>
      <c r="K3473" s="7">
        <f t="shared" si="438"/>
        <v>117344944.63819402</v>
      </c>
    </row>
    <row r="3474" spans="1:11" x14ac:dyDescent="0.4">
      <c r="A3474" s="1">
        <v>3473</v>
      </c>
      <c r="B3474" s="21">
        <v>43286</v>
      </c>
      <c r="C3474" s="22">
        <v>13436</v>
      </c>
      <c r="D3474" s="19">
        <f t="shared" si="433"/>
        <v>19818.15285201004</v>
      </c>
      <c r="E3474" s="19">
        <f t="shared" si="434"/>
        <v>1</v>
      </c>
      <c r="F3474" s="19">
        <f t="shared" si="435"/>
        <v>0.78315903159992839</v>
      </c>
      <c r="G3474" s="20">
        <f t="shared" si="439"/>
        <v>15967.85622541749</v>
      </c>
      <c r="H3474" s="7">
        <f t="shared" si="436"/>
        <v>-2531.8562254174904</v>
      </c>
      <c r="I3474" s="7">
        <f t="shared" si="440"/>
        <v>2531.8562254174904</v>
      </c>
      <c r="J3474" s="12">
        <f t="shared" si="437"/>
        <v>0.18843824243952742</v>
      </c>
      <c r="K3474" s="7">
        <f t="shared" si="438"/>
        <v>6410295.946185302</v>
      </c>
    </row>
    <row r="3475" spans="1:11" x14ac:dyDescent="0.4">
      <c r="A3475" s="1">
        <v>3474</v>
      </c>
      <c r="B3475" s="21">
        <v>43287</v>
      </c>
      <c r="C3475" s="22">
        <v>17909</v>
      </c>
      <c r="D3475" s="19">
        <f t="shared" si="433"/>
        <v>19960.707634996335</v>
      </c>
      <c r="E3475" s="19">
        <f t="shared" si="434"/>
        <v>1</v>
      </c>
      <c r="F3475" s="19">
        <f t="shared" si="435"/>
        <v>0.85955007061216981</v>
      </c>
      <c r="G3475" s="20">
        <f t="shared" si="439"/>
        <v>16996.005429801971</v>
      </c>
      <c r="H3475" s="7">
        <f t="shared" si="436"/>
        <v>912.99457019802867</v>
      </c>
      <c r="I3475" s="7">
        <f t="shared" si="440"/>
        <v>912.99457019802867</v>
      </c>
      <c r="J3475" s="12">
        <f t="shared" si="437"/>
        <v>5.0979651024514412E-2</v>
      </c>
      <c r="K3475" s="7">
        <f t="shared" si="438"/>
        <v>833559.08521108306</v>
      </c>
    </row>
    <row r="3476" spans="1:11" x14ac:dyDescent="0.4">
      <c r="A3476" s="1">
        <v>3475</v>
      </c>
      <c r="B3476" s="21">
        <v>43288</v>
      </c>
      <c r="C3476" s="22">
        <v>17548</v>
      </c>
      <c r="D3476" s="19">
        <f t="shared" si="433"/>
        <v>19787.626165760546</v>
      </c>
      <c r="E3476" s="19">
        <f t="shared" si="434"/>
        <v>1</v>
      </c>
      <c r="F3476" s="19">
        <f t="shared" si="435"/>
        <v>0.93807360780071836</v>
      </c>
      <c r="G3476" s="20">
        <f t="shared" si="439"/>
        <v>18779.762022497045</v>
      </c>
      <c r="H3476" s="7">
        <f t="shared" si="436"/>
        <v>-1231.7620224970451</v>
      </c>
      <c r="I3476" s="7">
        <f t="shared" si="440"/>
        <v>1231.7620224970451</v>
      </c>
      <c r="J3476" s="12">
        <f t="shared" si="437"/>
        <v>7.0193869529122696E-2</v>
      </c>
      <c r="K3476" s="7">
        <f t="shared" si="438"/>
        <v>1517237.6800660111</v>
      </c>
    </row>
    <row r="3477" spans="1:11" x14ac:dyDescent="0.4">
      <c r="A3477" s="1">
        <v>3476</v>
      </c>
      <c r="B3477" s="21">
        <v>43289</v>
      </c>
      <c r="C3477" s="22">
        <v>15887</v>
      </c>
      <c r="D3477" s="19">
        <f t="shared" si="433"/>
        <v>19854.728690134576</v>
      </c>
      <c r="E3477" s="19">
        <f t="shared" si="434"/>
        <v>1</v>
      </c>
      <c r="F3477" s="19">
        <f t="shared" si="435"/>
        <v>0.78401457475921865</v>
      </c>
      <c r="G3477" s="20">
        <f t="shared" si="439"/>
        <v>15497.641304670033</v>
      </c>
      <c r="H3477" s="7">
        <f t="shared" si="436"/>
        <v>389.3586953299673</v>
      </c>
      <c r="I3477" s="7">
        <f t="shared" si="440"/>
        <v>389.3586953299673</v>
      </c>
      <c r="J3477" s="12">
        <f t="shared" si="437"/>
        <v>2.4508006252279682E-2</v>
      </c>
      <c r="K3477" s="7">
        <f t="shared" si="438"/>
        <v>151600.19362905429</v>
      </c>
    </row>
    <row r="3478" spans="1:11" x14ac:dyDescent="0.4">
      <c r="A3478" s="1">
        <v>3477</v>
      </c>
      <c r="B3478" s="21">
        <v>43290</v>
      </c>
      <c r="C3478" s="22">
        <v>14436</v>
      </c>
      <c r="D3478" s="19">
        <f t="shared" si="433"/>
        <v>19448.754713702976</v>
      </c>
      <c r="E3478" s="19">
        <f t="shared" si="434"/>
        <v>1</v>
      </c>
      <c r="F3478" s="19">
        <f t="shared" si="435"/>
        <v>0.85364827866862714</v>
      </c>
      <c r="G3478" s="20">
        <f t="shared" si="439"/>
        <v>17066.992997661262</v>
      </c>
      <c r="H3478" s="7">
        <f t="shared" si="436"/>
        <v>-2630.9929976612621</v>
      </c>
      <c r="I3478" s="7">
        <f t="shared" si="440"/>
        <v>2630.9929976612621</v>
      </c>
      <c r="J3478" s="12">
        <f t="shared" si="437"/>
        <v>0.18225221651851359</v>
      </c>
      <c r="K3478" s="7">
        <f t="shared" si="438"/>
        <v>6922124.1537425937</v>
      </c>
    </row>
    <row r="3479" spans="1:11" x14ac:dyDescent="0.4">
      <c r="A3479" s="1">
        <v>3478</v>
      </c>
      <c r="B3479" s="21">
        <v>43291</v>
      </c>
      <c r="C3479" s="22">
        <v>17573</v>
      </c>
      <c r="D3479" s="19">
        <f t="shared" si="433"/>
        <v>19354.465149897875</v>
      </c>
      <c r="E3479" s="19">
        <f t="shared" si="434"/>
        <v>1</v>
      </c>
      <c r="F3479" s="19">
        <f t="shared" si="435"/>
        <v>0.93655816706715866</v>
      </c>
      <c r="G3479" s="20">
        <f t="shared" si="439"/>
        <v>18245.301575122379</v>
      </c>
      <c r="H3479" s="7">
        <f t="shared" si="436"/>
        <v>-672.30157512237929</v>
      </c>
      <c r="I3479" s="7">
        <f t="shared" si="440"/>
        <v>672.30157512237929</v>
      </c>
      <c r="J3479" s="12">
        <f t="shared" si="437"/>
        <v>3.8257643835564743E-2</v>
      </c>
      <c r="K3479" s="7">
        <f t="shared" si="438"/>
        <v>451989.40791203221</v>
      </c>
    </row>
    <row r="3480" spans="1:11" x14ac:dyDescent="0.4">
      <c r="A3480" s="1">
        <v>3479</v>
      </c>
      <c r="B3480" s="21">
        <v>43292</v>
      </c>
      <c r="C3480" s="22">
        <v>18072</v>
      </c>
      <c r="D3480" s="19">
        <f t="shared" si="433"/>
        <v>19846.765944851777</v>
      </c>
      <c r="E3480" s="19">
        <f t="shared" si="434"/>
        <v>1</v>
      </c>
      <c r="F3480" s="19">
        <f t="shared" si="435"/>
        <v>0.79038281926294618</v>
      </c>
      <c r="G3480" s="20">
        <f t="shared" si="439"/>
        <v>15174.966778764059</v>
      </c>
      <c r="H3480" s="7">
        <f t="shared" si="436"/>
        <v>2897.0332212359408</v>
      </c>
      <c r="I3480" s="7">
        <f t="shared" si="440"/>
        <v>2897.0332212359408</v>
      </c>
      <c r="J3480" s="12">
        <f t="shared" si="437"/>
        <v>0.16030506978950534</v>
      </c>
      <c r="K3480" s="7">
        <f t="shared" si="438"/>
        <v>8392801.4849446919</v>
      </c>
    </row>
    <row r="3481" spans="1:11" x14ac:dyDescent="0.4">
      <c r="A3481" s="1">
        <v>3480</v>
      </c>
      <c r="B3481" s="21">
        <v>43293</v>
      </c>
      <c r="C3481" s="22">
        <v>14462</v>
      </c>
      <c r="D3481" s="19">
        <f t="shared" si="433"/>
        <v>19461.338565634724</v>
      </c>
      <c r="E3481" s="19">
        <f t="shared" si="434"/>
        <v>1</v>
      </c>
      <c r="F3481" s="19">
        <f t="shared" si="435"/>
        <v>0.84808652148027885</v>
      </c>
      <c r="G3481" s="20">
        <f t="shared" si="439"/>
        <v>16943.011234240519</v>
      </c>
      <c r="H3481" s="7">
        <f t="shared" si="436"/>
        <v>-2481.0112342405191</v>
      </c>
      <c r="I3481" s="7">
        <f t="shared" si="440"/>
        <v>2481.0112342405191</v>
      </c>
      <c r="J3481" s="12">
        <f t="shared" si="437"/>
        <v>0.17155381235240763</v>
      </c>
      <c r="K3481" s="7">
        <f t="shared" si="438"/>
        <v>6155416.7444276642</v>
      </c>
    </row>
    <row r="3482" spans="1:11" x14ac:dyDescent="0.4">
      <c r="A3482" s="1">
        <v>3481</v>
      </c>
      <c r="B3482" s="21">
        <v>43294</v>
      </c>
      <c r="C3482" s="22">
        <v>18122</v>
      </c>
      <c r="D3482" s="19">
        <f t="shared" ref="D3482:D3545" si="441">$R$2*(C3482/F3479)+(1-$R$2)*(D3481+E3481)</f>
        <v>19447.345267051161</v>
      </c>
      <c r="E3482" s="19">
        <f t="shared" ref="E3482:E3545" si="442">$R$3*(D3482-D3481)+(1-$R$3)*E3481</f>
        <v>1</v>
      </c>
      <c r="F3482" s="19">
        <f t="shared" ref="F3482:F3545" si="443">$R$4*(C3482/D3482)+(1-$R$4)*F3479</f>
        <v>0.93632124282786411</v>
      </c>
      <c r="G3482" s="20">
        <f t="shared" si="439"/>
        <v>18227.612133871331</v>
      </c>
      <c r="H3482" s="7">
        <f t="shared" ref="H3482:H3545" si="444">C3482-G3482</f>
        <v>-105.61213387133103</v>
      </c>
      <c r="I3482" s="7">
        <f t="shared" si="440"/>
        <v>105.61213387133103</v>
      </c>
      <c r="J3482" s="12">
        <f t="shared" ref="J3482:J3545" si="445">I3482/C3482</f>
        <v>5.8278409596805554E-3</v>
      </c>
      <c r="K3482" s="7">
        <f t="shared" ref="K3482:K3545" si="446">H3482^2</f>
        <v>11153.922820855945</v>
      </c>
    </row>
    <row r="3483" spans="1:11" x14ac:dyDescent="0.4">
      <c r="A3483" s="1">
        <v>3482</v>
      </c>
      <c r="B3483" s="21">
        <v>43295</v>
      </c>
      <c r="C3483" s="22">
        <v>18527</v>
      </c>
      <c r="D3483" s="19">
        <f t="shared" si="441"/>
        <v>19979.14394509617</v>
      </c>
      <c r="E3483" s="19">
        <f t="shared" si="442"/>
        <v>1</v>
      </c>
      <c r="F3483" s="19">
        <f t="shared" si="443"/>
        <v>0.7972729636419823</v>
      </c>
      <c r="G3483" s="20">
        <f t="shared" si="439"/>
        <v>15371.637962171073</v>
      </c>
      <c r="H3483" s="7">
        <f t="shared" si="444"/>
        <v>3155.362037828927</v>
      </c>
      <c r="I3483" s="7">
        <f t="shared" si="440"/>
        <v>3155.362037828927</v>
      </c>
      <c r="J3483" s="12">
        <f t="shared" si="445"/>
        <v>0.17031154735407389</v>
      </c>
      <c r="K3483" s="7">
        <f t="shared" si="446"/>
        <v>9956309.589771919</v>
      </c>
    </row>
    <row r="3484" spans="1:11" x14ac:dyDescent="0.4">
      <c r="A3484" s="1">
        <v>3483</v>
      </c>
      <c r="B3484" s="21">
        <v>43296</v>
      </c>
      <c r="C3484" s="22">
        <v>16160</v>
      </c>
      <c r="D3484" s="19">
        <f t="shared" si="441"/>
        <v>19857.092365660032</v>
      </c>
      <c r="E3484" s="19">
        <f t="shared" si="442"/>
        <v>1</v>
      </c>
      <c r="F3484" s="19">
        <f t="shared" si="443"/>
        <v>0.84636207558841781</v>
      </c>
      <c r="G3484" s="20">
        <f t="shared" si="439"/>
        <v>16944.890777071865</v>
      </c>
      <c r="H3484" s="7">
        <f t="shared" si="444"/>
        <v>-784.89077707186516</v>
      </c>
      <c r="I3484" s="7">
        <f t="shared" si="440"/>
        <v>784.89077707186516</v>
      </c>
      <c r="J3484" s="12">
        <f t="shared" si="445"/>
        <v>4.8569973828704524E-2</v>
      </c>
      <c r="K3484" s="7">
        <f t="shared" si="446"/>
        <v>616053.53193247633</v>
      </c>
    </row>
    <row r="3485" spans="1:11" x14ac:dyDescent="0.4">
      <c r="A3485" s="1">
        <v>3484</v>
      </c>
      <c r="B3485" s="21">
        <v>43297</v>
      </c>
      <c r="C3485" s="22">
        <v>14390</v>
      </c>
      <c r="D3485" s="19">
        <f t="shared" si="441"/>
        <v>19261.180992902129</v>
      </c>
      <c r="E3485" s="19">
        <f t="shared" si="442"/>
        <v>1</v>
      </c>
      <c r="F3485" s="19">
        <f t="shared" si="443"/>
        <v>0.92680008658178303</v>
      </c>
      <c r="G3485" s="20">
        <f t="shared" si="439"/>
        <v>18593.55372400532</v>
      </c>
      <c r="H3485" s="7">
        <f t="shared" si="444"/>
        <v>-4203.55372400532</v>
      </c>
      <c r="I3485" s="7">
        <f t="shared" si="440"/>
        <v>4203.55372400532</v>
      </c>
      <c r="J3485" s="12">
        <f t="shared" si="445"/>
        <v>0.29211631160565116</v>
      </c>
      <c r="K3485" s="7">
        <f t="shared" si="446"/>
        <v>17669863.910598993</v>
      </c>
    </row>
    <row r="3486" spans="1:11" x14ac:dyDescent="0.4">
      <c r="A3486" s="1">
        <v>3485</v>
      </c>
      <c r="B3486" s="21">
        <v>43298</v>
      </c>
      <c r="C3486" s="22">
        <v>17438</v>
      </c>
      <c r="D3486" s="19">
        <f t="shared" si="441"/>
        <v>19609.187855767374</v>
      </c>
      <c r="E3486" s="19">
        <f t="shared" si="442"/>
        <v>1</v>
      </c>
      <c r="F3486" s="19">
        <f t="shared" si="443"/>
        <v>0.80190234936897808</v>
      </c>
      <c r="G3486" s="20">
        <f t="shared" si="439"/>
        <v>15357.216126419342</v>
      </c>
      <c r="H3486" s="7">
        <f t="shared" si="444"/>
        <v>2080.7838735806581</v>
      </c>
      <c r="I3486" s="7">
        <f t="shared" si="440"/>
        <v>2080.7838735806581</v>
      </c>
      <c r="J3486" s="12">
        <f t="shared" si="445"/>
        <v>0.11932468594911447</v>
      </c>
      <c r="K3486" s="7">
        <f t="shared" si="446"/>
        <v>4329661.5285533285</v>
      </c>
    </row>
    <row r="3487" spans="1:11" x14ac:dyDescent="0.4">
      <c r="A3487" s="1">
        <v>3486</v>
      </c>
      <c r="B3487" s="21">
        <v>43299</v>
      </c>
      <c r="C3487" s="22">
        <v>18436</v>
      </c>
      <c r="D3487" s="19">
        <f t="shared" si="441"/>
        <v>19899.035115020546</v>
      </c>
      <c r="E3487" s="19">
        <f t="shared" si="442"/>
        <v>1</v>
      </c>
      <c r="F3487" s="19">
        <f t="shared" si="443"/>
        <v>0.85039323805737066</v>
      </c>
      <c r="G3487" s="20">
        <f t="shared" si="439"/>
        <v>16597.319296286059</v>
      </c>
      <c r="H3487" s="7">
        <f t="shared" si="444"/>
        <v>1838.6807037139406</v>
      </c>
      <c r="I3487" s="7">
        <f t="shared" si="440"/>
        <v>1838.6807037139406</v>
      </c>
      <c r="J3487" s="12">
        <f t="shared" si="445"/>
        <v>9.9733169001624031E-2</v>
      </c>
      <c r="K3487" s="7">
        <f t="shared" si="446"/>
        <v>3380746.7302099918</v>
      </c>
    </row>
    <row r="3488" spans="1:11" x14ac:dyDescent="0.4">
      <c r="A3488" s="1">
        <v>3487</v>
      </c>
      <c r="B3488" s="21">
        <v>43300</v>
      </c>
      <c r="C3488" s="22">
        <v>15078</v>
      </c>
      <c r="D3488" s="19">
        <f t="shared" si="441"/>
        <v>19417.240018336139</v>
      </c>
      <c r="E3488" s="19">
        <f t="shared" si="442"/>
        <v>1</v>
      </c>
      <c r="F3488" s="19">
        <f t="shared" si="443"/>
        <v>0.91923873744164286</v>
      </c>
      <c r="G3488" s="20">
        <f t="shared" si="439"/>
        <v>18443.354267581566</v>
      </c>
      <c r="H3488" s="7">
        <f t="shared" si="444"/>
        <v>-3365.3542675815661</v>
      </c>
      <c r="I3488" s="7">
        <f t="shared" si="440"/>
        <v>3365.3542675815661</v>
      </c>
      <c r="J3488" s="12">
        <f t="shared" si="445"/>
        <v>0.22319633025477956</v>
      </c>
      <c r="K3488" s="7">
        <f t="shared" si="446"/>
        <v>11325609.34632946</v>
      </c>
    </row>
    <row r="3489" spans="1:11" x14ac:dyDescent="0.4">
      <c r="A3489" s="1">
        <v>3488</v>
      </c>
      <c r="B3489" s="21">
        <v>43301</v>
      </c>
      <c r="C3489" s="22">
        <v>18963</v>
      </c>
      <c r="D3489" s="19">
        <f t="shared" si="441"/>
        <v>19980.561051411631</v>
      </c>
      <c r="E3489" s="19">
        <f t="shared" si="442"/>
        <v>1</v>
      </c>
      <c r="F3489" s="19">
        <f t="shared" si="443"/>
        <v>0.80930753601722683</v>
      </c>
      <c r="G3489" s="20">
        <f t="shared" si="439"/>
        <v>15571.532291314457</v>
      </c>
      <c r="H3489" s="7">
        <f t="shared" si="444"/>
        <v>3391.4677086855427</v>
      </c>
      <c r="I3489" s="7">
        <f t="shared" si="440"/>
        <v>3391.4677086855427</v>
      </c>
      <c r="J3489" s="12">
        <f t="shared" si="445"/>
        <v>0.17884658064048636</v>
      </c>
      <c r="K3489" s="7">
        <f t="shared" si="446"/>
        <v>11502053.219056765</v>
      </c>
    </row>
    <row r="3490" spans="1:11" x14ac:dyDescent="0.4">
      <c r="A3490" s="1">
        <v>3489</v>
      </c>
      <c r="B3490" s="21">
        <v>43302</v>
      </c>
      <c r="C3490" s="22">
        <v>18731</v>
      </c>
      <c r="D3490" s="19">
        <f t="shared" si="441"/>
        <v>20253.425147717597</v>
      </c>
      <c r="E3490" s="19">
        <f t="shared" si="442"/>
        <v>1</v>
      </c>
      <c r="F3490" s="19">
        <f t="shared" si="443"/>
        <v>0.85413874882287844</v>
      </c>
      <c r="G3490" s="20">
        <f t="shared" si="439"/>
        <v>16992.184403950978</v>
      </c>
      <c r="H3490" s="7">
        <f t="shared" si="444"/>
        <v>1738.8155960490221</v>
      </c>
      <c r="I3490" s="7">
        <f t="shared" si="440"/>
        <v>1738.8155960490221</v>
      </c>
      <c r="J3490" s="12">
        <f t="shared" si="445"/>
        <v>9.2830900435055375E-2</v>
      </c>
      <c r="K3490" s="7">
        <f t="shared" si="446"/>
        <v>3023479.6770633161</v>
      </c>
    </row>
    <row r="3491" spans="1:11" x14ac:dyDescent="0.4">
      <c r="A3491" s="1">
        <v>3490</v>
      </c>
      <c r="B3491" s="21">
        <v>43303</v>
      </c>
      <c r="C3491" s="22">
        <v>16520</v>
      </c>
      <c r="D3491" s="19">
        <f t="shared" si="441"/>
        <v>19950.875117045056</v>
      </c>
      <c r="E3491" s="19">
        <f t="shared" si="442"/>
        <v>1</v>
      </c>
      <c r="F3491" s="19">
        <f t="shared" si="443"/>
        <v>0.9146495634578008</v>
      </c>
      <c r="G3491" s="20">
        <f t="shared" si="439"/>
        <v>18618.652200394183</v>
      </c>
      <c r="H3491" s="7">
        <f t="shared" si="444"/>
        <v>-2098.6522003941827</v>
      </c>
      <c r="I3491" s="7">
        <f t="shared" si="440"/>
        <v>2098.6522003941827</v>
      </c>
      <c r="J3491" s="12">
        <f t="shared" si="445"/>
        <v>0.12703705813524108</v>
      </c>
      <c r="K3491" s="7">
        <f t="shared" si="446"/>
        <v>4404341.0582193453</v>
      </c>
    </row>
    <row r="3492" spans="1:11" x14ac:dyDescent="0.4">
      <c r="A3492" s="1">
        <v>3491</v>
      </c>
      <c r="B3492" s="21">
        <v>43304</v>
      </c>
      <c r="C3492" s="22">
        <v>14980</v>
      </c>
      <c r="D3492" s="19">
        <f t="shared" si="441"/>
        <v>19760.118262405718</v>
      </c>
      <c r="E3492" s="19">
        <f t="shared" si="442"/>
        <v>1</v>
      </c>
      <c r="F3492" s="19">
        <f t="shared" si="443"/>
        <v>0.80673054552192969</v>
      </c>
      <c r="G3492" s="20">
        <f t="shared" si="439"/>
        <v>16147.202889899154</v>
      </c>
      <c r="H3492" s="7">
        <f t="shared" si="444"/>
        <v>-1167.2028898991539</v>
      </c>
      <c r="I3492" s="7">
        <f t="shared" si="440"/>
        <v>1167.2028898991539</v>
      </c>
      <c r="J3492" s="12">
        <f t="shared" si="445"/>
        <v>7.7917415881118418E-2</v>
      </c>
      <c r="K3492" s="7">
        <f t="shared" si="446"/>
        <v>1362362.5861889364</v>
      </c>
    </row>
    <row r="3493" spans="1:11" x14ac:dyDescent="0.4">
      <c r="A3493" s="1">
        <v>3492</v>
      </c>
      <c r="B3493" s="21">
        <v>43305</v>
      </c>
      <c r="C3493" s="22">
        <v>17934</v>
      </c>
      <c r="D3493" s="19">
        <f t="shared" si="441"/>
        <v>19925.385322648173</v>
      </c>
      <c r="E3493" s="19">
        <f t="shared" si="442"/>
        <v>1</v>
      </c>
      <c r="F3493" s="19">
        <f t="shared" si="443"/>
        <v>0.85644927054159992</v>
      </c>
      <c r="G3493" s="20">
        <f t="shared" si="439"/>
        <v>16878.736827992154</v>
      </c>
      <c r="H3493" s="7">
        <f t="shared" si="444"/>
        <v>1055.2631720078462</v>
      </c>
      <c r="I3493" s="7">
        <f t="shared" si="440"/>
        <v>1055.2631720078462</v>
      </c>
      <c r="J3493" s="12">
        <f t="shared" si="445"/>
        <v>5.8841483885794924E-2</v>
      </c>
      <c r="K3493" s="7">
        <f t="shared" si="446"/>
        <v>1113580.3621960611</v>
      </c>
    </row>
    <row r="3494" spans="1:11" x14ac:dyDescent="0.4">
      <c r="A3494" s="1">
        <v>3493</v>
      </c>
      <c r="B3494" s="21">
        <v>43306</v>
      </c>
      <c r="C3494" s="22">
        <v>18227</v>
      </c>
      <c r="D3494" s="19">
        <f t="shared" si="441"/>
        <v>19926.580166156058</v>
      </c>
      <c r="E3494" s="19">
        <f t="shared" si="442"/>
        <v>1</v>
      </c>
      <c r="F3494" s="19">
        <f t="shared" si="443"/>
        <v>0.91465249803659487</v>
      </c>
      <c r="G3494" s="20">
        <f t="shared" si="439"/>
        <v>18225.659636652083</v>
      </c>
      <c r="H3494" s="7">
        <f t="shared" si="444"/>
        <v>1.3403633479174459</v>
      </c>
      <c r="I3494" s="7">
        <f t="shared" si="440"/>
        <v>1.3403633479174459</v>
      </c>
      <c r="J3494" s="12">
        <f t="shared" si="445"/>
        <v>7.3537244083911012E-5</v>
      </c>
      <c r="K3494" s="7">
        <f t="shared" si="446"/>
        <v>1.7965739044404643</v>
      </c>
    </row>
    <row r="3495" spans="1:11" x14ac:dyDescent="0.4">
      <c r="A3495" s="1">
        <v>3494</v>
      </c>
      <c r="B3495" s="21">
        <v>43307</v>
      </c>
      <c r="C3495" s="22">
        <v>14467</v>
      </c>
      <c r="D3495" s="19">
        <f t="shared" si="441"/>
        <v>19662.366249698895</v>
      </c>
      <c r="E3495" s="19">
        <f t="shared" si="442"/>
        <v>1</v>
      </c>
      <c r="F3495" s="19">
        <f t="shared" si="443"/>
        <v>0.80316006307017695</v>
      </c>
      <c r="G3495" s="20">
        <f t="shared" si="439"/>
        <v>16076.187618375063</v>
      </c>
      <c r="H3495" s="7">
        <f t="shared" si="444"/>
        <v>-1609.1876183750628</v>
      </c>
      <c r="I3495" s="7">
        <f t="shared" si="440"/>
        <v>1609.1876183750628</v>
      </c>
      <c r="J3495" s="12">
        <f t="shared" si="445"/>
        <v>0.11123160422859354</v>
      </c>
      <c r="K3495" s="7">
        <f t="shared" si="446"/>
        <v>2589484.7911316068</v>
      </c>
    </row>
    <row r="3496" spans="1:11" x14ac:dyDescent="0.4">
      <c r="A3496" s="1">
        <v>3495</v>
      </c>
      <c r="B3496" s="21">
        <v>43308</v>
      </c>
      <c r="C3496" s="22">
        <v>18368</v>
      </c>
      <c r="D3496" s="19">
        <f t="shared" si="441"/>
        <v>19900.47509240517</v>
      </c>
      <c r="E3496" s="19">
        <f t="shared" si="442"/>
        <v>1</v>
      </c>
      <c r="F3496" s="19">
        <f t="shared" si="443"/>
        <v>0.85979756638992522</v>
      </c>
      <c r="G3496" s="20">
        <f t="shared" si="439"/>
        <v>16840.675680946933</v>
      </c>
      <c r="H3496" s="7">
        <f t="shared" si="444"/>
        <v>1527.3243190530666</v>
      </c>
      <c r="I3496" s="7">
        <f t="shared" si="440"/>
        <v>1527.3243190530666</v>
      </c>
      <c r="J3496" s="12">
        <f t="shared" si="445"/>
        <v>8.3151367544265387E-2</v>
      </c>
      <c r="K3496" s="7">
        <f t="shared" si="446"/>
        <v>2332719.5755709135</v>
      </c>
    </row>
    <row r="3497" spans="1:11" x14ac:dyDescent="0.4">
      <c r="A3497" s="1">
        <v>3496</v>
      </c>
      <c r="B3497" s="21">
        <v>43309</v>
      </c>
      <c r="C3497" s="22">
        <v>17972</v>
      </c>
      <c r="D3497" s="19">
        <f t="shared" si="441"/>
        <v>19867.905218680051</v>
      </c>
      <c r="E3497" s="19">
        <f t="shared" si="442"/>
        <v>1</v>
      </c>
      <c r="F3497" s="19">
        <f t="shared" si="443"/>
        <v>0.91414540035225755</v>
      </c>
      <c r="G3497" s="20">
        <f t="shared" si="439"/>
        <v>18202.933907881463</v>
      </c>
      <c r="H3497" s="7">
        <f t="shared" si="444"/>
        <v>-230.9339078814628</v>
      </c>
      <c r="I3497" s="7">
        <f t="shared" si="440"/>
        <v>230.9339078814628</v>
      </c>
      <c r="J3497" s="12">
        <f t="shared" si="445"/>
        <v>1.2849649893248542E-2</v>
      </c>
      <c r="K3497" s="7">
        <f t="shared" si="446"/>
        <v>53330.469809403949</v>
      </c>
    </row>
    <row r="3498" spans="1:11" x14ac:dyDescent="0.4">
      <c r="A3498" s="1">
        <v>3497</v>
      </c>
      <c r="B3498" s="21">
        <v>43310</v>
      </c>
      <c r="C3498" s="22">
        <v>15914</v>
      </c>
      <c r="D3498" s="19">
        <f t="shared" si="441"/>
        <v>19861.635945043243</v>
      </c>
      <c r="E3498" s="19">
        <f t="shared" si="442"/>
        <v>1</v>
      </c>
      <c r="F3498" s="19">
        <f t="shared" si="443"/>
        <v>0.80306361001699389</v>
      </c>
      <c r="G3498" s="20">
        <f t="shared" si="439"/>
        <v>15957.911168570437</v>
      </c>
      <c r="H3498" s="7">
        <f t="shared" si="444"/>
        <v>-43.911168570437439</v>
      </c>
      <c r="I3498" s="7">
        <f t="shared" si="440"/>
        <v>43.911168570437439</v>
      </c>
      <c r="J3498" s="12">
        <f t="shared" si="445"/>
        <v>2.759279161143486E-3</v>
      </c>
      <c r="K3498" s="7">
        <f t="shared" si="446"/>
        <v>1928.1907252213728</v>
      </c>
    </row>
    <row r="3499" spans="1:11" x14ac:dyDescent="0.4">
      <c r="A3499" s="1">
        <v>3498</v>
      </c>
      <c r="B3499" s="21">
        <v>43311</v>
      </c>
      <c r="C3499" s="22">
        <v>14430</v>
      </c>
      <c r="D3499" s="19">
        <f t="shared" si="441"/>
        <v>19453.172961414566</v>
      </c>
      <c r="E3499" s="19">
        <f t="shared" si="442"/>
        <v>1</v>
      </c>
      <c r="F3499" s="19">
        <f t="shared" si="443"/>
        <v>0.85385931902915557</v>
      </c>
      <c r="G3499" s="20">
        <f t="shared" si="439"/>
        <v>17077.846047637231</v>
      </c>
      <c r="H3499" s="7">
        <f t="shared" si="444"/>
        <v>-2647.8460476372311</v>
      </c>
      <c r="I3499" s="7">
        <f t="shared" si="440"/>
        <v>2647.8460476372311</v>
      </c>
      <c r="J3499" s="12">
        <f t="shared" si="445"/>
        <v>0.18349591459717471</v>
      </c>
      <c r="K3499" s="7">
        <f t="shared" si="446"/>
        <v>7011088.6919881059</v>
      </c>
    </row>
    <row r="3500" spans="1:11" x14ac:dyDescent="0.4">
      <c r="A3500" s="1">
        <v>3499</v>
      </c>
      <c r="B3500" s="21">
        <v>43312</v>
      </c>
      <c r="C3500" s="22">
        <v>17425</v>
      </c>
      <c r="D3500" s="19">
        <f t="shared" si="441"/>
        <v>19401.96604875322</v>
      </c>
      <c r="E3500" s="19">
        <f t="shared" si="442"/>
        <v>1</v>
      </c>
      <c r="F3500" s="19">
        <f t="shared" si="443"/>
        <v>0.91333828534270323</v>
      </c>
      <c r="G3500" s="20">
        <f t="shared" si="439"/>
        <v>17783.942730334384</v>
      </c>
      <c r="H3500" s="7">
        <f t="shared" si="444"/>
        <v>-358.94273033438367</v>
      </c>
      <c r="I3500" s="7">
        <f t="shared" si="440"/>
        <v>358.94273033438367</v>
      </c>
      <c r="J3500" s="12">
        <f t="shared" si="445"/>
        <v>2.0599295858501215E-2</v>
      </c>
      <c r="K3500" s="7">
        <f t="shared" si="446"/>
        <v>128839.88365990207</v>
      </c>
    </row>
    <row r="3501" spans="1:11" x14ac:dyDescent="0.4">
      <c r="A3501" s="1">
        <v>3500</v>
      </c>
      <c r="B3501" s="21">
        <v>43313</v>
      </c>
      <c r="C3501" s="22">
        <v>17895</v>
      </c>
      <c r="D3501" s="19">
        <f t="shared" si="441"/>
        <v>19785.948053427492</v>
      </c>
      <c r="E3501" s="19">
        <f t="shared" si="442"/>
        <v>1</v>
      </c>
      <c r="F3501" s="19">
        <f t="shared" si="443"/>
        <v>0.80816406976675093</v>
      </c>
      <c r="G3501" s="20">
        <f t="shared" si="439"/>
        <v>15581.81596014893</v>
      </c>
      <c r="H3501" s="7">
        <f t="shared" si="444"/>
        <v>2313.1840398510703</v>
      </c>
      <c r="I3501" s="7">
        <f t="shared" si="440"/>
        <v>2313.1840398510703</v>
      </c>
      <c r="J3501" s="12">
        <f t="shared" si="445"/>
        <v>0.12926426598776589</v>
      </c>
      <c r="K3501" s="7">
        <f t="shared" si="446"/>
        <v>5350820.4022217179</v>
      </c>
    </row>
    <row r="3502" spans="1:11" x14ac:dyDescent="0.4">
      <c r="A3502" s="1">
        <v>3501</v>
      </c>
      <c r="B3502" s="21">
        <v>43314</v>
      </c>
      <c r="C3502" s="22">
        <v>14680</v>
      </c>
      <c r="D3502" s="19">
        <f t="shared" si="441"/>
        <v>19441.996210678641</v>
      </c>
      <c r="E3502" s="19">
        <f t="shared" si="442"/>
        <v>1</v>
      </c>
      <c r="F3502" s="19">
        <f t="shared" si="443"/>
        <v>0.84888834135963742</v>
      </c>
      <c r="G3502" s="20">
        <f t="shared" si="439"/>
        <v>16895.269990564873</v>
      </c>
      <c r="H3502" s="7">
        <f t="shared" si="444"/>
        <v>-2215.2699905648733</v>
      </c>
      <c r="I3502" s="7">
        <f t="shared" si="440"/>
        <v>2215.2699905648733</v>
      </c>
      <c r="J3502" s="12">
        <f t="shared" si="445"/>
        <v>0.15090395031095868</v>
      </c>
      <c r="K3502" s="7">
        <f t="shared" si="446"/>
        <v>4907421.1310972935</v>
      </c>
    </row>
    <row r="3503" spans="1:11" x14ac:dyDescent="0.4">
      <c r="A3503" s="1">
        <v>3502</v>
      </c>
      <c r="B3503" s="21">
        <v>43315</v>
      </c>
      <c r="C3503" s="22">
        <v>18274</v>
      </c>
      <c r="D3503" s="19">
        <f t="shared" si="441"/>
        <v>19518.108075014105</v>
      </c>
      <c r="E3503" s="19">
        <f t="shared" si="442"/>
        <v>1</v>
      </c>
      <c r="F3503" s="19">
        <f t="shared" si="443"/>
        <v>0.91449158021311139</v>
      </c>
      <c r="G3503" s="20">
        <f t="shared" si="439"/>
        <v>17758.032820985907</v>
      </c>
      <c r="H3503" s="7">
        <f t="shared" si="444"/>
        <v>515.96717901409284</v>
      </c>
      <c r="I3503" s="7">
        <f t="shared" si="440"/>
        <v>515.96717901409284</v>
      </c>
      <c r="J3503" s="12">
        <f t="shared" si="445"/>
        <v>2.8235043176868382E-2</v>
      </c>
      <c r="K3503" s="7">
        <f t="shared" si="446"/>
        <v>266222.12981976091</v>
      </c>
    </row>
    <row r="3504" spans="1:11" x14ac:dyDescent="0.4">
      <c r="A3504" s="1">
        <v>3503</v>
      </c>
      <c r="B3504" s="21">
        <v>43316</v>
      </c>
      <c r="C3504" s="22">
        <v>17887</v>
      </c>
      <c r="D3504" s="19">
        <f t="shared" si="441"/>
        <v>19866.633153652721</v>
      </c>
      <c r="E3504" s="19">
        <f t="shared" si="442"/>
        <v>1</v>
      </c>
      <c r="F3504" s="19">
        <f t="shared" si="443"/>
        <v>0.81280280185558751</v>
      </c>
      <c r="G3504" s="20">
        <f t="shared" si="439"/>
        <v>15774.641820120451</v>
      </c>
      <c r="H3504" s="7">
        <f t="shared" si="444"/>
        <v>2112.3581798795494</v>
      </c>
      <c r="I3504" s="7">
        <f t="shared" si="440"/>
        <v>2112.3581798795494</v>
      </c>
      <c r="J3504" s="12">
        <f t="shared" si="445"/>
        <v>0.11809460389554143</v>
      </c>
      <c r="K3504" s="7">
        <f t="shared" si="446"/>
        <v>4462057.0801040428</v>
      </c>
    </row>
    <row r="3505" spans="1:11" x14ac:dyDescent="0.4">
      <c r="A3505" s="1">
        <v>3504</v>
      </c>
      <c r="B3505" s="21">
        <v>43317</v>
      </c>
      <c r="C3505" s="22">
        <v>15839</v>
      </c>
      <c r="D3505" s="19">
        <f t="shared" si="441"/>
        <v>19706.870519494903</v>
      </c>
      <c r="E3505" s="19">
        <f t="shared" si="442"/>
        <v>1</v>
      </c>
      <c r="F3505" s="19">
        <f t="shared" si="443"/>
        <v>0.84661609250115388</v>
      </c>
      <c r="G3505" s="20">
        <f t="shared" si="439"/>
        <v>16865.402154546002</v>
      </c>
      <c r="H3505" s="7">
        <f t="shared" si="444"/>
        <v>-1026.4021545460018</v>
      </c>
      <c r="I3505" s="7">
        <f t="shared" si="440"/>
        <v>1026.4021545460018</v>
      </c>
      <c r="J3505" s="12">
        <f t="shared" si="445"/>
        <v>6.4802206865711337E-2</v>
      </c>
      <c r="K3505" s="7">
        <f t="shared" si="446"/>
        <v>1053501.3828566747</v>
      </c>
    </row>
    <row r="3506" spans="1:11" x14ac:dyDescent="0.4">
      <c r="A3506" s="1">
        <v>3505</v>
      </c>
      <c r="B3506" s="21">
        <v>43318</v>
      </c>
      <c r="C3506" s="22">
        <v>14187</v>
      </c>
      <c r="D3506" s="19">
        <f t="shared" si="441"/>
        <v>19150.19578172185</v>
      </c>
      <c r="E3506" s="19">
        <f t="shared" si="442"/>
        <v>1</v>
      </c>
      <c r="F3506" s="19">
        <f t="shared" si="443"/>
        <v>0.90575331263999881</v>
      </c>
      <c r="G3506" s="20">
        <f t="shared" si="439"/>
        <v>18022.681654008287</v>
      </c>
      <c r="H3506" s="7">
        <f t="shared" si="444"/>
        <v>-3835.6816540082873</v>
      </c>
      <c r="I3506" s="7">
        <f t="shared" si="440"/>
        <v>3835.6816540082873</v>
      </c>
      <c r="J3506" s="12">
        <f t="shared" si="445"/>
        <v>0.27036594445677642</v>
      </c>
      <c r="K3506" s="7">
        <f t="shared" si="446"/>
        <v>14712453.75089575</v>
      </c>
    </row>
    <row r="3507" spans="1:11" x14ac:dyDescent="0.4">
      <c r="A3507" s="1">
        <v>3506</v>
      </c>
      <c r="B3507" s="21">
        <v>43319</v>
      </c>
      <c r="C3507" s="22">
        <v>16405</v>
      </c>
      <c r="D3507" s="19">
        <f t="shared" si="441"/>
        <v>19288.416449207671</v>
      </c>
      <c r="E3507" s="19">
        <f t="shared" si="442"/>
        <v>1</v>
      </c>
      <c r="F3507" s="19">
        <f t="shared" si="443"/>
        <v>0.81470014560011761</v>
      </c>
      <c r="G3507" s="20">
        <f t="shared" si="439"/>
        <v>15566.145590268428</v>
      </c>
      <c r="H3507" s="7">
        <f t="shared" si="444"/>
        <v>838.85440973157165</v>
      </c>
      <c r="I3507" s="7">
        <f t="shared" si="440"/>
        <v>838.85440973157165</v>
      </c>
      <c r="J3507" s="12">
        <f t="shared" si="445"/>
        <v>5.1134069474646243E-2</v>
      </c>
      <c r="K3507" s="7">
        <f t="shared" si="446"/>
        <v>703676.72072610352</v>
      </c>
    </row>
    <row r="3508" spans="1:11" x14ac:dyDescent="0.4">
      <c r="A3508" s="1">
        <v>3507</v>
      </c>
      <c r="B3508" s="21">
        <v>43320</v>
      </c>
      <c r="C3508" s="22">
        <v>16860</v>
      </c>
      <c r="D3508" s="19">
        <f t="shared" si="441"/>
        <v>19372.537030921329</v>
      </c>
      <c r="E3508" s="19">
        <f t="shared" si="442"/>
        <v>1</v>
      </c>
      <c r="F3508" s="19">
        <f t="shared" si="443"/>
        <v>0.84780801074672041</v>
      </c>
      <c r="G3508" s="20">
        <f t="shared" si="439"/>
        <v>16330.730380855681</v>
      </c>
      <c r="H3508" s="7">
        <f t="shared" si="444"/>
        <v>529.26961914431922</v>
      </c>
      <c r="I3508" s="7">
        <f t="shared" si="440"/>
        <v>529.26961914431922</v>
      </c>
      <c r="J3508" s="12">
        <f t="shared" si="445"/>
        <v>3.1392029605238389E-2</v>
      </c>
      <c r="K3508" s="7">
        <f t="shared" si="446"/>
        <v>280126.32974917273</v>
      </c>
    </row>
    <row r="3509" spans="1:11" x14ac:dyDescent="0.4">
      <c r="A3509" s="1">
        <v>3508</v>
      </c>
      <c r="B3509" s="21">
        <v>43321</v>
      </c>
      <c r="C3509" s="22">
        <v>13926</v>
      </c>
      <c r="D3509" s="19">
        <f t="shared" si="441"/>
        <v>18841.901356793751</v>
      </c>
      <c r="E3509" s="19">
        <f t="shared" si="442"/>
        <v>1</v>
      </c>
      <c r="F3509" s="19">
        <f t="shared" si="443"/>
        <v>0.89736765369419469</v>
      </c>
      <c r="G3509" s="20">
        <f t="shared" si="439"/>
        <v>17547.64534331068</v>
      </c>
      <c r="H3509" s="7">
        <f t="shared" si="444"/>
        <v>-3621.6453433106799</v>
      </c>
      <c r="I3509" s="7">
        <f t="shared" si="440"/>
        <v>3621.6453433106799</v>
      </c>
      <c r="J3509" s="12">
        <f t="shared" si="445"/>
        <v>0.26006357484637943</v>
      </c>
      <c r="K3509" s="7">
        <f t="shared" si="446"/>
        <v>13116314.992723932</v>
      </c>
    </row>
    <row r="3510" spans="1:11" x14ac:dyDescent="0.4">
      <c r="A3510" s="1">
        <v>3509</v>
      </c>
      <c r="B3510" s="21">
        <v>43322</v>
      </c>
      <c r="C3510" s="22">
        <v>18132</v>
      </c>
      <c r="D3510" s="19">
        <f t="shared" si="441"/>
        <v>19296.709421222866</v>
      </c>
      <c r="E3510" s="19">
        <f t="shared" si="442"/>
        <v>1</v>
      </c>
      <c r="F3510" s="19">
        <f t="shared" si="443"/>
        <v>0.82098687287367023</v>
      </c>
      <c r="G3510" s="20">
        <f t="shared" si="439"/>
        <v>15351.314478908522</v>
      </c>
      <c r="H3510" s="7">
        <f t="shared" si="444"/>
        <v>2780.6855210914782</v>
      </c>
      <c r="I3510" s="7">
        <f t="shared" si="440"/>
        <v>2780.6855210914782</v>
      </c>
      <c r="J3510" s="12">
        <f t="shared" si="445"/>
        <v>0.15335790431786225</v>
      </c>
      <c r="K3510" s="7">
        <f t="shared" si="446"/>
        <v>7732211.9672077857</v>
      </c>
    </row>
    <row r="3511" spans="1:11" x14ac:dyDescent="0.4">
      <c r="A3511" s="1">
        <v>3510</v>
      </c>
      <c r="B3511" s="21">
        <v>43323</v>
      </c>
      <c r="C3511" s="22">
        <v>18412</v>
      </c>
      <c r="D3511" s="19">
        <f t="shared" si="441"/>
        <v>19619.400226418653</v>
      </c>
      <c r="E3511" s="19">
        <f t="shared" si="442"/>
        <v>1</v>
      </c>
      <c r="F3511" s="19">
        <f t="shared" si="443"/>
        <v>0.85236930732509419</v>
      </c>
      <c r="G3511" s="20">
        <f t="shared" si="439"/>
        <v>16360.752636375202</v>
      </c>
      <c r="H3511" s="7">
        <f t="shared" si="444"/>
        <v>2051.2473636247978</v>
      </c>
      <c r="I3511" s="7">
        <f t="shared" si="440"/>
        <v>2051.2473636247978</v>
      </c>
      <c r="J3511" s="12">
        <f t="shared" si="445"/>
        <v>0.11140817747256125</v>
      </c>
      <c r="K3511" s="7">
        <f t="shared" si="446"/>
        <v>4207615.7467776835</v>
      </c>
    </row>
    <row r="3512" spans="1:11" x14ac:dyDescent="0.4">
      <c r="A3512" s="1">
        <v>3511</v>
      </c>
      <c r="B3512" s="21">
        <v>43324</v>
      </c>
      <c r="C3512" s="22">
        <v>16638</v>
      </c>
      <c r="D3512" s="19">
        <f t="shared" si="441"/>
        <v>19476.87024536953</v>
      </c>
      <c r="E3512" s="19">
        <f t="shared" si="442"/>
        <v>1</v>
      </c>
      <c r="F3512" s="19">
        <f t="shared" si="443"/>
        <v>0.8951977935545915</v>
      </c>
      <c r="G3512" s="20">
        <f t="shared" si="439"/>
        <v>17606.712515722353</v>
      </c>
      <c r="H3512" s="7">
        <f t="shared" si="444"/>
        <v>-968.71251572235269</v>
      </c>
      <c r="I3512" s="7">
        <f t="shared" si="440"/>
        <v>968.71251572235269</v>
      </c>
      <c r="J3512" s="12">
        <f t="shared" si="445"/>
        <v>5.8222894321574271E-2</v>
      </c>
      <c r="K3512" s="7">
        <f t="shared" si="446"/>
        <v>938403.93811712938</v>
      </c>
    </row>
    <row r="3513" spans="1:11" x14ac:dyDescent="0.4">
      <c r="A3513" s="1">
        <v>3512</v>
      </c>
      <c r="B3513" s="21">
        <v>43325</v>
      </c>
      <c r="C3513" s="22">
        <v>14637</v>
      </c>
      <c r="D3513" s="19">
        <f t="shared" si="441"/>
        <v>19258.577186420593</v>
      </c>
      <c r="E3513" s="19">
        <f t="shared" si="442"/>
        <v>1</v>
      </c>
      <c r="F3513" s="19">
        <f t="shared" si="443"/>
        <v>0.8179194420699214</v>
      </c>
      <c r="G3513" s="20">
        <f t="shared" si="439"/>
        <v>15991.075782985037</v>
      </c>
      <c r="H3513" s="7">
        <f t="shared" si="444"/>
        <v>-1354.0757829850372</v>
      </c>
      <c r="I3513" s="7">
        <f t="shared" si="440"/>
        <v>1354.0757829850372</v>
      </c>
      <c r="J3513" s="12">
        <f t="shared" si="445"/>
        <v>9.2510472295213309E-2</v>
      </c>
      <c r="K3513" s="7">
        <f t="shared" si="446"/>
        <v>1833521.2260665416</v>
      </c>
    </row>
    <row r="3514" spans="1:11" x14ac:dyDescent="0.4">
      <c r="A3514" s="1">
        <v>3513</v>
      </c>
      <c r="B3514" s="21">
        <v>43326</v>
      </c>
      <c r="C3514" s="22">
        <v>16794</v>
      </c>
      <c r="D3514" s="19">
        <f t="shared" si="441"/>
        <v>19318.498031663905</v>
      </c>
      <c r="E3514" s="19">
        <f t="shared" si="442"/>
        <v>1</v>
      </c>
      <c r="F3514" s="19">
        <f t="shared" si="443"/>
        <v>0.85322233139851578</v>
      </c>
      <c r="G3514" s="20">
        <f t="shared" si="439"/>
        <v>16416.272465763508</v>
      </c>
      <c r="H3514" s="7">
        <f t="shared" si="444"/>
        <v>377.72753423649192</v>
      </c>
      <c r="I3514" s="7">
        <f t="shared" si="440"/>
        <v>377.72753423649192</v>
      </c>
      <c r="J3514" s="12">
        <f t="shared" si="445"/>
        <v>2.249181459071644E-2</v>
      </c>
      <c r="K3514" s="7">
        <f t="shared" si="446"/>
        <v>142678.09012038016</v>
      </c>
    </row>
    <row r="3515" spans="1:11" x14ac:dyDescent="0.4">
      <c r="A3515" s="1">
        <v>3514</v>
      </c>
      <c r="B3515" s="21">
        <v>43327</v>
      </c>
      <c r="C3515" s="22">
        <v>17018</v>
      </c>
      <c r="D3515" s="19">
        <f t="shared" si="441"/>
        <v>19278.390510113386</v>
      </c>
      <c r="E3515" s="19">
        <f t="shared" si="442"/>
        <v>1</v>
      </c>
      <c r="F3515" s="19">
        <f t="shared" si="443"/>
        <v>0.89457145752150957</v>
      </c>
      <c r="G3515" s="20">
        <f t="shared" si="439"/>
        <v>17294.772010527802</v>
      </c>
      <c r="H3515" s="7">
        <f t="shared" si="444"/>
        <v>-276.77201052780219</v>
      </c>
      <c r="I3515" s="7">
        <f t="shared" si="440"/>
        <v>276.77201052780219</v>
      </c>
      <c r="J3515" s="12">
        <f t="shared" si="445"/>
        <v>1.6263486339628756E-2</v>
      </c>
      <c r="K3515" s="7">
        <f t="shared" si="446"/>
        <v>76602.745811601853</v>
      </c>
    </row>
    <row r="3516" spans="1:11" x14ac:dyDescent="0.4">
      <c r="A3516" s="1">
        <v>3515</v>
      </c>
      <c r="B3516" s="21">
        <v>43328</v>
      </c>
      <c r="C3516" s="22">
        <v>11831</v>
      </c>
      <c r="D3516" s="19">
        <f t="shared" si="441"/>
        <v>18639.240110619172</v>
      </c>
      <c r="E3516" s="19">
        <f t="shared" si="442"/>
        <v>1</v>
      </c>
      <c r="F3516" s="19">
        <f t="shared" si="443"/>
        <v>0.80870217388559051</v>
      </c>
      <c r="G3516" s="20">
        <f t="shared" si="439"/>
        <v>15768.988329480078</v>
      </c>
      <c r="H3516" s="7">
        <f t="shared" si="444"/>
        <v>-3937.9883294800784</v>
      </c>
      <c r="I3516" s="7">
        <f t="shared" si="440"/>
        <v>3937.9883294800784</v>
      </c>
      <c r="J3516" s="12">
        <f t="shared" si="445"/>
        <v>0.33285337921393615</v>
      </c>
      <c r="K3516" s="7">
        <f t="shared" si="446"/>
        <v>15507752.083121298</v>
      </c>
    </row>
    <row r="3517" spans="1:11" x14ac:dyDescent="0.4">
      <c r="A3517" s="1">
        <v>3516</v>
      </c>
      <c r="B3517" s="21">
        <v>43329</v>
      </c>
      <c r="C3517" s="22">
        <v>16797</v>
      </c>
      <c r="D3517" s="19">
        <f t="shared" si="441"/>
        <v>18779.355914289947</v>
      </c>
      <c r="E3517" s="19">
        <f t="shared" si="442"/>
        <v>1</v>
      </c>
      <c r="F3517" s="19">
        <f t="shared" si="443"/>
        <v>0.85529626985248253</v>
      </c>
      <c r="G3517" s="20">
        <f t="shared" si="439"/>
        <v>15904.269125010618</v>
      </c>
      <c r="H3517" s="7">
        <f t="shared" si="444"/>
        <v>892.73087498938185</v>
      </c>
      <c r="I3517" s="7">
        <f t="shared" si="440"/>
        <v>892.73087498938185</v>
      </c>
      <c r="J3517" s="12">
        <f t="shared" si="445"/>
        <v>5.3148233314840858E-2</v>
      </c>
      <c r="K3517" s="7">
        <f t="shared" si="446"/>
        <v>796968.4151593073</v>
      </c>
    </row>
    <row r="3518" spans="1:11" x14ac:dyDescent="0.4">
      <c r="A3518" s="1">
        <v>3517</v>
      </c>
      <c r="B3518" s="21">
        <v>43330</v>
      </c>
      <c r="C3518" s="22">
        <v>17392</v>
      </c>
      <c r="D3518" s="19">
        <f t="shared" si="441"/>
        <v>18868.289141364039</v>
      </c>
      <c r="E3518" s="19">
        <f t="shared" si="442"/>
        <v>1</v>
      </c>
      <c r="F3518" s="19">
        <f t="shared" si="443"/>
        <v>0.89593941752786899</v>
      </c>
      <c r="G3518" s="20">
        <f t="shared" si="439"/>
        <v>16800.370363019061</v>
      </c>
      <c r="H3518" s="7">
        <f t="shared" si="444"/>
        <v>591.62963698093881</v>
      </c>
      <c r="I3518" s="7">
        <f t="shared" si="440"/>
        <v>591.62963698093881</v>
      </c>
      <c r="J3518" s="12">
        <f t="shared" si="445"/>
        <v>3.4017343432666672E-2</v>
      </c>
      <c r="K3518" s="7">
        <f t="shared" si="446"/>
        <v>350025.62735419744</v>
      </c>
    </row>
    <row r="3519" spans="1:11" x14ac:dyDescent="0.4">
      <c r="A3519" s="1">
        <v>3518</v>
      </c>
      <c r="B3519" s="21">
        <v>43331</v>
      </c>
      <c r="C3519" s="22">
        <v>16163</v>
      </c>
      <c r="D3519" s="19">
        <f t="shared" si="441"/>
        <v>19017.81179703715</v>
      </c>
      <c r="E3519" s="19">
        <f t="shared" si="442"/>
        <v>1</v>
      </c>
      <c r="F3519" s="19">
        <f t="shared" si="443"/>
        <v>0.81077450260514905</v>
      </c>
      <c r="G3519" s="20">
        <f t="shared" si="439"/>
        <v>15259.635148296866</v>
      </c>
      <c r="H3519" s="7">
        <f t="shared" si="444"/>
        <v>903.36485170313426</v>
      </c>
      <c r="I3519" s="7">
        <f t="shared" si="440"/>
        <v>903.36485170313426</v>
      </c>
      <c r="J3519" s="12">
        <f t="shared" si="445"/>
        <v>5.5890914539573983E-2</v>
      </c>
      <c r="K3519" s="7">
        <f t="shared" si="446"/>
        <v>816068.0552926258</v>
      </c>
    </row>
    <row r="3520" spans="1:11" x14ac:dyDescent="0.4">
      <c r="A3520" s="1">
        <v>3519</v>
      </c>
      <c r="B3520" s="21">
        <v>43332</v>
      </c>
      <c r="C3520" s="22">
        <v>15302</v>
      </c>
      <c r="D3520" s="19">
        <f t="shared" si="441"/>
        <v>18868.842524162697</v>
      </c>
      <c r="E3520" s="19">
        <f t="shared" si="442"/>
        <v>1</v>
      </c>
      <c r="F3520" s="19">
        <f t="shared" si="443"/>
        <v>0.85306572234155087</v>
      </c>
      <c r="G3520" s="20">
        <f t="shared" si="439"/>
        <v>16266.718787032263</v>
      </c>
      <c r="H3520" s="7">
        <f t="shared" si="444"/>
        <v>-964.71878703226321</v>
      </c>
      <c r="I3520" s="7">
        <f t="shared" si="440"/>
        <v>964.71878703226321</v>
      </c>
      <c r="J3520" s="12">
        <f t="shared" si="445"/>
        <v>6.3045274279980607E-2</v>
      </c>
      <c r="K3520" s="7">
        <f t="shared" si="446"/>
        <v>930682.33805300121</v>
      </c>
    </row>
    <row r="3521" spans="1:11" x14ac:dyDescent="0.4">
      <c r="A3521" s="1">
        <v>3520</v>
      </c>
      <c r="B3521" s="21">
        <v>43333</v>
      </c>
      <c r="C3521" s="22">
        <v>18361</v>
      </c>
      <c r="D3521" s="19">
        <f t="shared" si="441"/>
        <v>19085.732318445465</v>
      </c>
      <c r="E3521" s="19">
        <f t="shared" si="442"/>
        <v>1</v>
      </c>
      <c r="F3521" s="19">
        <f t="shared" si="443"/>
        <v>0.8992647862115335</v>
      </c>
      <c r="G3521" s="20">
        <f t="shared" si="439"/>
        <v>16906.235719940942</v>
      </c>
      <c r="H3521" s="7">
        <f t="shared" si="444"/>
        <v>1454.7642800590584</v>
      </c>
      <c r="I3521" s="7">
        <f t="shared" si="440"/>
        <v>1454.7642800590584</v>
      </c>
      <c r="J3521" s="12">
        <f t="shared" si="445"/>
        <v>7.9231211810852256E-2</v>
      </c>
      <c r="K3521" s="7">
        <f t="shared" si="446"/>
        <v>2116339.1105357506</v>
      </c>
    </row>
    <row r="3522" spans="1:11" x14ac:dyDescent="0.4">
      <c r="A3522" s="1">
        <v>3521</v>
      </c>
      <c r="B3522" s="21">
        <v>43334</v>
      </c>
      <c r="C3522" s="22">
        <v>18969</v>
      </c>
      <c r="D3522" s="19">
        <f t="shared" si="441"/>
        <v>19659.708387179951</v>
      </c>
      <c r="E3522" s="19">
        <f t="shared" si="442"/>
        <v>1</v>
      </c>
      <c r="F3522" s="19">
        <f t="shared" si="443"/>
        <v>0.81852799505879925</v>
      </c>
      <c r="G3522" s="20">
        <f t="shared" si="439"/>
        <v>15475.035901845245</v>
      </c>
      <c r="H3522" s="7">
        <f t="shared" si="444"/>
        <v>3493.9640981547545</v>
      </c>
      <c r="I3522" s="7">
        <f t="shared" si="440"/>
        <v>3493.9640981547545</v>
      </c>
      <c r="J3522" s="12">
        <f t="shared" si="445"/>
        <v>0.18419337330142624</v>
      </c>
      <c r="K3522" s="7">
        <f t="shared" si="446"/>
        <v>12207785.119194368</v>
      </c>
    </row>
    <row r="3523" spans="1:11" x14ac:dyDescent="0.4">
      <c r="A3523" s="1">
        <v>3522</v>
      </c>
      <c r="B3523" s="21">
        <v>43335</v>
      </c>
      <c r="C3523" s="22">
        <v>15222</v>
      </c>
      <c r="D3523" s="19">
        <f t="shared" si="441"/>
        <v>19419.144114864277</v>
      </c>
      <c r="E3523" s="19">
        <f t="shared" si="442"/>
        <v>1</v>
      </c>
      <c r="F3523" s="19">
        <f t="shared" si="443"/>
        <v>0.84958376871195962</v>
      </c>
      <c r="G3523" s="20">
        <f t="shared" si="439"/>
        <v>16771.876402056252</v>
      </c>
      <c r="H3523" s="7">
        <f t="shared" si="444"/>
        <v>-1549.8764020562521</v>
      </c>
      <c r="I3523" s="7">
        <f t="shared" si="440"/>
        <v>1549.8764020562521</v>
      </c>
      <c r="J3523" s="12">
        <f t="shared" si="445"/>
        <v>0.10181818434215295</v>
      </c>
      <c r="K3523" s="7">
        <f t="shared" si="446"/>
        <v>2402116.8616508334</v>
      </c>
    </row>
    <row r="3524" spans="1:11" x14ac:dyDescent="0.4">
      <c r="A3524" s="1">
        <v>3523</v>
      </c>
      <c r="B3524" s="21">
        <v>43336</v>
      </c>
      <c r="C3524" s="22">
        <v>18603</v>
      </c>
      <c r="D3524" s="19">
        <f t="shared" si="441"/>
        <v>19588.570756547353</v>
      </c>
      <c r="E3524" s="19">
        <f t="shared" si="442"/>
        <v>1</v>
      </c>
      <c r="F3524" s="19">
        <f t="shared" si="443"/>
        <v>0.90180186235367099</v>
      </c>
      <c r="G3524" s="20">
        <f t="shared" si="439"/>
        <v>17463.851745650594</v>
      </c>
      <c r="H3524" s="7">
        <f t="shared" si="444"/>
        <v>1139.1482543494058</v>
      </c>
      <c r="I3524" s="7">
        <f t="shared" si="440"/>
        <v>1139.1482543494058</v>
      </c>
      <c r="J3524" s="12">
        <f t="shared" si="445"/>
        <v>6.1234653246756213E-2</v>
      </c>
      <c r="K3524" s="7">
        <f t="shared" si="446"/>
        <v>1297658.7453872985</v>
      </c>
    </row>
    <row r="3525" spans="1:11" x14ac:dyDescent="0.4">
      <c r="A3525" s="1">
        <v>3524</v>
      </c>
      <c r="B3525" s="21">
        <v>43337</v>
      </c>
      <c r="C3525" s="22">
        <v>18110</v>
      </c>
      <c r="D3525" s="19">
        <f t="shared" si="441"/>
        <v>19926.69025765554</v>
      </c>
      <c r="E3525" s="19">
        <f t="shared" si="442"/>
        <v>1</v>
      </c>
      <c r="F3525" s="19">
        <f t="shared" si="443"/>
        <v>0.82307180458191587</v>
      </c>
      <c r="G3525" s="20">
        <f t="shared" si="439"/>
        <v>16034.612075419191</v>
      </c>
      <c r="H3525" s="7">
        <f t="shared" si="444"/>
        <v>2075.3879245808093</v>
      </c>
      <c r="I3525" s="7">
        <f t="shared" si="440"/>
        <v>2075.3879245808093</v>
      </c>
      <c r="J3525" s="12">
        <f t="shared" si="445"/>
        <v>0.11459900190948699</v>
      </c>
      <c r="K3525" s="7">
        <f t="shared" si="446"/>
        <v>4307235.0374958394</v>
      </c>
    </row>
    <row r="3526" spans="1:11" x14ac:dyDescent="0.4">
      <c r="A3526" s="1">
        <v>3525</v>
      </c>
      <c r="B3526" s="21">
        <v>43338</v>
      </c>
      <c r="C3526" s="22">
        <v>16174</v>
      </c>
      <c r="D3526" s="19">
        <f t="shared" si="441"/>
        <v>19809.339014504367</v>
      </c>
      <c r="E3526" s="19">
        <f t="shared" si="442"/>
        <v>1</v>
      </c>
      <c r="F3526" s="19">
        <f t="shared" si="443"/>
        <v>0.84791825995465497</v>
      </c>
      <c r="G3526" s="20">
        <f t="shared" ref="G3526:G3589" si="447">(D3525+1*E3525)*F3523</f>
        <v>16930.242190823596</v>
      </c>
      <c r="H3526" s="7">
        <f t="shared" si="444"/>
        <v>-756.24219082359559</v>
      </c>
      <c r="I3526" s="7">
        <f t="shared" si="440"/>
        <v>756.24219082359559</v>
      </c>
      <c r="J3526" s="12">
        <f t="shared" si="445"/>
        <v>4.6756658267812265E-2</v>
      </c>
      <c r="K3526" s="7">
        <f t="shared" si="446"/>
        <v>571902.25118167151</v>
      </c>
    </row>
    <row r="3527" spans="1:11" x14ac:dyDescent="0.4">
      <c r="A3527" s="1">
        <v>3526</v>
      </c>
      <c r="B3527" s="21">
        <v>43339</v>
      </c>
      <c r="C3527" s="22">
        <v>14698</v>
      </c>
      <c r="D3527" s="19">
        <f t="shared" si="441"/>
        <v>19343.405391454809</v>
      </c>
      <c r="E3527" s="19">
        <f t="shared" si="442"/>
        <v>1</v>
      </c>
      <c r="F3527" s="19">
        <f t="shared" si="443"/>
        <v>0.89465901751238419</v>
      </c>
      <c r="G3527" s="20">
        <f t="shared" si="447"/>
        <v>17865.000617137626</v>
      </c>
      <c r="H3527" s="7">
        <f t="shared" si="444"/>
        <v>-3167.0006171376263</v>
      </c>
      <c r="I3527" s="7">
        <f t="shared" si="440"/>
        <v>3167.0006171376263</v>
      </c>
      <c r="J3527" s="12">
        <f t="shared" si="445"/>
        <v>0.21547153470796204</v>
      </c>
      <c r="K3527" s="7">
        <f t="shared" si="446"/>
        <v>10029892.908950105</v>
      </c>
    </row>
    <row r="3528" spans="1:11" x14ac:dyDescent="0.4">
      <c r="A3528" s="1">
        <v>3527</v>
      </c>
      <c r="B3528" s="21">
        <v>43340</v>
      </c>
      <c r="C3528" s="22">
        <v>17885</v>
      </c>
      <c r="D3528" s="19">
        <f t="shared" si="441"/>
        <v>19661.535358399993</v>
      </c>
      <c r="E3528" s="19">
        <f t="shared" si="442"/>
        <v>1</v>
      </c>
      <c r="F3528" s="19">
        <f t="shared" si="443"/>
        <v>0.82742788062597028</v>
      </c>
      <c r="G3528" s="20">
        <f t="shared" si="447"/>
        <v>15921.834654108852</v>
      </c>
      <c r="H3528" s="7">
        <f t="shared" si="444"/>
        <v>1963.1653458911478</v>
      </c>
      <c r="I3528" s="7">
        <f t="shared" ref="I3528:I3591" si="448">ABS(H3528)</f>
        <v>1963.1653458911478</v>
      </c>
      <c r="J3528" s="12">
        <f t="shared" si="445"/>
        <v>0.10976602437188414</v>
      </c>
      <c r="K3528" s="7">
        <f t="shared" si="446"/>
        <v>3854018.17530791</v>
      </c>
    </row>
    <row r="3529" spans="1:11" x14ac:dyDescent="0.4">
      <c r="A3529" s="1">
        <v>3528</v>
      </c>
      <c r="B3529" s="21">
        <v>43341</v>
      </c>
      <c r="C3529" s="22">
        <v>18400</v>
      </c>
      <c r="D3529" s="19">
        <f t="shared" si="441"/>
        <v>19933.462107998392</v>
      </c>
      <c r="E3529" s="19">
        <f t="shared" si="442"/>
        <v>1</v>
      </c>
      <c r="F3529" s="19">
        <f t="shared" si="443"/>
        <v>0.85169973304326263</v>
      </c>
      <c r="G3529" s="20">
        <f t="shared" si="447"/>
        <v>16672.222767391402</v>
      </c>
      <c r="H3529" s="7">
        <f t="shared" si="444"/>
        <v>1727.7772326085978</v>
      </c>
      <c r="I3529" s="7">
        <f t="shared" si="448"/>
        <v>1727.7772326085978</v>
      </c>
      <c r="J3529" s="12">
        <f t="shared" si="445"/>
        <v>9.3900936554815101E-2</v>
      </c>
      <c r="K3529" s="7">
        <f t="shared" si="446"/>
        <v>2985214.1655206247</v>
      </c>
    </row>
    <row r="3530" spans="1:11" x14ac:dyDescent="0.4">
      <c r="A3530" s="1">
        <v>3529</v>
      </c>
      <c r="B3530" s="21">
        <v>43342</v>
      </c>
      <c r="C3530" s="22">
        <v>14811</v>
      </c>
      <c r="D3530" s="19">
        <f t="shared" si="441"/>
        <v>19485.119910229154</v>
      </c>
      <c r="E3530" s="19">
        <f t="shared" si="442"/>
        <v>1</v>
      </c>
      <c r="F3530" s="19">
        <f t="shared" si="443"/>
        <v>0.88788931568665885</v>
      </c>
      <c r="G3530" s="20">
        <f t="shared" si="447"/>
        <v>17834.546284179691</v>
      </c>
      <c r="H3530" s="7">
        <f t="shared" si="444"/>
        <v>-3023.5462841796907</v>
      </c>
      <c r="I3530" s="7">
        <f t="shared" si="448"/>
        <v>3023.5462841796907</v>
      </c>
      <c r="J3530" s="12">
        <f t="shared" si="445"/>
        <v>0.20414194073186759</v>
      </c>
      <c r="K3530" s="7">
        <f t="shared" si="446"/>
        <v>9141832.1325768158</v>
      </c>
    </row>
    <row r="3531" spans="1:11" x14ac:dyDescent="0.4">
      <c r="A3531" s="1">
        <v>3530</v>
      </c>
      <c r="B3531" s="21">
        <v>43343</v>
      </c>
      <c r="C3531" s="22">
        <v>18085</v>
      </c>
      <c r="D3531" s="19">
        <f t="shared" si="441"/>
        <v>19801.335384637983</v>
      </c>
      <c r="E3531" s="19">
        <f t="shared" si="442"/>
        <v>1</v>
      </c>
      <c r="F3531" s="19">
        <f t="shared" si="443"/>
        <v>0.83174984392654372</v>
      </c>
      <c r="G3531" s="20">
        <f t="shared" si="447"/>
        <v>16123.358898944431</v>
      </c>
      <c r="H3531" s="7">
        <f t="shared" si="444"/>
        <v>1961.6411010555694</v>
      </c>
      <c r="I3531" s="7">
        <f t="shared" si="448"/>
        <v>1961.6411010555694</v>
      </c>
      <c r="J3531" s="12">
        <f t="shared" si="445"/>
        <v>0.10846785186926013</v>
      </c>
      <c r="K3531" s="7">
        <f t="shared" si="446"/>
        <v>3848035.8093505064</v>
      </c>
    </row>
    <row r="3532" spans="1:11" x14ac:dyDescent="0.4">
      <c r="A3532" s="1">
        <v>3531</v>
      </c>
      <c r="B3532" s="21">
        <v>43344</v>
      </c>
      <c r="C3532" s="22">
        <v>17296</v>
      </c>
      <c r="D3532" s="19">
        <f t="shared" si="441"/>
        <v>19869.518435265869</v>
      </c>
      <c r="E3532" s="19">
        <f t="shared" si="442"/>
        <v>1</v>
      </c>
      <c r="F3532" s="19">
        <f t="shared" si="443"/>
        <v>0.85264465679202261</v>
      </c>
      <c r="G3532" s="20">
        <f t="shared" si="447"/>
        <v>16865.643760729323</v>
      </c>
      <c r="H3532" s="7">
        <f t="shared" si="444"/>
        <v>430.35623927067718</v>
      </c>
      <c r="I3532" s="7">
        <f t="shared" si="448"/>
        <v>430.35623927067718</v>
      </c>
      <c r="J3532" s="12">
        <f t="shared" si="445"/>
        <v>2.4881836220552567E-2</v>
      </c>
      <c r="K3532" s="7">
        <f t="shared" si="446"/>
        <v>185206.49267920034</v>
      </c>
    </row>
    <row r="3533" spans="1:11" x14ac:dyDescent="0.4">
      <c r="A3533" s="1">
        <v>3532</v>
      </c>
      <c r="B3533" s="21">
        <v>43345</v>
      </c>
      <c r="C3533" s="22">
        <v>15340</v>
      </c>
      <c r="D3533" s="19">
        <f t="shared" si="441"/>
        <v>19525.676969899672</v>
      </c>
      <c r="E3533" s="19">
        <f t="shared" si="442"/>
        <v>1</v>
      </c>
      <c r="F3533" s="19">
        <f t="shared" si="443"/>
        <v>0.88274402297879828</v>
      </c>
      <c r="G3533" s="20">
        <f t="shared" si="447"/>
        <v>17642.82101582735</v>
      </c>
      <c r="H3533" s="7">
        <f t="shared" si="444"/>
        <v>-2302.8210158273505</v>
      </c>
      <c r="I3533" s="7">
        <f t="shared" si="448"/>
        <v>2302.8210158273505</v>
      </c>
      <c r="J3533" s="12">
        <f t="shared" si="445"/>
        <v>0.15011871028861476</v>
      </c>
      <c r="K3533" s="7">
        <f t="shared" si="446"/>
        <v>5302984.6309361104</v>
      </c>
    </row>
    <row r="3534" spans="1:11" x14ac:dyDescent="0.4">
      <c r="A3534" s="1">
        <v>3533</v>
      </c>
      <c r="B3534" s="21">
        <v>43346</v>
      </c>
      <c r="C3534" s="22">
        <v>13988</v>
      </c>
      <c r="D3534" s="19">
        <f t="shared" si="441"/>
        <v>19166.474700811352</v>
      </c>
      <c r="E3534" s="19">
        <f t="shared" si="442"/>
        <v>1</v>
      </c>
      <c r="F3534" s="19">
        <f t="shared" si="443"/>
        <v>0.82662081903745876</v>
      </c>
      <c r="G3534" s="20">
        <f t="shared" si="447"/>
        <v>16241.310522118089</v>
      </c>
      <c r="H3534" s="7">
        <f t="shared" si="444"/>
        <v>-2253.3105221180886</v>
      </c>
      <c r="I3534" s="7">
        <f t="shared" si="448"/>
        <v>2253.3105221180886</v>
      </c>
      <c r="J3534" s="12">
        <f t="shared" si="445"/>
        <v>0.16108882771790739</v>
      </c>
      <c r="K3534" s="7">
        <f t="shared" si="446"/>
        <v>5077408.3090880932</v>
      </c>
    </row>
    <row r="3535" spans="1:11" x14ac:dyDescent="0.4">
      <c r="A3535" s="1">
        <v>3534</v>
      </c>
      <c r="B3535" s="21">
        <v>43347</v>
      </c>
      <c r="C3535" s="22">
        <v>16867</v>
      </c>
      <c r="D3535" s="19">
        <f t="shared" si="441"/>
        <v>19249.178854325633</v>
      </c>
      <c r="E3535" s="19">
        <f t="shared" si="442"/>
        <v>1</v>
      </c>
      <c r="F3535" s="19">
        <f t="shared" si="443"/>
        <v>0.85383216843491061</v>
      </c>
      <c r="G3535" s="20">
        <f t="shared" si="447"/>
        <v>16343.044887843071</v>
      </c>
      <c r="H3535" s="7">
        <f t="shared" si="444"/>
        <v>523.95511215692932</v>
      </c>
      <c r="I3535" s="7">
        <f t="shared" si="448"/>
        <v>523.95511215692932</v>
      </c>
      <c r="J3535" s="12">
        <f t="shared" si="445"/>
        <v>3.1063918429888499E-2</v>
      </c>
      <c r="K3535" s="7">
        <f t="shared" si="446"/>
        <v>274528.9595553804</v>
      </c>
    </row>
    <row r="3536" spans="1:11" x14ac:dyDescent="0.4">
      <c r="A3536" s="1">
        <v>3535</v>
      </c>
      <c r="B3536" s="21">
        <v>43348</v>
      </c>
      <c r="C3536" s="22">
        <v>17460</v>
      </c>
      <c r="D3536" s="19">
        <f t="shared" si="441"/>
        <v>19320.521470961525</v>
      </c>
      <c r="E3536" s="19">
        <f t="shared" si="442"/>
        <v>1</v>
      </c>
      <c r="F3536" s="19">
        <f t="shared" si="443"/>
        <v>0.88379858550663914</v>
      </c>
      <c r="G3536" s="20">
        <f t="shared" si="447"/>
        <v>16992.980324928805</v>
      </c>
      <c r="H3536" s="7">
        <f t="shared" si="444"/>
        <v>467.0196750711948</v>
      </c>
      <c r="I3536" s="7">
        <f t="shared" si="448"/>
        <v>467.0196750711948</v>
      </c>
      <c r="J3536" s="12">
        <f t="shared" si="445"/>
        <v>2.6747976808201304E-2</v>
      </c>
      <c r="K3536" s="7">
        <f t="shared" si="446"/>
        <v>218107.37690360437</v>
      </c>
    </row>
    <row r="3537" spans="1:11" x14ac:dyDescent="0.4">
      <c r="A3537" s="1">
        <v>3536</v>
      </c>
      <c r="B3537" s="21">
        <v>43349</v>
      </c>
      <c r="C3537" s="22">
        <v>14172</v>
      </c>
      <c r="D3537" s="19">
        <f t="shared" si="441"/>
        <v>19032.066513217735</v>
      </c>
      <c r="E3537" s="19">
        <f t="shared" si="442"/>
        <v>1</v>
      </c>
      <c r="F3537" s="19">
        <f t="shared" si="443"/>
        <v>0.82249567365322385</v>
      </c>
      <c r="G3537" s="20">
        <f t="shared" si="447"/>
        <v>15971.571903376062</v>
      </c>
      <c r="H3537" s="7">
        <f t="shared" si="444"/>
        <v>-1799.5719033760615</v>
      </c>
      <c r="I3537" s="7">
        <f t="shared" si="448"/>
        <v>1799.5719033760615</v>
      </c>
      <c r="J3537" s="12">
        <f t="shared" si="445"/>
        <v>0.12698080040756854</v>
      </c>
      <c r="K3537" s="7">
        <f t="shared" si="446"/>
        <v>3238459.0354205407</v>
      </c>
    </row>
    <row r="3538" spans="1:11" x14ac:dyDescent="0.4">
      <c r="A3538" s="1">
        <v>3537</v>
      </c>
      <c r="B3538" s="21">
        <v>43350</v>
      </c>
      <c r="C3538" s="22">
        <v>17873</v>
      </c>
      <c r="D3538" s="19">
        <f t="shared" si="441"/>
        <v>19285.638140312822</v>
      </c>
      <c r="E3538" s="19">
        <f t="shared" si="442"/>
        <v>1</v>
      </c>
      <c r="F3538" s="19">
        <f t="shared" si="443"/>
        <v>0.85750128015424365</v>
      </c>
      <c r="G3538" s="20">
        <f t="shared" si="447"/>
        <v>16251.044452946582</v>
      </c>
      <c r="H3538" s="7">
        <f t="shared" si="444"/>
        <v>1621.9555470534178</v>
      </c>
      <c r="I3538" s="7">
        <f t="shared" si="448"/>
        <v>1621.9555470534178</v>
      </c>
      <c r="J3538" s="12">
        <f t="shared" si="445"/>
        <v>9.0748925589068302E-2</v>
      </c>
      <c r="K3538" s="7">
        <f t="shared" si="446"/>
        <v>2630739.7966173519</v>
      </c>
    </row>
    <row r="3539" spans="1:11" x14ac:dyDescent="0.4">
      <c r="A3539" s="1">
        <v>3538</v>
      </c>
      <c r="B3539" s="21">
        <v>43351</v>
      </c>
      <c r="C3539" s="22">
        <v>17904</v>
      </c>
      <c r="D3539" s="19">
        <f t="shared" si="441"/>
        <v>19415.790798937629</v>
      </c>
      <c r="E3539" s="19">
        <f t="shared" si="442"/>
        <v>1</v>
      </c>
      <c r="F3539" s="19">
        <f t="shared" si="443"/>
        <v>0.8857276175562564</v>
      </c>
      <c r="G3539" s="20">
        <f t="shared" si="447"/>
        <v>17045.503507586869</v>
      </c>
      <c r="H3539" s="7">
        <f t="shared" si="444"/>
        <v>858.49649241313091</v>
      </c>
      <c r="I3539" s="7">
        <f t="shared" si="448"/>
        <v>858.49649241313091</v>
      </c>
      <c r="J3539" s="12">
        <f t="shared" si="445"/>
        <v>4.7949982820215085E-2</v>
      </c>
      <c r="K3539" s="7">
        <f t="shared" si="446"/>
        <v>737016.22748564894</v>
      </c>
    </row>
    <row r="3540" spans="1:11" x14ac:dyDescent="0.4">
      <c r="A3540" s="1">
        <v>3539</v>
      </c>
      <c r="B3540" s="21">
        <v>43352</v>
      </c>
      <c r="C3540" s="22">
        <v>15830</v>
      </c>
      <c r="D3540" s="19">
        <f t="shared" si="441"/>
        <v>19394.122737664147</v>
      </c>
      <c r="E3540" s="19">
        <f t="shared" si="442"/>
        <v>1</v>
      </c>
      <c r="F3540" s="19">
        <f t="shared" si="443"/>
        <v>0.82218023440084209</v>
      </c>
      <c r="G3540" s="20">
        <f t="shared" si="447"/>
        <v>15970.226428355923</v>
      </c>
      <c r="H3540" s="7">
        <f t="shared" si="444"/>
        <v>-140.22642835592342</v>
      </c>
      <c r="I3540" s="7">
        <f t="shared" si="448"/>
        <v>140.22642835592342</v>
      </c>
      <c r="J3540" s="12">
        <f t="shared" si="445"/>
        <v>8.8582709005637032E-3</v>
      </c>
      <c r="K3540" s="7">
        <f t="shared" si="446"/>
        <v>19663.451209458923</v>
      </c>
    </row>
    <row r="3541" spans="1:11" x14ac:dyDescent="0.4">
      <c r="A3541" s="1">
        <v>3540</v>
      </c>
      <c r="B3541" s="21">
        <v>43353</v>
      </c>
      <c r="C3541" s="22">
        <v>14379</v>
      </c>
      <c r="D3541" s="19">
        <f t="shared" si="441"/>
        <v>19045.88770932825</v>
      </c>
      <c r="E3541" s="19">
        <f t="shared" si="442"/>
        <v>1</v>
      </c>
      <c r="F3541" s="19">
        <f t="shared" si="443"/>
        <v>0.85234199860011883</v>
      </c>
      <c r="G3541" s="20">
        <f t="shared" si="447"/>
        <v>16631.342576295687</v>
      </c>
      <c r="H3541" s="7">
        <f t="shared" si="444"/>
        <v>-2252.3425762956867</v>
      </c>
      <c r="I3541" s="7">
        <f t="shared" si="448"/>
        <v>2252.3425762956867</v>
      </c>
      <c r="J3541" s="12">
        <f t="shared" si="445"/>
        <v>0.1566411138671456</v>
      </c>
      <c r="K3541" s="7">
        <f t="shared" si="446"/>
        <v>5073047.0809942912</v>
      </c>
    </row>
    <row r="3542" spans="1:11" x14ac:dyDescent="0.4">
      <c r="A3542" s="1">
        <v>3541</v>
      </c>
      <c r="B3542" s="21">
        <v>43354</v>
      </c>
      <c r="C3542" s="22">
        <v>16927</v>
      </c>
      <c r="D3542" s="19">
        <f t="shared" si="441"/>
        <v>19055.390932265065</v>
      </c>
      <c r="E3542" s="19">
        <f t="shared" si="442"/>
        <v>1</v>
      </c>
      <c r="F3542" s="19">
        <f t="shared" si="443"/>
        <v>0.88585730674195184</v>
      </c>
      <c r="G3542" s="20">
        <f t="shared" si="447"/>
        <v>16870.354472644853</v>
      </c>
      <c r="H3542" s="7">
        <f t="shared" si="444"/>
        <v>56.645527355147351</v>
      </c>
      <c r="I3542" s="7">
        <f t="shared" si="448"/>
        <v>56.645527355147351</v>
      </c>
      <c r="J3542" s="12">
        <f t="shared" si="445"/>
        <v>3.3464599370914721E-3</v>
      </c>
      <c r="K3542" s="7">
        <f t="shared" si="446"/>
        <v>3208.7157693427466</v>
      </c>
    </row>
    <row r="3543" spans="1:11" x14ac:dyDescent="0.4">
      <c r="A3543" s="1">
        <v>3542</v>
      </c>
      <c r="B3543" s="21">
        <v>43355</v>
      </c>
      <c r="C3543" s="22">
        <v>16976</v>
      </c>
      <c r="D3543" s="19">
        <f t="shared" si="441"/>
        <v>19267.94882689352</v>
      </c>
      <c r="E3543" s="19">
        <f t="shared" si="442"/>
        <v>1</v>
      </c>
      <c r="F3543" s="19">
        <f t="shared" si="443"/>
        <v>0.82514232718700242</v>
      </c>
      <c r="G3543" s="20">
        <f t="shared" si="447"/>
        <v>15667.787963523773</v>
      </c>
      <c r="H3543" s="7">
        <f t="shared" si="444"/>
        <v>1308.2120364762268</v>
      </c>
      <c r="I3543" s="7">
        <f t="shared" si="448"/>
        <v>1308.2120364762268</v>
      </c>
      <c r="J3543" s="12">
        <f t="shared" si="445"/>
        <v>7.7062443242002052E-2</v>
      </c>
      <c r="K3543" s="7">
        <f t="shared" si="446"/>
        <v>1711418.7323812766</v>
      </c>
    </row>
    <row r="3544" spans="1:11" x14ac:dyDescent="0.4">
      <c r="A3544" s="1">
        <v>3543</v>
      </c>
      <c r="B3544" s="21">
        <v>43356</v>
      </c>
      <c r="C3544" s="22">
        <v>14276</v>
      </c>
      <c r="D3544" s="19">
        <f t="shared" si="441"/>
        <v>18933.917973896281</v>
      </c>
      <c r="E3544" s="19">
        <f t="shared" si="442"/>
        <v>1</v>
      </c>
      <c r="F3544" s="19">
        <f t="shared" si="443"/>
        <v>0.84739324221996093</v>
      </c>
      <c r="G3544" s="20">
        <f t="shared" si="447"/>
        <v>16423.734354037839</v>
      </c>
      <c r="H3544" s="7">
        <f t="shared" si="444"/>
        <v>-2147.7343540378388</v>
      </c>
      <c r="I3544" s="7">
        <f t="shared" si="448"/>
        <v>2147.7343540378388</v>
      </c>
      <c r="J3544" s="12">
        <f t="shared" si="445"/>
        <v>0.15044370650307079</v>
      </c>
      <c r="K3544" s="7">
        <f t="shared" si="446"/>
        <v>4612762.8555143327</v>
      </c>
    </row>
    <row r="3545" spans="1:11" x14ac:dyDescent="0.4">
      <c r="A3545" s="1">
        <v>3544</v>
      </c>
      <c r="B3545" s="21">
        <v>43357</v>
      </c>
      <c r="C3545" s="22">
        <v>17556</v>
      </c>
      <c r="D3545" s="19">
        <f t="shared" si="441"/>
        <v>19052.343773305176</v>
      </c>
      <c r="E3545" s="19">
        <f t="shared" si="442"/>
        <v>1</v>
      </c>
      <c r="F3545" s="19">
        <f t="shared" si="443"/>
        <v>0.88764880653506006</v>
      </c>
      <c r="G3545" s="20">
        <f t="shared" si="447"/>
        <v>16773.635439735535</v>
      </c>
      <c r="H3545" s="7">
        <f t="shared" si="444"/>
        <v>782.36456026446467</v>
      </c>
      <c r="I3545" s="7">
        <f t="shared" si="448"/>
        <v>782.36456026446467</v>
      </c>
      <c r="J3545" s="12">
        <f t="shared" si="445"/>
        <v>4.4563941687426785E-2</v>
      </c>
      <c r="K3545" s="7">
        <f t="shared" si="446"/>
        <v>612094.30515780917</v>
      </c>
    </row>
    <row r="3546" spans="1:11" x14ac:dyDescent="0.4">
      <c r="A3546" s="1">
        <v>3545</v>
      </c>
      <c r="B3546" s="21">
        <v>43358</v>
      </c>
      <c r="C3546" s="22">
        <v>17236</v>
      </c>
      <c r="D3546" s="19">
        <f t="shared" ref="D3546:D3609" si="449">$R$2*(C3546/F3543)+(1-$R$2)*(D3545+E3545)</f>
        <v>19297.34686403771</v>
      </c>
      <c r="E3546" s="19">
        <f t="shared" ref="E3546:E3609" si="450">$R$3*(D3546-D3545)+(1-$R$3)*E3545</f>
        <v>1</v>
      </c>
      <c r="F3546" s="19">
        <f t="shared" ref="F3546:F3609" si="451">$R$4*(C3546/D3546)+(1-$R$4)*F3543</f>
        <v>0.82856578093083921</v>
      </c>
      <c r="G3546" s="20">
        <f t="shared" si="447"/>
        <v>15721.720421799015</v>
      </c>
      <c r="H3546" s="7">
        <f t="shared" ref="H3546:H3609" si="452">C3546-G3546</f>
        <v>1514.2795782009853</v>
      </c>
      <c r="I3546" s="7">
        <f t="shared" si="448"/>
        <v>1514.2795782009853</v>
      </c>
      <c r="J3546" s="12">
        <f t="shared" ref="J3546:J3609" si="453">I3546/C3546</f>
        <v>8.7855626491122371E-2</v>
      </c>
      <c r="K3546" s="7">
        <f t="shared" ref="K3546:K3609" si="454">H3546^2</f>
        <v>2293042.6409565541</v>
      </c>
    </row>
    <row r="3547" spans="1:11" x14ac:dyDescent="0.4">
      <c r="A3547" s="1">
        <v>3546</v>
      </c>
      <c r="B3547" s="21">
        <v>43359</v>
      </c>
      <c r="C3547" s="22">
        <v>15349</v>
      </c>
      <c r="D3547" s="19">
        <f t="shared" si="449"/>
        <v>19140.770267652151</v>
      </c>
      <c r="E3547" s="19">
        <f t="shared" si="450"/>
        <v>1</v>
      </c>
      <c r="F3547" s="19">
        <f t="shared" si="451"/>
        <v>0.84510419276631632</v>
      </c>
      <c r="G3547" s="20">
        <f t="shared" si="447"/>
        <v>16353.288718602331</v>
      </c>
      <c r="H3547" s="7">
        <f t="shared" si="452"/>
        <v>-1004.2887186023308</v>
      </c>
      <c r="I3547" s="7">
        <f t="shared" si="448"/>
        <v>1004.2887186023308</v>
      </c>
      <c r="J3547" s="12">
        <f t="shared" si="453"/>
        <v>6.5430237709448877E-2</v>
      </c>
      <c r="K3547" s="7">
        <f t="shared" si="454"/>
        <v>1008595.8303119116</v>
      </c>
    </row>
    <row r="3548" spans="1:11" x14ac:dyDescent="0.4">
      <c r="A3548" s="1">
        <v>3547</v>
      </c>
      <c r="B3548" s="21">
        <v>43360</v>
      </c>
      <c r="C3548" s="22">
        <v>14224</v>
      </c>
      <c r="D3548" s="19">
        <f t="shared" si="449"/>
        <v>18727.28154238344</v>
      </c>
      <c r="E3548" s="19">
        <f t="shared" si="450"/>
        <v>1</v>
      </c>
      <c r="F3548" s="19">
        <f t="shared" si="451"/>
        <v>0.88120240980421627</v>
      </c>
      <c r="G3548" s="20">
        <f t="shared" si="447"/>
        <v>16991.169533049728</v>
      </c>
      <c r="H3548" s="7">
        <f t="shared" si="452"/>
        <v>-2767.1695330497278</v>
      </c>
      <c r="I3548" s="7">
        <f t="shared" si="448"/>
        <v>2767.1695330497278</v>
      </c>
      <c r="J3548" s="12">
        <f t="shared" si="453"/>
        <v>0.19454229000630818</v>
      </c>
      <c r="K3548" s="7">
        <f t="shared" si="454"/>
        <v>7657227.2246386483</v>
      </c>
    </row>
    <row r="3549" spans="1:11" x14ac:dyDescent="0.4">
      <c r="A3549" s="1">
        <v>3548</v>
      </c>
      <c r="B3549" s="21">
        <v>43361</v>
      </c>
      <c r="C3549" s="22">
        <v>17157</v>
      </c>
      <c r="D3549" s="19">
        <f t="shared" si="449"/>
        <v>18991.352292121941</v>
      </c>
      <c r="E3549" s="19">
        <f t="shared" si="450"/>
        <v>1</v>
      </c>
      <c r="F3549" s="19">
        <f t="shared" si="451"/>
        <v>0.83233179154897607</v>
      </c>
      <c r="G3549" s="20">
        <f t="shared" si="447"/>
        <v>15517.613221657557</v>
      </c>
      <c r="H3549" s="7">
        <f t="shared" si="452"/>
        <v>1639.386778342443</v>
      </c>
      <c r="I3549" s="7">
        <f t="shared" si="448"/>
        <v>1639.386778342443</v>
      </c>
      <c r="J3549" s="12">
        <f t="shared" si="453"/>
        <v>9.5552064949725651E-2</v>
      </c>
      <c r="K3549" s="7">
        <f t="shared" si="454"/>
        <v>2687589.0090040145</v>
      </c>
    </row>
    <row r="3550" spans="1:11" x14ac:dyDescent="0.4">
      <c r="A3550" s="1">
        <v>3549</v>
      </c>
      <c r="B3550" s="21">
        <v>43362</v>
      </c>
      <c r="C3550" s="22">
        <v>17736</v>
      </c>
      <c r="D3550" s="19">
        <f t="shared" si="449"/>
        <v>19257.527161222002</v>
      </c>
      <c r="E3550" s="19">
        <f t="shared" si="450"/>
        <v>1</v>
      </c>
      <c r="F3550" s="19">
        <f t="shared" si="451"/>
        <v>0.84892258004791177</v>
      </c>
      <c r="G3550" s="20">
        <f t="shared" si="447"/>
        <v>16050.516552567211</v>
      </c>
      <c r="H3550" s="7">
        <f t="shared" si="452"/>
        <v>1685.483447432789</v>
      </c>
      <c r="I3550" s="7">
        <f t="shared" si="448"/>
        <v>1685.483447432789</v>
      </c>
      <c r="J3550" s="12">
        <f t="shared" si="453"/>
        <v>9.5031768574243849E-2</v>
      </c>
      <c r="K3550" s="7">
        <f t="shared" si="454"/>
        <v>2840854.4515699195</v>
      </c>
    </row>
    <row r="3551" spans="1:11" x14ac:dyDescent="0.4">
      <c r="A3551" s="1">
        <v>3550</v>
      </c>
      <c r="B3551" s="21">
        <v>43363</v>
      </c>
      <c r="C3551" s="22">
        <v>14189</v>
      </c>
      <c r="D3551" s="19">
        <f t="shared" si="449"/>
        <v>18838.819804316034</v>
      </c>
      <c r="E3551" s="19">
        <f t="shared" si="450"/>
        <v>1</v>
      </c>
      <c r="F3551" s="19">
        <f t="shared" si="451"/>
        <v>0.87476062162182866</v>
      </c>
      <c r="G3551" s="20">
        <f t="shared" si="447"/>
        <v>16970.660543748781</v>
      </c>
      <c r="H3551" s="7">
        <f t="shared" si="452"/>
        <v>-2781.6605437487815</v>
      </c>
      <c r="I3551" s="7">
        <f t="shared" si="448"/>
        <v>2781.6605437487815</v>
      </c>
      <c r="J3551" s="12">
        <f t="shared" si="453"/>
        <v>0.19604345223403916</v>
      </c>
      <c r="K3551" s="7">
        <f t="shared" si="454"/>
        <v>7737635.3806487666</v>
      </c>
    </row>
    <row r="3552" spans="1:11" x14ac:dyDescent="0.4">
      <c r="A3552" s="1">
        <v>3551</v>
      </c>
      <c r="B3552" s="21">
        <v>43364</v>
      </c>
      <c r="C3552" s="22">
        <v>17637</v>
      </c>
      <c r="D3552" s="19">
        <f t="shared" si="449"/>
        <v>19152.28001421531</v>
      </c>
      <c r="E3552" s="19">
        <f t="shared" si="450"/>
        <v>1</v>
      </c>
      <c r="F3552" s="19">
        <f t="shared" si="451"/>
        <v>0.83678741616917851</v>
      </c>
      <c r="G3552" s="20">
        <f t="shared" si="447"/>
        <v>15680.980970186245</v>
      </c>
      <c r="H3552" s="7">
        <f t="shared" si="452"/>
        <v>1956.019029813755</v>
      </c>
      <c r="I3552" s="7">
        <f t="shared" si="448"/>
        <v>1956.019029813755</v>
      </c>
      <c r="J3552" s="12">
        <f t="shared" si="453"/>
        <v>0.11090429380358083</v>
      </c>
      <c r="K3552" s="7">
        <f t="shared" si="454"/>
        <v>3826010.4449935434</v>
      </c>
    </row>
    <row r="3553" spans="1:11" x14ac:dyDescent="0.4">
      <c r="A3553" s="1">
        <v>3552</v>
      </c>
      <c r="B3553" s="21">
        <v>43365</v>
      </c>
      <c r="C3553" s="22">
        <v>17508</v>
      </c>
      <c r="D3553" s="19">
        <f t="shared" si="449"/>
        <v>19348.797566601614</v>
      </c>
      <c r="E3553" s="19">
        <f t="shared" si="450"/>
        <v>1</v>
      </c>
      <c r="F3553" s="19">
        <f t="shared" si="451"/>
        <v>0.85173731645552464</v>
      </c>
      <c r="G3553" s="20">
        <f t="shared" si="447"/>
        <v>16259.651886047764</v>
      </c>
      <c r="H3553" s="7">
        <f t="shared" si="452"/>
        <v>1248.3481139522355</v>
      </c>
      <c r="I3553" s="7">
        <f t="shared" si="448"/>
        <v>1248.3481139522355</v>
      </c>
      <c r="J3553" s="12">
        <f t="shared" si="453"/>
        <v>7.1301582930787949E-2</v>
      </c>
      <c r="K3553" s="7">
        <f t="shared" si="454"/>
        <v>1558373.0136081036</v>
      </c>
    </row>
    <row r="3554" spans="1:11" x14ac:dyDescent="0.4">
      <c r="A3554" s="1">
        <v>3553</v>
      </c>
      <c r="B3554" s="21">
        <v>43366</v>
      </c>
      <c r="C3554" s="22">
        <v>15561</v>
      </c>
      <c r="D3554" s="19">
        <f t="shared" si="449"/>
        <v>19142.257560233102</v>
      </c>
      <c r="E3554" s="19">
        <f t="shared" si="450"/>
        <v>1</v>
      </c>
      <c r="F3554" s="19">
        <f t="shared" si="451"/>
        <v>0.87164864898785088</v>
      </c>
      <c r="G3554" s="20">
        <f t="shared" si="447"/>
        <v>16926.440947616975</v>
      </c>
      <c r="H3554" s="7">
        <f t="shared" si="452"/>
        <v>-1365.4409476169749</v>
      </c>
      <c r="I3554" s="7">
        <f t="shared" si="448"/>
        <v>1365.4409476169749</v>
      </c>
      <c r="J3554" s="12">
        <f t="shared" si="453"/>
        <v>8.7747634960283719E-2</v>
      </c>
      <c r="K3554" s="7">
        <f t="shared" si="454"/>
        <v>1864428.9814291424</v>
      </c>
    </row>
    <row r="3555" spans="1:11" x14ac:dyDescent="0.4">
      <c r="A3555" s="1">
        <v>3554</v>
      </c>
      <c r="B3555" s="21">
        <v>43367</v>
      </c>
      <c r="C3555" s="22">
        <v>14106</v>
      </c>
      <c r="D3555" s="19">
        <f t="shared" si="449"/>
        <v>18839.322390009911</v>
      </c>
      <c r="E3555" s="19">
        <f t="shared" si="450"/>
        <v>1</v>
      </c>
      <c r="F3555" s="19">
        <f t="shared" si="451"/>
        <v>0.8323577734919887</v>
      </c>
      <c r="G3555" s="20">
        <f t="shared" si="447"/>
        <v>16018.83703088855</v>
      </c>
      <c r="H3555" s="7">
        <f t="shared" si="452"/>
        <v>-1912.8370308885496</v>
      </c>
      <c r="I3555" s="7">
        <f t="shared" si="448"/>
        <v>1912.8370308885496</v>
      </c>
      <c r="J3555" s="12">
        <f t="shared" si="453"/>
        <v>0.13560449673107541</v>
      </c>
      <c r="K3555" s="7">
        <f t="shared" si="454"/>
        <v>3658945.5067385221</v>
      </c>
    </row>
    <row r="3556" spans="1:11" x14ac:dyDescent="0.4">
      <c r="A3556" s="1">
        <v>3555</v>
      </c>
      <c r="B3556" s="21">
        <v>43368</v>
      </c>
      <c r="C3556" s="22">
        <v>16482</v>
      </c>
      <c r="D3556" s="19">
        <f t="shared" si="449"/>
        <v>18908.226503707388</v>
      </c>
      <c r="E3556" s="19">
        <f t="shared" si="450"/>
        <v>1</v>
      </c>
      <c r="F3556" s="19">
        <f t="shared" si="451"/>
        <v>0.85274098159129408</v>
      </c>
      <c r="G3556" s="20">
        <f t="shared" si="447"/>
        <v>16047.005633623978</v>
      </c>
      <c r="H3556" s="7">
        <f t="shared" si="452"/>
        <v>434.9943663760223</v>
      </c>
      <c r="I3556" s="7">
        <f t="shared" si="448"/>
        <v>434.9943663760223</v>
      </c>
      <c r="J3556" s="12">
        <f t="shared" si="453"/>
        <v>2.6392086298751505E-2</v>
      </c>
      <c r="K3556" s="7">
        <f t="shared" si="454"/>
        <v>189220.09877887712</v>
      </c>
    </row>
    <row r="3557" spans="1:11" x14ac:dyDescent="0.4">
      <c r="A3557" s="1">
        <v>3556</v>
      </c>
      <c r="B3557" s="21">
        <v>43369</v>
      </c>
      <c r="C3557" s="22">
        <v>16833</v>
      </c>
      <c r="D3557" s="19">
        <f t="shared" si="449"/>
        <v>18962.736399178655</v>
      </c>
      <c r="E3557" s="19">
        <f t="shared" si="450"/>
        <v>1</v>
      </c>
      <c r="F3557" s="19">
        <f t="shared" si="451"/>
        <v>0.87245572126645687</v>
      </c>
      <c r="G3557" s="20">
        <f t="shared" si="447"/>
        <v>16482.201735361807</v>
      </c>
      <c r="H3557" s="7">
        <f t="shared" si="452"/>
        <v>350.79826463819336</v>
      </c>
      <c r="I3557" s="7">
        <f t="shared" si="448"/>
        <v>350.79826463819336</v>
      </c>
      <c r="J3557" s="12">
        <f t="shared" si="453"/>
        <v>2.0839913541150914E-2</v>
      </c>
      <c r="K3557" s="7">
        <f t="shared" si="454"/>
        <v>123059.42247316794</v>
      </c>
    </row>
    <row r="3558" spans="1:11" x14ac:dyDescent="0.4">
      <c r="A3558" s="1">
        <v>3557</v>
      </c>
      <c r="B3558" s="21">
        <v>43370</v>
      </c>
      <c r="C3558" s="22">
        <v>12152</v>
      </c>
      <c r="D3558" s="19">
        <f t="shared" si="449"/>
        <v>18383.470205565638</v>
      </c>
      <c r="E3558" s="19">
        <f t="shared" si="450"/>
        <v>1</v>
      </c>
      <c r="F3558" s="19">
        <f t="shared" si="451"/>
        <v>0.82373697114621591</v>
      </c>
      <c r="G3558" s="20">
        <f t="shared" si="447"/>
        <v>15784.613406309329</v>
      </c>
      <c r="H3558" s="7">
        <f t="shared" si="452"/>
        <v>-3632.6134063093286</v>
      </c>
      <c r="I3558" s="7">
        <f t="shared" si="448"/>
        <v>3632.6134063093286</v>
      </c>
      <c r="J3558" s="12">
        <f t="shared" si="453"/>
        <v>0.29893132046653459</v>
      </c>
      <c r="K3558" s="7">
        <f t="shared" si="454"/>
        <v>13195880.159698263</v>
      </c>
    </row>
    <row r="3559" spans="1:11" x14ac:dyDescent="0.4">
      <c r="A3559" s="1">
        <v>3558</v>
      </c>
      <c r="B3559" s="21">
        <v>43371</v>
      </c>
      <c r="C3559" s="22">
        <v>16266</v>
      </c>
      <c r="D3559" s="19">
        <f t="shared" si="449"/>
        <v>18476.277102271513</v>
      </c>
      <c r="E3559" s="19">
        <f t="shared" si="450"/>
        <v>1</v>
      </c>
      <c r="F3559" s="19">
        <f t="shared" si="451"/>
        <v>0.85413130504761658</v>
      </c>
      <c r="G3559" s="20">
        <f t="shared" si="447"/>
        <v>15677.191169129943</v>
      </c>
      <c r="H3559" s="7">
        <f t="shared" si="452"/>
        <v>588.80883087005714</v>
      </c>
      <c r="I3559" s="7">
        <f t="shared" si="448"/>
        <v>588.80883087005714</v>
      </c>
      <c r="J3559" s="12">
        <f t="shared" si="453"/>
        <v>3.6198747748066959E-2</v>
      </c>
      <c r="K3559" s="7">
        <f t="shared" si="454"/>
        <v>346695.83931056358</v>
      </c>
    </row>
    <row r="3560" spans="1:11" x14ac:dyDescent="0.4">
      <c r="A3560" s="1">
        <v>3559</v>
      </c>
      <c r="B3560" s="21">
        <v>43372</v>
      </c>
      <c r="C3560" s="22">
        <v>17541</v>
      </c>
      <c r="D3560" s="19">
        <f t="shared" si="449"/>
        <v>18693.740028312768</v>
      </c>
      <c r="E3560" s="19">
        <f t="shared" si="450"/>
        <v>1</v>
      </c>
      <c r="F3560" s="19">
        <f t="shared" si="451"/>
        <v>0.87577060725025124</v>
      </c>
      <c r="G3560" s="20">
        <f t="shared" si="447"/>
        <v>16120.60612130248</v>
      </c>
      <c r="H3560" s="7">
        <f t="shared" si="452"/>
        <v>1420.3938786975195</v>
      </c>
      <c r="I3560" s="7">
        <f t="shared" si="448"/>
        <v>1420.3938786975195</v>
      </c>
      <c r="J3560" s="12">
        <f t="shared" si="453"/>
        <v>8.0975650116727638E-2</v>
      </c>
      <c r="K3560" s="7">
        <f t="shared" si="454"/>
        <v>2017518.7706413839</v>
      </c>
    </row>
    <row r="3561" spans="1:11" x14ac:dyDescent="0.4">
      <c r="A3561" s="1">
        <v>3560</v>
      </c>
      <c r="B3561" s="21">
        <v>43373</v>
      </c>
      <c r="C3561" s="22">
        <v>11376</v>
      </c>
      <c r="D3561" s="19">
        <f t="shared" si="449"/>
        <v>18045.300359064942</v>
      </c>
      <c r="E3561" s="19">
        <f t="shared" si="450"/>
        <v>1</v>
      </c>
      <c r="F3561" s="19">
        <f t="shared" si="451"/>
        <v>0.81400947358650455</v>
      </c>
      <c r="G3561" s="20">
        <f t="shared" si="447"/>
        <v>15399.548527288282</v>
      </c>
      <c r="H3561" s="7">
        <f t="shared" si="452"/>
        <v>-4023.5485272882815</v>
      </c>
      <c r="I3561" s="7">
        <f t="shared" si="448"/>
        <v>4023.5485272882815</v>
      </c>
      <c r="J3561" s="12">
        <f t="shared" si="453"/>
        <v>0.3536874584465789</v>
      </c>
      <c r="K3561" s="7">
        <f t="shared" si="454"/>
        <v>16188942.751443699</v>
      </c>
    </row>
    <row r="3562" spans="1:11" x14ac:dyDescent="0.4">
      <c r="A3562" s="1">
        <v>3561</v>
      </c>
      <c r="B3562" s="21">
        <v>43374</v>
      </c>
      <c r="C3562" s="22">
        <v>11349</v>
      </c>
      <c r="D3562" s="19">
        <f t="shared" si="449"/>
        <v>17413.532471871724</v>
      </c>
      <c r="E3562" s="19">
        <f t="shared" si="450"/>
        <v>1</v>
      </c>
      <c r="F3562" s="19">
        <f t="shared" si="451"/>
        <v>0.84394726579358792</v>
      </c>
      <c r="G3562" s="20">
        <f t="shared" si="447"/>
        <v>15413.910076969411</v>
      </c>
      <c r="H3562" s="7">
        <f t="shared" si="452"/>
        <v>-4064.9100769694105</v>
      </c>
      <c r="I3562" s="7">
        <f t="shared" si="448"/>
        <v>4064.9100769694105</v>
      </c>
      <c r="J3562" s="12">
        <f t="shared" si="453"/>
        <v>0.35817341413070847</v>
      </c>
      <c r="K3562" s="7">
        <f t="shared" si="454"/>
        <v>16523493.933847459</v>
      </c>
    </row>
    <row r="3563" spans="1:11" x14ac:dyDescent="0.4">
      <c r="A3563" s="1">
        <v>3562</v>
      </c>
      <c r="B3563" s="21">
        <v>43375</v>
      </c>
      <c r="C3563" s="22">
        <v>15192</v>
      </c>
      <c r="D3563" s="19">
        <f t="shared" si="449"/>
        <v>17405.55451857423</v>
      </c>
      <c r="E3563" s="19">
        <f t="shared" si="450"/>
        <v>1</v>
      </c>
      <c r="F3563" s="19">
        <f t="shared" si="451"/>
        <v>0.87562238352718436</v>
      </c>
      <c r="G3563" s="20">
        <f t="shared" si="447"/>
        <v>15251.135677870318</v>
      </c>
      <c r="H3563" s="7">
        <f t="shared" si="452"/>
        <v>-59.135677870317522</v>
      </c>
      <c r="I3563" s="7">
        <f t="shared" si="448"/>
        <v>59.135677870317522</v>
      </c>
      <c r="J3563" s="12">
        <f t="shared" si="453"/>
        <v>3.8925538355922538E-3</v>
      </c>
      <c r="K3563" s="7">
        <f t="shared" si="454"/>
        <v>3497.0283971819617</v>
      </c>
    </row>
    <row r="3564" spans="1:11" x14ac:dyDescent="0.4">
      <c r="A3564" s="1">
        <v>3563</v>
      </c>
      <c r="B3564" s="21">
        <v>43376</v>
      </c>
      <c r="C3564" s="22">
        <v>11681</v>
      </c>
      <c r="D3564" s="19">
        <f t="shared" si="449"/>
        <v>17000.151852275761</v>
      </c>
      <c r="E3564" s="19">
        <f t="shared" si="450"/>
        <v>1</v>
      </c>
      <c r="F3564" s="19">
        <f t="shared" si="451"/>
        <v>0.80762432391864536</v>
      </c>
      <c r="G3564" s="20">
        <f t="shared" si="447"/>
        <v>14169.100280619401</v>
      </c>
      <c r="H3564" s="7">
        <f t="shared" si="452"/>
        <v>-2488.100280619401</v>
      </c>
      <c r="I3564" s="7">
        <f t="shared" si="448"/>
        <v>2488.100280619401</v>
      </c>
      <c r="J3564" s="12">
        <f t="shared" si="453"/>
        <v>0.21300404765169087</v>
      </c>
      <c r="K3564" s="7">
        <f t="shared" si="454"/>
        <v>6190643.0064183418</v>
      </c>
    </row>
    <row r="3565" spans="1:11" x14ac:dyDescent="0.4">
      <c r="A3565" s="1">
        <v>3564</v>
      </c>
      <c r="B3565" s="21">
        <v>43377</v>
      </c>
      <c r="C3565" s="22">
        <v>12346</v>
      </c>
      <c r="D3565" s="19">
        <f t="shared" si="449"/>
        <v>16685.736161195862</v>
      </c>
      <c r="E3565" s="19">
        <f t="shared" si="450"/>
        <v>1</v>
      </c>
      <c r="F3565" s="19">
        <f t="shared" si="451"/>
        <v>0.83871257411174005</v>
      </c>
      <c r="G3565" s="20">
        <f t="shared" si="447"/>
        <v>14348.075621069722</v>
      </c>
      <c r="H3565" s="7">
        <f t="shared" si="452"/>
        <v>-2002.0756210697218</v>
      </c>
      <c r="I3565" s="7">
        <f t="shared" si="448"/>
        <v>2002.0756210697218</v>
      </c>
      <c r="J3565" s="12">
        <f t="shared" si="453"/>
        <v>0.16216390904501229</v>
      </c>
      <c r="K3565" s="7">
        <f t="shared" si="454"/>
        <v>4008306.7924817125</v>
      </c>
    </row>
    <row r="3566" spans="1:11" x14ac:dyDescent="0.4">
      <c r="A3566" s="1">
        <v>3565</v>
      </c>
      <c r="B3566" s="21">
        <v>43378</v>
      </c>
      <c r="C3566" s="22">
        <v>26350</v>
      </c>
      <c r="D3566" s="19">
        <f t="shared" si="449"/>
        <v>18469.205335028921</v>
      </c>
      <c r="E3566" s="19">
        <f t="shared" si="450"/>
        <v>1</v>
      </c>
      <c r="F3566" s="19">
        <f t="shared" si="451"/>
        <v>0.90335102212945428</v>
      </c>
      <c r="G3566" s="20">
        <f t="shared" si="447"/>
        <v>14611.279690755578</v>
      </c>
      <c r="H3566" s="7">
        <f t="shared" si="452"/>
        <v>11738.720309244422</v>
      </c>
      <c r="I3566" s="7">
        <f t="shared" si="448"/>
        <v>11738.720309244422</v>
      </c>
      <c r="J3566" s="12">
        <f t="shared" si="453"/>
        <v>0.44549223184988318</v>
      </c>
      <c r="K3566" s="7">
        <f t="shared" si="454"/>
        <v>137797554.49866745</v>
      </c>
    </row>
    <row r="3567" spans="1:11" x14ac:dyDescent="0.4">
      <c r="A3567" s="1">
        <v>3566</v>
      </c>
      <c r="B3567" s="21">
        <v>43379</v>
      </c>
      <c r="C3567" s="22">
        <v>16587</v>
      </c>
      <c r="D3567" s="19">
        <f t="shared" si="449"/>
        <v>18745.1394067888</v>
      </c>
      <c r="E3567" s="19">
        <f t="shared" si="450"/>
        <v>1</v>
      </c>
      <c r="F3567" s="19">
        <f t="shared" si="451"/>
        <v>0.81151107881438111</v>
      </c>
      <c r="G3567" s="20">
        <f t="shared" si="447"/>
        <v>14916.987096341289</v>
      </c>
      <c r="H3567" s="7">
        <f t="shared" si="452"/>
        <v>1670.0129036587114</v>
      </c>
      <c r="I3567" s="7">
        <f t="shared" si="448"/>
        <v>1670.0129036587114</v>
      </c>
      <c r="J3567" s="12">
        <f t="shared" si="453"/>
        <v>0.1006820343436855</v>
      </c>
      <c r="K3567" s="7">
        <f t="shared" si="454"/>
        <v>2788943.0983866001</v>
      </c>
    </row>
    <row r="3568" spans="1:11" x14ac:dyDescent="0.4">
      <c r="A3568" s="1">
        <v>3567</v>
      </c>
      <c r="B3568" s="21">
        <v>43380</v>
      </c>
      <c r="C3568" s="22">
        <v>14739</v>
      </c>
      <c r="D3568" s="19">
        <f t="shared" si="449"/>
        <v>18590.208007309913</v>
      </c>
      <c r="E3568" s="19">
        <f t="shared" si="450"/>
        <v>1</v>
      </c>
      <c r="F3568" s="19">
        <f t="shared" si="451"/>
        <v>0.83640423103589523</v>
      </c>
      <c r="G3568" s="20">
        <f t="shared" si="447"/>
        <v>15722.622836525361</v>
      </c>
      <c r="H3568" s="7">
        <f t="shared" si="452"/>
        <v>-983.62283652536098</v>
      </c>
      <c r="I3568" s="7">
        <f t="shared" si="448"/>
        <v>983.62283652536098</v>
      </c>
      <c r="J3568" s="12">
        <f t="shared" si="453"/>
        <v>6.673606326924221E-2</v>
      </c>
      <c r="K3568" s="7">
        <f t="shared" si="454"/>
        <v>967513.88453419704</v>
      </c>
    </row>
    <row r="3569" spans="1:11" x14ac:dyDescent="0.4">
      <c r="A3569" s="1">
        <v>3568</v>
      </c>
      <c r="B3569" s="21">
        <v>43381</v>
      </c>
      <c r="C3569" s="22">
        <v>13537</v>
      </c>
      <c r="D3569" s="19">
        <f t="shared" si="449"/>
        <v>18111.771706671727</v>
      </c>
      <c r="E3569" s="19">
        <f t="shared" si="450"/>
        <v>1</v>
      </c>
      <c r="F3569" s="19">
        <f t="shared" si="451"/>
        <v>0.89550473145630627</v>
      </c>
      <c r="G3569" s="20">
        <f t="shared" si="447"/>
        <v>16794.386756024705</v>
      </c>
      <c r="H3569" s="7">
        <f t="shared" si="452"/>
        <v>-3257.3867560247054</v>
      </c>
      <c r="I3569" s="7">
        <f t="shared" si="448"/>
        <v>3257.3867560247054</v>
      </c>
      <c r="J3569" s="12">
        <f t="shared" si="453"/>
        <v>0.24062840777311853</v>
      </c>
      <c r="K3569" s="7">
        <f t="shared" si="454"/>
        <v>10610568.478325153</v>
      </c>
    </row>
    <row r="3570" spans="1:11" x14ac:dyDescent="0.4">
      <c r="A3570" s="1">
        <v>3569</v>
      </c>
      <c r="B3570" s="21">
        <v>43382</v>
      </c>
      <c r="C3570" s="22">
        <v>16382</v>
      </c>
      <c r="D3570" s="19">
        <f t="shared" si="449"/>
        <v>18388.563508083585</v>
      </c>
      <c r="E3570" s="19">
        <f t="shared" si="450"/>
        <v>1</v>
      </c>
      <c r="F3570" s="19">
        <f t="shared" si="451"/>
        <v>0.81550469087432376</v>
      </c>
      <c r="G3570" s="20">
        <f t="shared" si="447"/>
        <v>14698.714907999773</v>
      </c>
      <c r="H3570" s="7">
        <f t="shared" si="452"/>
        <v>1683.2850920002275</v>
      </c>
      <c r="I3570" s="7">
        <f t="shared" si="448"/>
        <v>1683.2850920002275</v>
      </c>
      <c r="J3570" s="12">
        <f t="shared" si="453"/>
        <v>0.10275211158590083</v>
      </c>
      <c r="K3570" s="7">
        <f t="shared" si="454"/>
        <v>2833448.7009502142</v>
      </c>
    </row>
    <row r="3571" spans="1:11" x14ac:dyDescent="0.4">
      <c r="A3571" s="1">
        <v>3570</v>
      </c>
      <c r="B3571" s="21">
        <v>43383</v>
      </c>
      <c r="C3571" s="22">
        <v>16674</v>
      </c>
      <c r="D3571" s="19">
        <f t="shared" si="449"/>
        <v>18595.088155215475</v>
      </c>
      <c r="E3571" s="19">
        <f t="shared" si="450"/>
        <v>1</v>
      </c>
      <c r="F3571" s="19">
        <f t="shared" si="451"/>
        <v>0.83943756176742712</v>
      </c>
      <c r="G3571" s="20">
        <f t="shared" si="447"/>
        <v>15381.10872506441</v>
      </c>
      <c r="H3571" s="7">
        <f t="shared" si="452"/>
        <v>1292.8912749355895</v>
      </c>
      <c r="I3571" s="7">
        <f t="shared" si="448"/>
        <v>1292.8912749355895</v>
      </c>
      <c r="J3571" s="12">
        <f t="shared" si="453"/>
        <v>7.7539359178097012E-2</v>
      </c>
      <c r="K3571" s="7">
        <f t="shared" si="454"/>
        <v>1671567.8488045742</v>
      </c>
    </row>
    <row r="3572" spans="1:11" x14ac:dyDescent="0.4">
      <c r="A3572" s="1">
        <v>3571</v>
      </c>
      <c r="B3572" s="21">
        <v>43384</v>
      </c>
      <c r="C3572" s="22">
        <v>13653</v>
      </c>
      <c r="D3572" s="19">
        <f t="shared" si="449"/>
        <v>18150.683410474841</v>
      </c>
      <c r="E3572" s="19">
        <f t="shared" si="450"/>
        <v>1</v>
      </c>
      <c r="F3572" s="19">
        <f t="shared" si="451"/>
        <v>0.88829419434299606</v>
      </c>
      <c r="G3572" s="20">
        <f t="shared" si="447"/>
        <v>16652.884929574033</v>
      </c>
      <c r="H3572" s="7">
        <f t="shared" si="452"/>
        <v>-2999.8849295740329</v>
      </c>
      <c r="I3572" s="7">
        <f t="shared" si="448"/>
        <v>2999.8849295740329</v>
      </c>
      <c r="J3572" s="12">
        <f t="shared" si="453"/>
        <v>0.21972349883351885</v>
      </c>
      <c r="K3572" s="7">
        <f t="shared" si="454"/>
        <v>8999309.5906853992</v>
      </c>
    </row>
    <row r="3573" spans="1:11" x14ac:dyDescent="0.4">
      <c r="A3573" s="1">
        <v>3572</v>
      </c>
      <c r="B3573" s="21">
        <v>43385</v>
      </c>
      <c r="C3573" s="22">
        <v>16705</v>
      </c>
      <c r="D3573" s="19">
        <f t="shared" si="449"/>
        <v>18461.819088226603</v>
      </c>
      <c r="E3573" s="19">
        <f t="shared" si="450"/>
        <v>1</v>
      </c>
      <c r="F3573" s="19">
        <f t="shared" si="451"/>
        <v>0.81999981384471388</v>
      </c>
      <c r="G3573" s="20">
        <f t="shared" si="447"/>
        <v>14802.782968507876</v>
      </c>
      <c r="H3573" s="7">
        <f t="shared" si="452"/>
        <v>1902.2170314921241</v>
      </c>
      <c r="I3573" s="7">
        <f t="shared" si="448"/>
        <v>1902.2170314921241</v>
      </c>
      <c r="J3573" s="12">
        <f t="shared" si="453"/>
        <v>0.11387111831739744</v>
      </c>
      <c r="K3573" s="7">
        <f t="shared" si="454"/>
        <v>3618429.6348987087</v>
      </c>
    </row>
    <row r="3574" spans="1:11" x14ac:dyDescent="0.4">
      <c r="A3574" s="1">
        <v>3573</v>
      </c>
      <c r="B3574" s="21">
        <v>43386</v>
      </c>
      <c r="C3574" s="22">
        <v>13760</v>
      </c>
      <c r="D3574" s="19">
        <f t="shared" si="449"/>
        <v>18187.475222727229</v>
      </c>
      <c r="E3574" s="19">
        <f t="shared" si="450"/>
        <v>1</v>
      </c>
      <c r="F3574" s="19">
        <f t="shared" si="451"/>
        <v>0.83526762698002521</v>
      </c>
      <c r="G3574" s="20">
        <f t="shared" si="447"/>
        <v>15498.383838774051</v>
      </c>
      <c r="H3574" s="7">
        <f t="shared" si="452"/>
        <v>-1738.3838387740507</v>
      </c>
      <c r="I3574" s="7">
        <f t="shared" si="448"/>
        <v>1738.3838387740507</v>
      </c>
      <c r="J3574" s="12">
        <f t="shared" si="453"/>
        <v>0.12633603479462577</v>
      </c>
      <c r="K3574" s="7">
        <f t="shared" si="454"/>
        <v>3021978.3709108047</v>
      </c>
    </row>
    <row r="3575" spans="1:11" x14ac:dyDescent="0.4">
      <c r="A3575" s="1">
        <v>3574</v>
      </c>
      <c r="B3575" s="21">
        <v>43387</v>
      </c>
      <c r="C3575" s="22">
        <v>13731</v>
      </c>
      <c r="D3575" s="19">
        <f t="shared" si="449"/>
        <v>17825.395975901807</v>
      </c>
      <c r="E3575" s="19">
        <f t="shared" si="450"/>
        <v>1</v>
      </c>
      <c r="F3575" s="19">
        <f t="shared" si="451"/>
        <v>0.88235733256469584</v>
      </c>
      <c r="G3575" s="20">
        <f t="shared" si="447"/>
        <v>16156.716944300029</v>
      </c>
      <c r="H3575" s="7">
        <f t="shared" si="452"/>
        <v>-2425.7169443000294</v>
      </c>
      <c r="I3575" s="7">
        <f t="shared" si="448"/>
        <v>2425.7169443000294</v>
      </c>
      <c r="J3575" s="12">
        <f t="shared" si="453"/>
        <v>0.17665988961474249</v>
      </c>
      <c r="K3575" s="7">
        <f t="shared" si="454"/>
        <v>5884102.693864272</v>
      </c>
    </row>
    <row r="3576" spans="1:11" x14ac:dyDescent="0.4">
      <c r="A3576" s="1">
        <v>3575</v>
      </c>
      <c r="B3576" s="21">
        <v>43388</v>
      </c>
      <c r="C3576" s="22">
        <v>13118</v>
      </c>
      <c r="D3576" s="19">
        <f t="shared" si="449"/>
        <v>17583.236168955533</v>
      </c>
      <c r="E3576" s="19">
        <f t="shared" si="450"/>
        <v>1</v>
      </c>
      <c r="F3576" s="19">
        <f t="shared" si="451"/>
        <v>0.81627894288648684</v>
      </c>
      <c r="G3576" s="20">
        <f t="shared" si="447"/>
        <v>14617.641381761638</v>
      </c>
      <c r="H3576" s="7">
        <f t="shared" si="452"/>
        <v>-1499.6413817616376</v>
      </c>
      <c r="I3576" s="7">
        <f t="shared" si="448"/>
        <v>1499.6413817616376</v>
      </c>
      <c r="J3576" s="12">
        <f t="shared" si="453"/>
        <v>0.11431936131739881</v>
      </c>
      <c r="K3576" s="7">
        <f t="shared" si="454"/>
        <v>2248924.2738919538</v>
      </c>
    </row>
    <row r="3577" spans="1:11" x14ac:dyDescent="0.4">
      <c r="A3577" s="1">
        <v>3576</v>
      </c>
      <c r="B3577" s="21">
        <v>43389</v>
      </c>
      <c r="C3577" s="22">
        <v>15778</v>
      </c>
      <c r="D3577" s="19">
        <f t="shared" si="449"/>
        <v>17757.816669518383</v>
      </c>
      <c r="E3577" s="19">
        <f t="shared" si="450"/>
        <v>1</v>
      </c>
      <c r="F3577" s="19">
        <f t="shared" si="451"/>
        <v>0.83794664041931133</v>
      </c>
      <c r="G3577" s="20">
        <f t="shared" si="447"/>
        <v>14687.543217099817</v>
      </c>
      <c r="H3577" s="7">
        <f t="shared" si="452"/>
        <v>1090.4567829001826</v>
      </c>
      <c r="I3577" s="7">
        <f t="shared" si="448"/>
        <v>1090.4567829001826</v>
      </c>
      <c r="J3577" s="12">
        <f t="shared" si="453"/>
        <v>6.9112484655861492E-2</v>
      </c>
      <c r="K3577" s="7">
        <f t="shared" si="454"/>
        <v>1189095.995373016</v>
      </c>
    </row>
    <row r="3578" spans="1:11" x14ac:dyDescent="0.4">
      <c r="A3578" s="1">
        <v>3577</v>
      </c>
      <c r="B3578" s="21">
        <v>43390</v>
      </c>
      <c r="C3578" s="22">
        <v>16338</v>
      </c>
      <c r="D3578" s="19">
        <f t="shared" si="449"/>
        <v>17859.532028747362</v>
      </c>
      <c r="E3578" s="19">
        <f t="shared" si="450"/>
        <v>1</v>
      </c>
      <c r="F3578" s="19">
        <f t="shared" si="451"/>
        <v>0.88399003862458259</v>
      </c>
      <c r="G3578" s="20">
        <f t="shared" si="447"/>
        <v>15669.622106021696</v>
      </c>
      <c r="H3578" s="7">
        <f t="shared" si="452"/>
        <v>668.3778939783042</v>
      </c>
      <c r="I3578" s="7">
        <f t="shared" si="448"/>
        <v>668.3778939783042</v>
      </c>
      <c r="J3578" s="12">
        <f t="shared" si="453"/>
        <v>4.0909407147649908E-2</v>
      </c>
      <c r="K3578" s="7">
        <f t="shared" si="454"/>
        <v>446729.00915887323</v>
      </c>
    </row>
    <row r="3579" spans="1:11" x14ac:dyDescent="0.4">
      <c r="A3579" s="1">
        <v>3578</v>
      </c>
      <c r="B3579" s="21">
        <v>43391</v>
      </c>
      <c r="C3579" s="22">
        <v>13197</v>
      </c>
      <c r="D3579" s="19">
        <f t="shared" si="449"/>
        <v>17635.397065388734</v>
      </c>
      <c r="E3579" s="19">
        <f t="shared" si="450"/>
        <v>1</v>
      </c>
      <c r="F3579" s="19">
        <f t="shared" si="451"/>
        <v>0.81285966678087673</v>
      </c>
      <c r="G3579" s="20">
        <f t="shared" si="447"/>
        <v>14579.176203816138</v>
      </c>
      <c r="H3579" s="7">
        <f t="shared" si="452"/>
        <v>-1382.1762038161378</v>
      </c>
      <c r="I3579" s="7">
        <f t="shared" si="448"/>
        <v>1382.1762038161378</v>
      </c>
      <c r="J3579" s="12">
        <f t="shared" si="453"/>
        <v>0.10473412168039234</v>
      </c>
      <c r="K3579" s="7">
        <f t="shared" si="454"/>
        <v>1910411.0583955897</v>
      </c>
    </row>
    <row r="3580" spans="1:11" x14ac:dyDescent="0.4">
      <c r="A3580" s="1">
        <v>3579</v>
      </c>
      <c r="B3580" s="21">
        <v>43392</v>
      </c>
      <c r="C3580" s="22">
        <v>16777</v>
      </c>
      <c r="D3580" s="19">
        <f t="shared" si="449"/>
        <v>17953.526395561275</v>
      </c>
      <c r="E3580" s="19">
        <f t="shared" si="450"/>
        <v>1</v>
      </c>
      <c r="F3580" s="19">
        <f t="shared" si="451"/>
        <v>0.84280333601754287</v>
      </c>
      <c r="G3580" s="20">
        <f t="shared" si="447"/>
        <v>14778.35967004349</v>
      </c>
      <c r="H3580" s="7">
        <f t="shared" si="452"/>
        <v>1998.64032995651</v>
      </c>
      <c r="I3580" s="7">
        <f t="shared" si="448"/>
        <v>1998.64032995651</v>
      </c>
      <c r="J3580" s="12">
        <f t="shared" si="453"/>
        <v>0.11912978064949097</v>
      </c>
      <c r="K3580" s="7">
        <f t="shared" si="454"/>
        <v>3994563.1685286672</v>
      </c>
    </row>
    <row r="3581" spans="1:11" x14ac:dyDescent="0.4">
      <c r="A3581" s="1">
        <v>3580</v>
      </c>
      <c r="B3581" s="21">
        <v>43393</v>
      </c>
      <c r="C3581" s="22">
        <v>16703</v>
      </c>
      <c r="D3581" s="19">
        <f t="shared" si="449"/>
        <v>18079.572173515415</v>
      </c>
      <c r="E3581" s="19">
        <f t="shared" si="450"/>
        <v>1</v>
      </c>
      <c r="F3581" s="19">
        <f t="shared" si="451"/>
        <v>0.88599620122083789</v>
      </c>
      <c r="G3581" s="20">
        <f t="shared" si="447"/>
        <v>15871.622481898299</v>
      </c>
      <c r="H3581" s="7">
        <f t="shared" si="452"/>
        <v>831.37751810170084</v>
      </c>
      <c r="I3581" s="7">
        <f t="shared" si="448"/>
        <v>831.37751810170084</v>
      </c>
      <c r="J3581" s="12">
        <f t="shared" si="453"/>
        <v>4.9774143453373693E-2</v>
      </c>
      <c r="K3581" s="7">
        <f t="shared" si="454"/>
        <v>691188.57760494389</v>
      </c>
    </row>
    <row r="3582" spans="1:11" x14ac:dyDescent="0.4">
      <c r="A3582" s="1">
        <v>3581</v>
      </c>
      <c r="B3582" s="21">
        <v>43394</v>
      </c>
      <c r="C3582" s="22">
        <v>14674</v>
      </c>
      <c r="D3582" s="19">
        <f t="shared" si="449"/>
        <v>18076.8153281874</v>
      </c>
      <c r="E3582" s="19">
        <f t="shared" si="450"/>
        <v>1</v>
      </c>
      <c r="F3582" s="19">
        <f t="shared" si="451"/>
        <v>0.812804235509063</v>
      </c>
      <c r="G3582" s="20">
        <f t="shared" si="447"/>
        <v>14696.967872171332</v>
      </c>
      <c r="H3582" s="7">
        <f t="shared" si="452"/>
        <v>-22.967872171331692</v>
      </c>
      <c r="I3582" s="7">
        <f t="shared" si="448"/>
        <v>22.967872171331692</v>
      </c>
      <c r="J3582" s="12">
        <f t="shared" si="453"/>
        <v>1.5652086800689445E-3</v>
      </c>
      <c r="K3582" s="7">
        <f t="shared" si="454"/>
        <v>527.52315207863273</v>
      </c>
    </row>
    <row r="3583" spans="1:11" x14ac:dyDescent="0.4">
      <c r="A3583" s="1">
        <v>3582</v>
      </c>
      <c r="B3583" s="21">
        <v>43395</v>
      </c>
      <c r="C3583" s="22">
        <v>13353</v>
      </c>
      <c r="D3583" s="19">
        <f t="shared" si="449"/>
        <v>17780.749885006815</v>
      </c>
      <c r="E3583" s="19">
        <f t="shared" si="450"/>
        <v>1</v>
      </c>
      <c r="F3583" s="19">
        <f t="shared" si="451"/>
        <v>0.83818307850516027</v>
      </c>
      <c r="G3583" s="20">
        <f t="shared" si="447"/>
        <v>15236.043066505412</v>
      </c>
      <c r="H3583" s="7">
        <f t="shared" si="452"/>
        <v>-1883.0430665054118</v>
      </c>
      <c r="I3583" s="7">
        <f t="shared" si="448"/>
        <v>1883.0430665054118</v>
      </c>
      <c r="J3583" s="12">
        <f t="shared" si="453"/>
        <v>0.14102022515580109</v>
      </c>
      <c r="K3583" s="7">
        <f t="shared" si="454"/>
        <v>3545851.1903141048</v>
      </c>
    </row>
    <row r="3584" spans="1:11" x14ac:dyDescent="0.4">
      <c r="A3584" s="1">
        <v>3583</v>
      </c>
      <c r="B3584" s="21">
        <v>43396</v>
      </c>
      <c r="C3584" s="22">
        <v>16068</v>
      </c>
      <c r="D3584" s="19">
        <f t="shared" si="449"/>
        <v>17828.786573508049</v>
      </c>
      <c r="E3584" s="19">
        <f t="shared" si="450"/>
        <v>1</v>
      </c>
      <c r="F3584" s="19">
        <f t="shared" si="451"/>
        <v>0.88676318236438489</v>
      </c>
      <c r="G3584" s="20">
        <f t="shared" si="447"/>
        <v>15754.562849175109</v>
      </c>
      <c r="H3584" s="7">
        <f t="shared" si="452"/>
        <v>313.43715082489143</v>
      </c>
      <c r="I3584" s="7">
        <f t="shared" si="448"/>
        <v>313.43715082489143</v>
      </c>
      <c r="J3584" s="12">
        <f t="shared" si="453"/>
        <v>1.9506917527065685E-2</v>
      </c>
      <c r="K3584" s="7">
        <f t="shared" si="454"/>
        <v>98242.847517225746</v>
      </c>
    </row>
    <row r="3585" spans="1:11" x14ac:dyDescent="0.4">
      <c r="A3585" s="1">
        <v>3584</v>
      </c>
      <c r="B3585" s="21">
        <v>43397</v>
      </c>
      <c r="C3585" s="22">
        <v>16442</v>
      </c>
      <c r="D3585" s="19">
        <f t="shared" si="449"/>
        <v>18148.748398770811</v>
      </c>
      <c r="E3585" s="19">
        <f t="shared" si="450"/>
        <v>1</v>
      </c>
      <c r="F3585" s="19">
        <f t="shared" si="451"/>
        <v>0.81749146114613191</v>
      </c>
      <c r="G3585" s="20">
        <f t="shared" si="447"/>
        <v>14492.126045169965</v>
      </c>
      <c r="H3585" s="7">
        <f t="shared" si="452"/>
        <v>1949.8739548300346</v>
      </c>
      <c r="I3585" s="7">
        <f t="shared" si="448"/>
        <v>1949.8739548300346</v>
      </c>
      <c r="J3585" s="12">
        <f t="shared" si="453"/>
        <v>0.11859104457061395</v>
      </c>
      <c r="K3585" s="7">
        <f t="shared" si="454"/>
        <v>3802008.4397245198</v>
      </c>
    </row>
    <row r="3586" spans="1:11" x14ac:dyDescent="0.4">
      <c r="A3586" s="1">
        <v>3585</v>
      </c>
      <c r="B3586" s="21">
        <v>43398</v>
      </c>
      <c r="C3586" s="22">
        <v>12283</v>
      </c>
      <c r="D3586" s="19">
        <f t="shared" si="449"/>
        <v>17684.998835545281</v>
      </c>
      <c r="E3586" s="19">
        <f t="shared" si="450"/>
        <v>1</v>
      </c>
      <c r="F3586" s="19">
        <f t="shared" si="451"/>
        <v>0.83095553494159302</v>
      </c>
      <c r="G3586" s="20">
        <f t="shared" si="447"/>
        <v>15212.811986975821</v>
      </c>
      <c r="H3586" s="7">
        <f t="shared" si="452"/>
        <v>-2929.8119869758211</v>
      </c>
      <c r="I3586" s="7">
        <f t="shared" si="448"/>
        <v>2929.8119869758211</v>
      </c>
      <c r="J3586" s="12">
        <f t="shared" si="453"/>
        <v>0.23852576626034527</v>
      </c>
      <c r="K3586" s="7">
        <f t="shared" si="454"/>
        <v>8583798.2790272087</v>
      </c>
    </row>
    <row r="3587" spans="1:11" x14ac:dyDescent="0.4">
      <c r="A3587" s="1">
        <v>3586</v>
      </c>
      <c r="B3587" s="21">
        <v>43399</v>
      </c>
      <c r="C3587" s="22">
        <v>16308</v>
      </c>
      <c r="D3587" s="19">
        <f t="shared" si="449"/>
        <v>17779.665944820576</v>
      </c>
      <c r="E3587" s="19">
        <f t="shared" si="450"/>
        <v>1</v>
      </c>
      <c r="F3587" s="19">
        <f t="shared" si="451"/>
        <v>0.88829606550661611</v>
      </c>
      <c r="G3587" s="20">
        <f t="shared" si="447"/>
        <v>15683.292610700939</v>
      </c>
      <c r="H3587" s="7">
        <f t="shared" si="452"/>
        <v>624.70738929906111</v>
      </c>
      <c r="I3587" s="7">
        <f t="shared" si="448"/>
        <v>624.70738929906111</v>
      </c>
      <c r="J3587" s="12">
        <f t="shared" si="453"/>
        <v>3.830680581917225E-2</v>
      </c>
      <c r="K3587" s="7">
        <f t="shared" si="454"/>
        <v>390259.32224484871</v>
      </c>
    </row>
    <row r="3588" spans="1:11" x14ac:dyDescent="0.4">
      <c r="A3588" s="1">
        <v>3587</v>
      </c>
      <c r="B3588" s="21">
        <v>43400</v>
      </c>
      <c r="C3588" s="22">
        <v>17154</v>
      </c>
      <c r="D3588" s="19">
        <f t="shared" si="449"/>
        <v>18206.539249825448</v>
      </c>
      <c r="E3588" s="19">
        <f t="shared" si="450"/>
        <v>1</v>
      </c>
      <c r="F3588" s="19">
        <f t="shared" si="451"/>
        <v>0.82376588879535573</v>
      </c>
      <c r="G3588" s="20">
        <f t="shared" si="447"/>
        <v>14535.542583382641</v>
      </c>
      <c r="H3588" s="7">
        <f t="shared" si="452"/>
        <v>2618.4574166173588</v>
      </c>
      <c r="I3588" s="7">
        <f t="shared" si="448"/>
        <v>2618.4574166173588</v>
      </c>
      <c r="J3588" s="12">
        <f t="shared" si="453"/>
        <v>0.15264413061777771</v>
      </c>
      <c r="K3588" s="7">
        <f t="shared" si="454"/>
        <v>6856319.2426384529</v>
      </c>
    </row>
    <row r="3589" spans="1:11" x14ac:dyDescent="0.4">
      <c r="A3589" s="1">
        <v>3588</v>
      </c>
      <c r="B3589" s="21">
        <v>43401</v>
      </c>
      <c r="C3589" s="22">
        <v>11245</v>
      </c>
      <c r="D3589" s="19">
        <f t="shared" si="449"/>
        <v>17585.965227902241</v>
      </c>
      <c r="E3589" s="19">
        <f t="shared" si="450"/>
        <v>1</v>
      </c>
      <c r="F3589" s="19">
        <f t="shared" si="451"/>
        <v>0.82131852505531922</v>
      </c>
      <c r="G3589" s="20">
        <f t="shared" si="447"/>
        <v>15129.655517308756</v>
      </c>
      <c r="H3589" s="7">
        <f t="shared" si="452"/>
        <v>-3884.6555173087563</v>
      </c>
      <c r="I3589" s="7">
        <f t="shared" si="448"/>
        <v>3884.6555173087563</v>
      </c>
      <c r="J3589" s="12">
        <f t="shared" si="453"/>
        <v>0.34545624876022735</v>
      </c>
      <c r="K3589" s="7">
        <f t="shared" si="454"/>
        <v>15090548.488157362</v>
      </c>
    </row>
    <row r="3590" spans="1:11" x14ac:dyDescent="0.4">
      <c r="A3590" s="1">
        <v>3589</v>
      </c>
      <c r="B3590" s="21">
        <v>43402</v>
      </c>
      <c r="C3590" s="22">
        <v>11869</v>
      </c>
      <c r="D3590" s="19">
        <f t="shared" si="449"/>
        <v>17025.155903050636</v>
      </c>
      <c r="E3590" s="19">
        <f t="shared" si="450"/>
        <v>1</v>
      </c>
      <c r="F3590" s="19">
        <f t="shared" si="451"/>
        <v>0.87867787314403112</v>
      </c>
      <c r="G3590" s="20">
        <f t="shared" ref="G3590:G3653" si="455">(D3589+1*E3589)*F3587</f>
        <v>15622.43201614723</v>
      </c>
      <c r="H3590" s="7">
        <f t="shared" si="452"/>
        <v>-3753.4320161472297</v>
      </c>
      <c r="I3590" s="7">
        <f t="shared" si="448"/>
        <v>3753.4320161472297</v>
      </c>
      <c r="J3590" s="12">
        <f t="shared" si="453"/>
        <v>0.31623826911679415</v>
      </c>
      <c r="K3590" s="7">
        <f t="shared" si="454"/>
        <v>14088251.899839057</v>
      </c>
    </row>
    <row r="3591" spans="1:11" x14ac:dyDescent="0.4">
      <c r="A3591" s="1">
        <v>3590</v>
      </c>
      <c r="B3591" s="21">
        <v>43403</v>
      </c>
      <c r="C3591" s="22">
        <v>15711</v>
      </c>
      <c r="D3591" s="19">
        <f t="shared" si="449"/>
        <v>17298.191638433163</v>
      </c>
      <c r="E3591" s="19">
        <f t="shared" si="450"/>
        <v>1</v>
      </c>
      <c r="F3591" s="19">
        <f t="shared" si="451"/>
        <v>0.82801665219508402</v>
      </c>
      <c r="G3591" s="20">
        <f t="shared" si="455"/>
        <v>14025.5664502448</v>
      </c>
      <c r="H3591" s="7">
        <f t="shared" si="452"/>
        <v>1685.4335497552001</v>
      </c>
      <c r="I3591" s="7">
        <f t="shared" si="448"/>
        <v>1685.4335497552001</v>
      </c>
      <c r="J3591" s="12">
        <f t="shared" si="453"/>
        <v>0.10727729296385972</v>
      </c>
      <c r="K3591" s="7">
        <f t="shared" si="454"/>
        <v>2840686.2506404147</v>
      </c>
    </row>
    <row r="3592" spans="1:11" x14ac:dyDescent="0.4">
      <c r="A3592" s="1">
        <v>3591</v>
      </c>
      <c r="B3592" s="21">
        <v>43404</v>
      </c>
      <c r="C3592" s="22">
        <v>12282</v>
      </c>
      <c r="D3592" s="19">
        <f t="shared" si="449"/>
        <v>16987.377474534795</v>
      </c>
      <c r="E3592" s="19">
        <f t="shared" si="450"/>
        <v>1</v>
      </c>
      <c r="F3592" s="19">
        <f t="shared" si="451"/>
        <v>0.81637178608152494</v>
      </c>
      <c r="G3592" s="20">
        <f t="shared" si="455"/>
        <v>14208.146561127236</v>
      </c>
      <c r="H3592" s="7">
        <f t="shared" si="452"/>
        <v>-1926.1465611272361</v>
      </c>
      <c r="I3592" s="7">
        <f t="shared" ref="I3592:I3655" si="456">ABS(H3592)</f>
        <v>1926.1465611272361</v>
      </c>
      <c r="J3592" s="12">
        <f t="shared" si="453"/>
        <v>0.15682678400319461</v>
      </c>
      <c r="K3592" s="7">
        <f t="shared" si="454"/>
        <v>3710040.5749422773</v>
      </c>
    </row>
    <row r="3593" spans="1:11" x14ac:dyDescent="0.4">
      <c r="A3593" s="1">
        <v>3592</v>
      </c>
      <c r="B3593" s="21">
        <v>43405</v>
      </c>
      <c r="C3593" s="22">
        <v>12768</v>
      </c>
      <c r="D3593" s="19">
        <f t="shared" si="449"/>
        <v>16661.636415295514</v>
      </c>
      <c r="E3593" s="19">
        <f t="shared" si="450"/>
        <v>1</v>
      </c>
      <c r="F3593" s="19">
        <f t="shared" si="451"/>
        <v>0.8730239015278205</v>
      </c>
      <c r="G3593" s="20">
        <f t="shared" si="455"/>
        <v>14927.3113874922</v>
      </c>
      <c r="H3593" s="7">
        <f t="shared" si="452"/>
        <v>-2159.3113874922001</v>
      </c>
      <c r="I3593" s="7">
        <f t="shared" si="456"/>
        <v>2159.3113874922001</v>
      </c>
      <c r="J3593" s="12">
        <f t="shared" si="453"/>
        <v>0.16911899964694549</v>
      </c>
      <c r="K3593" s="7">
        <f t="shared" si="454"/>
        <v>4662625.6681534899</v>
      </c>
    </row>
    <row r="3594" spans="1:11" x14ac:dyDescent="0.4">
      <c r="A3594" s="1">
        <v>3593</v>
      </c>
      <c r="B3594" s="21">
        <v>43406</v>
      </c>
      <c r="C3594" s="22">
        <v>22690</v>
      </c>
      <c r="D3594" s="19">
        <f t="shared" si="449"/>
        <v>18090.643159685475</v>
      </c>
      <c r="E3594" s="19">
        <f t="shared" si="450"/>
        <v>1</v>
      </c>
      <c r="F3594" s="19">
        <f t="shared" si="451"/>
        <v>0.84946299268457959</v>
      </c>
      <c r="G3594" s="20">
        <f t="shared" si="455"/>
        <v>13796.940421336887</v>
      </c>
      <c r="H3594" s="7">
        <f t="shared" si="452"/>
        <v>8893.0595786631129</v>
      </c>
      <c r="I3594" s="7">
        <f t="shared" si="456"/>
        <v>8893.0595786631129</v>
      </c>
      <c r="J3594" s="12">
        <f t="shared" si="453"/>
        <v>0.39193739879520112</v>
      </c>
      <c r="K3594" s="7">
        <f t="shared" si="454"/>
        <v>79086508.669651747</v>
      </c>
    </row>
    <row r="3595" spans="1:11" x14ac:dyDescent="0.4">
      <c r="A3595" s="1">
        <v>3594</v>
      </c>
      <c r="B3595" s="21">
        <v>43407</v>
      </c>
      <c r="C3595" s="22">
        <v>15300</v>
      </c>
      <c r="D3595" s="19">
        <f t="shared" si="449"/>
        <v>18178.042368597671</v>
      </c>
      <c r="E3595" s="19">
        <f t="shared" si="450"/>
        <v>1</v>
      </c>
      <c r="F3595" s="19">
        <f t="shared" si="451"/>
        <v>0.81764496229476369</v>
      </c>
      <c r="G3595" s="20">
        <f t="shared" si="455"/>
        <v>14769.507039422035</v>
      </c>
      <c r="H3595" s="7">
        <f t="shared" si="452"/>
        <v>530.49296057796528</v>
      </c>
      <c r="I3595" s="7">
        <f t="shared" si="456"/>
        <v>530.49296057796528</v>
      </c>
      <c r="J3595" s="12">
        <f t="shared" si="453"/>
        <v>3.4672742521435637E-2</v>
      </c>
      <c r="K3595" s="7">
        <f t="shared" si="454"/>
        <v>281422.78122277465</v>
      </c>
    </row>
    <row r="3596" spans="1:11" x14ac:dyDescent="0.4">
      <c r="A3596" s="1">
        <v>3595</v>
      </c>
      <c r="B3596" s="21">
        <v>43408</v>
      </c>
      <c r="C3596" s="22">
        <v>14728</v>
      </c>
      <c r="D3596" s="19">
        <f t="shared" si="449"/>
        <v>18005.006465515598</v>
      </c>
      <c r="E3596" s="19">
        <f t="shared" si="450"/>
        <v>1</v>
      </c>
      <c r="F3596" s="19">
        <f t="shared" si="451"/>
        <v>0.87025498682233038</v>
      </c>
      <c r="G3596" s="20">
        <f t="shared" si="455"/>
        <v>15870.738494672691</v>
      </c>
      <c r="H3596" s="7">
        <f t="shared" si="452"/>
        <v>-1142.7384946726906</v>
      </c>
      <c r="I3596" s="7">
        <f t="shared" si="456"/>
        <v>1142.7384946726906</v>
      </c>
      <c r="J3596" s="12">
        <f t="shared" si="453"/>
        <v>7.7589522995158242E-2</v>
      </c>
      <c r="K3596" s="7">
        <f t="shared" si="454"/>
        <v>1305851.2672068069</v>
      </c>
    </row>
    <row r="3597" spans="1:11" x14ac:dyDescent="0.4">
      <c r="A3597" s="1">
        <v>3596</v>
      </c>
      <c r="B3597" s="21">
        <v>43409</v>
      </c>
      <c r="C3597" s="22">
        <v>13728</v>
      </c>
      <c r="D3597" s="19">
        <f t="shared" si="449"/>
        <v>17760.669200289853</v>
      </c>
      <c r="E3597" s="19">
        <f t="shared" si="450"/>
        <v>1</v>
      </c>
      <c r="F3597" s="19">
        <f t="shared" si="451"/>
        <v>0.84561276393839924</v>
      </c>
      <c r="G3597" s="20">
        <f t="shared" si="455"/>
        <v>15295.43613849477</v>
      </c>
      <c r="H3597" s="7">
        <f t="shared" si="452"/>
        <v>-1567.4361384947697</v>
      </c>
      <c r="I3597" s="7">
        <f t="shared" si="456"/>
        <v>1567.4361384947697</v>
      </c>
      <c r="J3597" s="12">
        <f t="shared" si="453"/>
        <v>0.11417804039151877</v>
      </c>
      <c r="K3597" s="7">
        <f t="shared" si="454"/>
        <v>2456856.0482593947</v>
      </c>
    </row>
    <row r="3598" spans="1:11" x14ac:dyDescent="0.4">
      <c r="A3598" s="1">
        <v>3597</v>
      </c>
      <c r="B3598" s="21">
        <v>43410</v>
      </c>
      <c r="C3598" s="22">
        <v>16421</v>
      </c>
      <c r="D3598" s="19">
        <f t="shared" si="449"/>
        <v>18070.349710184099</v>
      </c>
      <c r="E3598" s="19">
        <f t="shared" si="450"/>
        <v>1</v>
      </c>
      <c r="F3598" s="19">
        <f t="shared" si="451"/>
        <v>0.82222791411103446</v>
      </c>
      <c r="G3598" s="20">
        <f t="shared" si="455"/>
        <v>14522.739343563062</v>
      </c>
      <c r="H3598" s="7">
        <f t="shared" si="452"/>
        <v>1898.260656436938</v>
      </c>
      <c r="I3598" s="7">
        <f t="shared" si="456"/>
        <v>1898.260656436938</v>
      </c>
      <c r="J3598" s="12">
        <f t="shared" si="453"/>
        <v>0.11559957715345826</v>
      </c>
      <c r="K3598" s="7">
        <f t="shared" si="454"/>
        <v>3603393.5197763946</v>
      </c>
    </row>
    <row r="3599" spans="1:11" x14ac:dyDescent="0.4">
      <c r="A3599" s="1">
        <v>3598</v>
      </c>
      <c r="B3599" s="21">
        <v>43411</v>
      </c>
      <c r="C3599" s="22">
        <v>17300</v>
      </c>
      <c r="D3599" s="19">
        <f t="shared" si="449"/>
        <v>18311.724026579901</v>
      </c>
      <c r="E3599" s="19">
        <f t="shared" si="450"/>
        <v>1</v>
      </c>
      <c r="F3599" s="19">
        <f t="shared" si="451"/>
        <v>0.87400336346171703</v>
      </c>
      <c r="G3599" s="20">
        <f t="shared" si="455"/>
        <v>15726.682203897986</v>
      </c>
      <c r="H3599" s="7">
        <f t="shared" si="452"/>
        <v>1573.3177961020137</v>
      </c>
      <c r="I3599" s="7">
        <f t="shared" si="456"/>
        <v>1573.3177961020137</v>
      </c>
      <c r="J3599" s="12">
        <f t="shared" si="453"/>
        <v>9.0943225208208883E-2</v>
      </c>
      <c r="K3599" s="7">
        <f t="shared" si="454"/>
        <v>2475328.8875312977</v>
      </c>
    </row>
    <row r="3600" spans="1:11" x14ac:dyDescent="0.4">
      <c r="A3600" s="1">
        <v>3599</v>
      </c>
      <c r="B3600" s="21">
        <v>43412</v>
      </c>
      <c r="C3600" s="22">
        <v>14248</v>
      </c>
      <c r="D3600" s="19">
        <f t="shared" si="449"/>
        <v>18118.151108201906</v>
      </c>
      <c r="E3600" s="19">
        <f t="shared" si="450"/>
        <v>1</v>
      </c>
      <c r="F3600" s="19">
        <f t="shared" si="451"/>
        <v>0.84263302703545695</v>
      </c>
      <c r="G3600" s="20">
        <f t="shared" si="455"/>
        <v>15485.473179357361</v>
      </c>
      <c r="H3600" s="7">
        <f t="shared" si="452"/>
        <v>-1237.473179357361</v>
      </c>
      <c r="I3600" s="7">
        <f t="shared" si="456"/>
        <v>1237.473179357361</v>
      </c>
      <c r="J3600" s="12">
        <f t="shared" si="453"/>
        <v>8.6852412925137637E-2</v>
      </c>
      <c r="K3600" s="7">
        <f t="shared" si="454"/>
        <v>1531339.8696288154</v>
      </c>
    </row>
    <row r="3601" spans="1:11" x14ac:dyDescent="0.4">
      <c r="A3601" s="1">
        <v>3600</v>
      </c>
      <c r="B3601" s="21">
        <v>43413</v>
      </c>
      <c r="C3601" s="22">
        <v>17732</v>
      </c>
      <c r="D3601" s="19">
        <f t="shared" si="449"/>
        <v>18577.414062484972</v>
      </c>
      <c r="E3601" s="19">
        <f t="shared" si="450"/>
        <v>1</v>
      </c>
      <c r="F3601" s="19">
        <f t="shared" si="451"/>
        <v>0.82888309065553301</v>
      </c>
      <c r="G3601" s="20">
        <f t="shared" si="455"/>
        <v>14898.071821159492</v>
      </c>
      <c r="H3601" s="7">
        <f t="shared" si="452"/>
        <v>2833.9281788405078</v>
      </c>
      <c r="I3601" s="7">
        <f t="shared" si="456"/>
        <v>2833.9281788405078</v>
      </c>
      <c r="J3601" s="12">
        <f t="shared" si="453"/>
        <v>0.15981999655089713</v>
      </c>
      <c r="K3601" s="7">
        <f t="shared" si="454"/>
        <v>8031148.9228262771</v>
      </c>
    </row>
    <row r="3602" spans="1:11" x14ac:dyDescent="0.4">
      <c r="A3602" s="1">
        <v>3601</v>
      </c>
      <c r="B3602" s="21">
        <v>43414</v>
      </c>
      <c r="C3602" s="22">
        <v>17288</v>
      </c>
      <c r="D3602" s="19">
        <f t="shared" si="449"/>
        <v>18738.208344301347</v>
      </c>
      <c r="E3602" s="19">
        <f t="shared" si="450"/>
        <v>1</v>
      </c>
      <c r="F3602" s="19">
        <f t="shared" si="451"/>
        <v>0.8764489562727259</v>
      </c>
      <c r="G3602" s="20">
        <f t="shared" si="455"/>
        <v>16237.596378396327</v>
      </c>
      <c r="H3602" s="7">
        <f t="shared" si="452"/>
        <v>1050.4036216036729</v>
      </c>
      <c r="I3602" s="7">
        <f t="shared" si="456"/>
        <v>1050.4036216036729</v>
      </c>
      <c r="J3602" s="12">
        <f t="shared" si="453"/>
        <v>6.0759117399564605E-2</v>
      </c>
      <c r="K3602" s="7">
        <f t="shared" si="454"/>
        <v>1103347.7682781122</v>
      </c>
    </row>
    <row r="3603" spans="1:11" x14ac:dyDescent="0.4">
      <c r="A3603" s="1">
        <v>3602</v>
      </c>
      <c r="B3603" s="21">
        <v>43415</v>
      </c>
      <c r="C3603" s="22">
        <v>15417</v>
      </c>
      <c r="D3603" s="19">
        <f t="shared" si="449"/>
        <v>18680.309124084397</v>
      </c>
      <c r="E3603" s="19">
        <f t="shared" si="450"/>
        <v>1</v>
      </c>
      <c r="F3603" s="19">
        <f t="shared" si="451"/>
        <v>0.84176125719927741</v>
      </c>
      <c r="G3603" s="20">
        <f t="shared" si="455"/>
        <v>15790.275851406737</v>
      </c>
      <c r="H3603" s="7">
        <f t="shared" si="452"/>
        <v>-373.27585140673727</v>
      </c>
      <c r="I3603" s="7">
        <f t="shared" si="456"/>
        <v>373.27585140673727</v>
      </c>
      <c r="J3603" s="12">
        <f t="shared" si="453"/>
        <v>2.4211964156887675E-2</v>
      </c>
      <c r="K3603" s="7">
        <f t="shared" si="454"/>
        <v>139334.86124342462</v>
      </c>
    </row>
    <row r="3604" spans="1:11" x14ac:dyDescent="0.4">
      <c r="A3604" s="1">
        <v>3603</v>
      </c>
      <c r="B3604" s="21">
        <v>43416</v>
      </c>
      <c r="C3604" s="22">
        <v>14416</v>
      </c>
      <c r="D3604" s="19">
        <f t="shared" si="449"/>
        <v>18509.894191841115</v>
      </c>
      <c r="E3604" s="19">
        <f t="shared" si="450"/>
        <v>1</v>
      </c>
      <c r="F3604" s="19">
        <f t="shared" si="451"/>
        <v>0.82636439397622707</v>
      </c>
      <c r="G3604" s="20">
        <f t="shared" si="455"/>
        <v>15484.621244262484</v>
      </c>
      <c r="H3604" s="7">
        <f t="shared" si="452"/>
        <v>-1068.6212442624837</v>
      </c>
      <c r="I3604" s="7">
        <f t="shared" si="456"/>
        <v>1068.6212442624837</v>
      </c>
      <c r="J3604" s="12">
        <f t="shared" si="453"/>
        <v>7.4127444801781614E-2</v>
      </c>
      <c r="K3604" s="7">
        <f t="shared" si="454"/>
        <v>1141951.363689099</v>
      </c>
    </row>
    <row r="3605" spans="1:11" x14ac:dyDescent="0.4">
      <c r="A3605" s="1">
        <v>3604</v>
      </c>
      <c r="B3605" s="21">
        <v>43417</v>
      </c>
      <c r="C3605" s="22">
        <v>16192</v>
      </c>
      <c r="D3605" s="19">
        <f t="shared" si="449"/>
        <v>18506.061890248318</v>
      </c>
      <c r="E3605" s="19">
        <f t="shared" si="450"/>
        <v>1</v>
      </c>
      <c r="F3605" s="19">
        <f t="shared" si="451"/>
        <v>0.87637386239626014</v>
      </c>
      <c r="G3605" s="20">
        <f t="shared" si="455"/>
        <v>16223.853894114009</v>
      </c>
      <c r="H3605" s="7">
        <f t="shared" si="452"/>
        <v>-31.853894114008654</v>
      </c>
      <c r="I3605" s="7">
        <f t="shared" si="456"/>
        <v>31.853894114008654</v>
      </c>
      <c r="J3605" s="12">
        <f t="shared" si="453"/>
        <v>1.9672612471596253E-3</v>
      </c>
      <c r="K3605" s="7">
        <f t="shared" si="454"/>
        <v>1014.6705702264751</v>
      </c>
    </row>
    <row r="3606" spans="1:11" x14ac:dyDescent="0.4">
      <c r="A3606" s="1">
        <v>3605</v>
      </c>
      <c r="B3606" s="21">
        <v>43418</v>
      </c>
      <c r="C3606" s="22">
        <v>17733</v>
      </c>
      <c r="D3606" s="19">
        <f t="shared" si="449"/>
        <v>18847.368286981411</v>
      </c>
      <c r="E3606" s="19">
        <f t="shared" si="450"/>
        <v>1</v>
      </c>
      <c r="F3606" s="19">
        <f t="shared" si="451"/>
        <v>0.84674833568472896</v>
      </c>
      <c r="G3606" s="20">
        <f t="shared" si="455"/>
        <v>15578.527683800259</v>
      </c>
      <c r="H3606" s="7">
        <f t="shared" si="452"/>
        <v>2154.4723161997408</v>
      </c>
      <c r="I3606" s="7">
        <f t="shared" si="456"/>
        <v>2154.4723161997408</v>
      </c>
      <c r="J3606" s="12">
        <f t="shared" si="453"/>
        <v>0.12149508352787125</v>
      </c>
      <c r="K3606" s="7">
        <f t="shared" si="454"/>
        <v>4641750.9612710755</v>
      </c>
    </row>
    <row r="3607" spans="1:11" x14ac:dyDescent="0.4">
      <c r="A3607" s="1">
        <v>3606</v>
      </c>
      <c r="B3607" s="21">
        <v>43419</v>
      </c>
      <c r="C3607" s="22">
        <v>13537</v>
      </c>
      <c r="D3607" s="19">
        <f t="shared" si="449"/>
        <v>18520.361443321104</v>
      </c>
      <c r="E3607" s="19">
        <f t="shared" si="450"/>
        <v>1</v>
      </c>
      <c r="F3607" s="19">
        <f t="shared" si="451"/>
        <v>0.82156216440658647</v>
      </c>
      <c r="G3607" s="20">
        <f t="shared" si="455"/>
        <v>15575.620436912131</v>
      </c>
      <c r="H3607" s="7">
        <f t="shared" si="452"/>
        <v>-2038.6204369121315</v>
      </c>
      <c r="I3607" s="7">
        <f t="shared" si="456"/>
        <v>2038.6204369121315</v>
      </c>
      <c r="J3607" s="12">
        <f t="shared" si="453"/>
        <v>0.15059617617730159</v>
      </c>
      <c r="K3607" s="7">
        <f t="shared" si="454"/>
        <v>4155973.2857958097</v>
      </c>
    </row>
    <row r="3608" spans="1:11" x14ac:dyDescent="0.4">
      <c r="A3608" s="1">
        <v>3607</v>
      </c>
      <c r="B3608" s="21">
        <v>43420</v>
      </c>
      <c r="C3608" s="22">
        <v>13416</v>
      </c>
      <c r="D3608" s="19">
        <f t="shared" si="449"/>
        <v>18094.186879254667</v>
      </c>
      <c r="E3608" s="19">
        <f t="shared" si="450"/>
        <v>1</v>
      </c>
      <c r="F3608" s="19">
        <f t="shared" si="451"/>
        <v>0.86958505317700896</v>
      </c>
      <c r="G3608" s="20">
        <f t="shared" si="455"/>
        <v>16231.637064920487</v>
      </c>
      <c r="H3608" s="7">
        <f t="shared" si="452"/>
        <v>-2815.6370649204873</v>
      </c>
      <c r="I3608" s="7">
        <f t="shared" si="456"/>
        <v>2815.6370649204873</v>
      </c>
      <c r="J3608" s="12">
        <f t="shared" si="453"/>
        <v>0.2098715760972337</v>
      </c>
      <c r="K3608" s="7">
        <f t="shared" si="454"/>
        <v>7927812.0813540565</v>
      </c>
    </row>
    <row r="3609" spans="1:11" x14ac:dyDescent="0.4">
      <c r="A3609" s="1">
        <v>3608</v>
      </c>
      <c r="B3609" s="21">
        <v>43421</v>
      </c>
      <c r="C3609" s="22">
        <v>14730</v>
      </c>
      <c r="D3609" s="19">
        <f t="shared" si="449"/>
        <v>18002.218261749778</v>
      </c>
      <c r="E3609" s="19">
        <f t="shared" si="450"/>
        <v>1</v>
      </c>
      <c r="F3609" s="19">
        <f t="shared" si="451"/>
        <v>0.8453134986557479</v>
      </c>
      <c r="G3609" s="20">
        <f t="shared" si="455"/>
        <v>15322.069373913033</v>
      </c>
      <c r="H3609" s="7">
        <f t="shared" si="452"/>
        <v>-592.0693739130329</v>
      </c>
      <c r="I3609" s="7">
        <f t="shared" si="456"/>
        <v>592.0693739130329</v>
      </c>
      <c r="J3609" s="12">
        <f t="shared" si="453"/>
        <v>4.0194797957436044E-2</v>
      </c>
      <c r="K3609" s="7">
        <f t="shared" si="454"/>
        <v>350546.14352577075</v>
      </c>
    </row>
    <row r="3610" spans="1:11" x14ac:dyDescent="0.4">
      <c r="A3610" s="1">
        <v>3609</v>
      </c>
      <c r="B3610" s="21">
        <v>43422</v>
      </c>
      <c r="C3610" s="22">
        <v>15367</v>
      </c>
      <c r="D3610" s="19">
        <f t="shared" ref="D3610:D3673" si="457">$R$2*(C3610/F3607)+(1-$R$2)*(D3609+E3609)</f>
        <v>18096.474709176291</v>
      </c>
      <c r="E3610" s="19">
        <f t="shared" ref="E3610:E3673" si="458">$R$3*(D3610-D3609)+(1-$R$3)*E3609</f>
        <v>1</v>
      </c>
      <c r="F3610" s="19">
        <f t="shared" ref="F3610:F3673" si="459">$R$4*(C3610/D3610)+(1-$R$4)*F3607</f>
        <v>0.82295135934314034</v>
      </c>
      <c r="G3610" s="20">
        <f t="shared" si="455"/>
        <v>14790.762961407332</v>
      </c>
      <c r="H3610" s="7">
        <f t="shared" ref="H3610:H3673" si="460">C3610-G3610</f>
        <v>576.23703859266789</v>
      </c>
      <c r="I3610" s="7">
        <f t="shared" si="456"/>
        <v>576.23703859266789</v>
      </c>
      <c r="J3610" s="12">
        <f t="shared" ref="J3610:J3673" si="461">I3610/C3610</f>
        <v>3.7498343111385952E-2</v>
      </c>
      <c r="K3610" s="7">
        <f t="shared" ref="K3610:K3673" si="462">H3610^2</f>
        <v>332049.12464604783</v>
      </c>
    </row>
    <row r="3611" spans="1:11" x14ac:dyDescent="0.4">
      <c r="A3611" s="1">
        <v>3610</v>
      </c>
      <c r="B3611" s="21">
        <v>43423</v>
      </c>
      <c r="C3611" s="22">
        <v>14119</v>
      </c>
      <c r="D3611" s="19">
        <f t="shared" si="457"/>
        <v>17850.038443235469</v>
      </c>
      <c r="E3611" s="19">
        <f t="shared" si="458"/>
        <v>1</v>
      </c>
      <c r="F3611" s="19">
        <f t="shared" si="459"/>
        <v>0.86562980136655288</v>
      </c>
      <c r="G3611" s="20">
        <f t="shared" si="455"/>
        <v>15737.293507348641</v>
      </c>
      <c r="H3611" s="7">
        <f t="shared" si="460"/>
        <v>-1618.2935073486406</v>
      </c>
      <c r="I3611" s="7">
        <f t="shared" si="456"/>
        <v>1618.2935073486406</v>
      </c>
      <c r="J3611" s="12">
        <f t="shared" si="461"/>
        <v>0.11461813919885548</v>
      </c>
      <c r="K3611" s="7">
        <f t="shared" si="462"/>
        <v>2618873.8759267647</v>
      </c>
    </row>
    <row r="3612" spans="1:11" x14ac:dyDescent="0.4">
      <c r="A3612" s="1">
        <v>3611</v>
      </c>
      <c r="B3612" s="21">
        <v>43424</v>
      </c>
      <c r="C3612" s="22">
        <v>17039</v>
      </c>
      <c r="D3612" s="19">
        <f t="shared" si="457"/>
        <v>18157.639545867256</v>
      </c>
      <c r="E3612" s="19">
        <f t="shared" si="458"/>
        <v>1</v>
      </c>
      <c r="F3612" s="19">
        <f t="shared" si="459"/>
        <v>0.84999699300362419</v>
      </c>
      <c r="G3612" s="20">
        <f t="shared" si="455"/>
        <v>15089.72376108963</v>
      </c>
      <c r="H3612" s="7">
        <f t="shared" si="460"/>
        <v>1949.27623891037</v>
      </c>
      <c r="I3612" s="7">
        <f t="shared" si="456"/>
        <v>1949.27623891037</v>
      </c>
      <c r="J3612" s="12">
        <f t="shared" si="461"/>
        <v>0.11440085914140326</v>
      </c>
      <c r="K3612" s="7">
        <f t="shared" si="462"/>
        <v>3799677.8555805581</v>
      </c>
    </row>
    <row r="3613" spans="1:11" x14ac:dyDescent="0.4">
      <c r="A3613" s="1">
        <v>3612</v>
      </c>
      <c r="B3613" s="21">
        <v>43425</v>
      </c>
      <c r="C3613" s="22">
        <v>17559</v>
      </c>
      <c r="D3613" s="19">
        <f t="shared" si="457"/>
        <v>18581.180956255972</v>
      </c>
      <c r="E3613" s="19">
        <f t="shared" si="458"/>
        <v>1</v>
      </c>
      <c r="F3613" s="19">
        <f t="shared" si="459"/>
        <v>0.82909191972279228</v>
      </c>
      <c r="G3613" s="20">
        <f t="shared" si="455"/>
        <v>14943.677098093563</v>
      </c>
      <c r="H3613" s="7">
        <f t="shared" si="460"/>
        <v>2615.3229019064365</v>
      </c>
      <c r="I3613" s="7">
        <f t="shared" si="456"/>
        <v>2615.3229019064365</v>
      </c>
      <c r="J3613" s="12">
        <f t="shared" si="461"/>
        <v>0.14894486598931811</v>
      </c>
      <c r="K3613" s="7">
        <f t="shared" si="462"/>
        <v>6839913.8812363045</v>
      </c>
    </row>
    <row r="3614" spans="1:11" x14ac:dyDescent="0.4">
      <c r="A3614" s="1">
        <v>3613</v>
      </c>
      <c r="B3614" s="21">
        <v>43426</v>
      </c>
      <c r="C3614" s="22">
        <v>14105</v>
      </c>
      <c r="D3614" s="19">
        <f t="shared" si="457"/>
        <v>18278.012175508473</v>
      </c>
      <c r="E3614" s="19">
        <f t="shared" si="458"/>
        <v>1</v>
      </c>
      <c r="F3614" s="19">
        <f t="shared" si="459"/>
        <v>0.86090312629204457</v>
      </c>
      <c r="G3614" s="20">
        <f t="shared" si="455"/>
        <v>16085.289610121199</v>
      </c>
      <c r="H3614" s="7">
        <f t="shared" si="460"/>
        <v>-1980.2896101211991</v>
      </c>
      <c r="I3614" s="7">
        <f t="shared" si="456"/>
        <v>1980.2896101211991</v>
      </c>
      <c r="J3614" s="12">
        <f t="shared" si="461"/>
        <v>0.14039628572287835</v>
      </c>
      <c r="K3614" s="7">
        <f t="shared" si="462"/>
        <v>3921546.9399539707</v>
      </c>
    </row>
    <row r="3615" spans="1:11" x14ac:dyDescent="0.4">
      <c r="A3615" s="1">
        <v>3614</v>
      </c>
      <c r="B3615" s="21">
        <v>43427</v>
      </c>
      <c r="C3615" s="22">
        <v>17665</v>
      </c>
      <c r="D3615" s="19">
        <f t="shared" si="457"/>
        <v>18611.863932687244</v>
      </c>
      <c r="E3615" s="19">
        <f t="shared" si="458"/>
        <v>1</v>
      </c>
      <c r="F3615" s="19">
        <f t="shared" si="459"/>
        <v>0.85498487590175631</v>
      </c>
      <c r="G3615" s="20">
        <f t="shared" si="455"/>
        <v>15537.105384258837</v>
      </c>
      <c r="H3615" s="7">
        <f t="shared" si="460"/>
        <v>2127.8946157411629</v>
      </c>
      <c r="I3615" s="7">
        <f t="shared" si="456"/>
        <v>2127.8946157411629</v>
      </c>
      <c r="J3615" s="12">
        <f t="shared" si="461"/>
        <v>0.12045822902582297</v>
      </c>
      <c r="K3615" s="7">
        <f t="shared" si="462"/>
        <v>4527935.4957002308</v>
      </c>
    </row>
    <row r="3616" spans="1:11" x14ac:dyDescent="0.4">
      <c r="A3616" s="1">
        <v>3615</v>
      </c>
      <c r="B3616" s="21">
        <v>43428</v>
      </c>
      <c r="C3616" s="22">
        <v>17532</v>
      </c>
      <c r="D3616" s="19">
        <f t="shared" si="457"/>
        <v>18949.67104231385</v>
      </c>
      <c r="E3616" s="19">
        <f t="shared" si="458"/>
        <v>1</v>
      </c>
      <c r="F3616" s="19">
        <f t="shared" si="459"/>
        <v>0.83392718306665992</v>
      </c>
      <c r="G3616" s="20">
        <f t="shared" si="455"/>
        <v>15431.775089490788</v>
      </c>
      <c r="H3616" s="7">
        <f t="shared" si="460"/>
        <v>2100.2249105092124</v>
      </c>
      <c r="I3616" s="7">
        <f t="shared" si="456"/>
        <v>2100.2249105092124</v>
      </c>
      <c r="J3616" s="12">
        <f t="shared" si="461"/>
        <v>0.11979380050816862</v>
      </c>
      <c r="K3616" s="7">
        <f t="shared" si="462"/>
        <v>4410944.6747234287</v>
      </c>
    </row>
    <row r="3617" spans="1:11" x14ac:dyDescent="0.4">
      <c r="A3617" s="1">
        <v>3616</v>
      </c>
      <c r="B3617" s="21">
        <v>43429</v>
      </c>
      <c r="C3617" s="22">
        <v>15536</v>
      </c>
      <c r="D3617" s="19">
        <f t="shared" si="457"/>
        <v>18830.408736784393</v>
      </c>
      <c r="E3617" s="19">
        <f t="shared" si="458"/>
        <v>1</v>
      </c>
      <c r="F3617" s="19">
        <f t="shared" si="459"/>
        <v>0.85909902076225952</v>
      </c>
      <c r="G3617" s="20">
        <f t="shared" si="455"/>
        <v>16314.691945660112</v>
      </c>
      <c r="H3617" s="7">
        <f t="shared" si="460"/>
        <v>-778.69194566011174</v>
      </c>
      <c r="I3617" s="7">
        <f t="shared" si="456"/>
        <v>778.69194566011174</v>
      </c>
      <c r="J3617" s="12">
        <f t="shared" si="461"/>
        <v>5.0121778170707502E-2</v>
      </c>
      <c r="K3617" s="7">
        <f t="shared" si="462"/>
        <v>606361.14623593038</v>
      </c>
    </row>
    <row r="3618" spans="1:11" x14ac:dyDescent="0.4">
      <c r="A3618" s="1">
        <v>3617</v>
      </c>
      <c r="B3618" s="21">
        <v>43430</v>
      </c>
      <c r="C3618" s="22">
        <v>14310</v>
      </c>
      <c r="D3618" s="19">
        <f t="shared" si="457"/>
        <v>18552.956367790695</v>
      </c>
      <c r="E3618" s="19">
        <f t="shared" si="458"/>
        <v>1</v>
      </c>
      <c r="F3618" s="19">
        <f t="shared" si="459"/>
        <v>0.850774371742683</v>
      </c>
      <c r="G3618" s="20">
        <f t="shared" si="455"/>
        <v>16100.569661874853</v>
      </c>
      <c r="H3618" s="7">
        <f t="shared" si="460"/>
        <v>-1790.5696618748534</v>
      </c>
      <c r="I3618" s="7">
        <f t="shared" si="456"/>
        <v>1790.5696618748534</v>
      </c>
      <c r="J3618" s="12">
        <f t="shared" si="461"/>
        <v>0.12512716015896949</v>
      </c>
      <c r="K3618" s="7">
        <f t="shared" si="462"/>
        <v>3206139.7140266267</v>
      </c>
    </row>
    <row r="3619" spans="1:11" x14ac:dyDescent="0.4">
      <c r="A3619" s="1">
        <v>3618</v>
      </c>
      <c r="B3619" s="21">
        <v>43431</v>
      </c>
      <c r="C3619" s="22">
        <v>17326</v>
      </c>
      <c r="D3619" s="19">
        <f t="shared" si="457"/>
        <v>18849.449760865507</v>
      </c>
      <c r="E3619" s="19">
        <f t="shared" si="458"/>
        <v>1</v>
      </c>
      <c r="F3619" s="19">
        <f t="shared" si="459"/>
        <v>0.83821676633570308</v>
      </c>
      <c r="G3619" s="20">
        <f t="shared" si="455"/>
        <v>15472.648568533412</v>
      </c>
      <c r="H3619" s="7">
        <f t="shared" si="460"/>
        <v>1853.3514314665881</v>
      </c>
      <c r="I3619" s="7">
        <f t="shared" si="456"/>
        <v>1853.3514314665881</v>
      </c>
      <c r="J3619" s="12">
        <f t="shared" si="461"/>
        <v>0.1069693773211698</v>
      </c>
      <c r="K3619" s="7">
        <f t="shared" si="462"/>
        <v>3434911.5285192514</v>
      </c>
    </row>
    <row r="3620" spans="1:11" x14ac:dyDescent="0.4">
      <c r="A3620" s="1">
        <v>3619</v>
      </c>
      <c r="B3620" s="21">
        <v>43432</v>
      </c>
      <c r="C3620" s="22">
        <v>16816</v>
      </c>
      <c r="D3620" s="19">
        <f t="shared" si="457"/>
        <v>18946.651707938952</v>
      </c>
      <c r="E3620" s="19">
        <f t="shared" si="458"/>
        <v>1</v>
      </c>
      <c r="F3620" s="19">
        <f t="shared" si="459"/>
        <v>0.86053032675205821</v>
      </c>
      <c r="G3620" s="20">
        <f t="shared" si="455"/>
        <v>16194.402930487726</v>
      </c>
      <c r="H3620" s="7">
        <f t="shared" si="460"/>
        <v>621.59706951227417</v>
      </c>
      <c r="I3620" s="7">
        <f t="shared" si="456"/>
        <v>621.59706951227417</v>
      </c>
      <c r="J3620" s="12">
        <f t="shared" si="461"/>
        <v>3.6964621165097182E-2</v>
      </c>
      <c r="K3620" s="7">
        <f t="shared" si="462"/>
        <v>386382.916826247</v>
      </c>
    </row>
    <row r="3621" spans="1:11" x14ac:dyDescent="0.4">
      <c r="A3621" s="1">
        <v>3620</v>
      </c>
      <c r="B3621" s="21">
        <v>43433</v>
      </c>
      <c r="C3621" s="22">
        <v>14966</v>
      </c>
      <c r="D3621" s="19">
        <f t="shared" si="457"/>
        <v>18767.276872529921</v>
      </c>
      <c r="E3621" s="19">
        <f t="shared" si="458"/>
        <v>1</v>
      </c>
      <c r="F3621" s="19">
        <f t="shared" si="459"/>
        <v>0.84809133290028738</v>
      </c>
      <c r="G3621" s="20">
        <f t="shared" si="455"/>
        <v>16120.176477820936</v>
      </c>
      <c r="H3621" s="7">
        <f t="shared" si="460"/>
        <v>-1154.1764778209363</v>
      </c>
      <c r="I3621" s="7">
        <f t="shared" si="456"/>
        <v>1154.1764778209363</v>
      </c>
      <c r="J3621" s="12">
        <f t="shared" si="461"/>
        <v>7.7119903636304707E-2</v>
      </c>
      <c r="K3621" s="7">
        <f t="shared" si="462"/>
        <v>1332123.3419551421</v>
      </c>
    </row>
    <row r="3622" spans="1:11" x14ac:dyDescent="0.4">
      <c r="A3622" s="1">
        <v>3621</v>
      </c>
      <c r="B3622" s="21">
        <v>43434</v>
      </c>
      <c r="C3622" s="22">
        <v>20108</v>
      </c>
      <c r="D3622" s="19">
        <f t="shared" si="457"/>
        <v>19462.422472320326</v>
      </c>
      <c r="E3622" s="19">
        <f t="shared" si="458"/>
        <v>1</v>
      </c>
      <c r="F3622" s="19">
        <f t="shared" si="459"/>
        <v>0.84802628950525238</v>
      </c>
      <c r="G3622" s="20">
        <f t="shared" si="455"/>
        <v>15731.884349785192</v>
      </c>
      <c r="H3622" s="7">
        <f t="shared" si="460"/>
        <v>4376.1156502148078</v>
      </c>
      <c r="I3622" s="7">
        <f t="shared" si="456"/>
        <v>4376.1156502148078</v>
      </c>
      <c r="J3622" s="12">
        <f t="shared" si="461"/>
        <v>0.21763057739281916</v>
      </c>
      <c r="K3622" s="7">
        <f t="shared" si="462"/>
        <v>19150388.184054971</v>
      </c>
    </row>
    <row r="3623" spans="1:11" x14ac:dyDescent="0.4">
      <c r="A3623" s="1">
        <v>3622</v>
      </c>
      <c r="B3623" s="21">
        <v>43435</v>
      </c>
      <c r="C3623" s="22">
        <v>14842</v>
      </c>
      <c r="D3623" s="19">
        <f t="shared" si="457"/>
        <v>19168.795866154043</v>
      </c>
      <c r="E3623" s="19">
        <f t="shared" si="458"/>
        <v>1</v>
      </c>
      <c r="F3623" s="19">
        <f t="shared" si="459"/>
        <v>0.85619041213528224</v>
      </c>
      <c r="G3623" s="20">
        <f t="shared" si="455"/>
        <v>16748.865299819161</v>
      </c>
      <c r="H3623" s="7">
        <f t="shared" si="460"/>
        <v>-1906.865299819161</v>
      </c>
      <c r="I3623" s="7">
        <f t="shared" si="456"/>
        <v>1906.865299819161</v>
      </c>
      <c r="J3623" s="12">
        <f t="shared" si="461"/>
        <v>0.12847765124775373</v>
      </c>
      <c r="K3623" s="7">
        <f t="shared" si="462"/>
        <v>3636135.2716544187</v>
      </c>
    </row>
    <row r="3624" spans="1:11" x14ac:dyDescent="0.4">
      <c r="A3624" s="1">
        <v>3623</v>
      </c>
      <c r="B3624" s="21">
        <v>43436</v>
      </c>
      <c r="C3624" s="22">
        <v>14661</v>
      </c>
      <c r="D3624" s="19">
        <f t="shared" si="457"/>
        <v>18919.46806211162</v>
      </c>
      <c r="E3624" s="19">
        <f t="shared" si="458"/>
        <v>1</v>
      </c>
      <c r="F3624" s="19">
        <f t="shared" si="459"/>
        <v>0.84440935932559547</v>
      </c>
      <c r="G3624" s="20">
        <f t="shared" si="455"/>
        <v>16257.737727553002</v>
      </c>
      <c r="H3624" s="7">
        <f t="shared" si="460"/>
        <v>-1596.7377275530016</v>
      </c>
      <c r="I3624" s="7">
        <f t="shared" si="456"/>
        <v>1596.7377275530016</v>
      </c>
      <c r="J3624" s="12">
        <f t="shared" si="461"/>
        <v>0.10891056050426312</v>
      </c>
      <c r="K3624" s="7">
        <f t="shared" si="462"/>
        <v>2549571.3705911236</v>
      </c>
    </row>
    <row r="3625" spans="1:11" x14ac:dyDescent="0.4">
      <c r="A3625" s="1">
        <v>3624</v>
      </c>
      <c r="B3625" s="21">
        <v>43437</v>
      </c>
      <c r="C3625" s="22">
        <v>16128</v>
      </c>
      <c r="D3625" s="19">
        <f t="shared" si="457"/>
        <v>18933.472828347385</v>
      </c>
      <c r="E3625" s="19">
        <f t="shared" si="458"/>
        <v>1</v>
      </c>
      <c r="F3625" s="19">
        <f t="shared" si="459"/>
        <v>0.84821741536835038</v>
      </c>
      <c r="G3625" s="20">
        <f t="shared" si="455"/>
        <v>16045.054326415151</v>
      </c>
      <c r="H3625" s="7">
        <f t="shared" si="460"/>
        <v>82.945673584848919</v>
      </c>
      <c r="I3625" s="7">
        <f t="shared" si="456"/>
        <v>82.945673584848919</v>
      </c>
      <c r="J3625" s="12">
        <f t="shared" si="461"/>
        <v>5.1429609117589854E-3</v>
      </c>
      <c r="K3625" s="7">
        <f t="shared" si="462"/>
        <v>6879.9847664443041</v>
      </c>
    </row>
    <row r="3626" spans="1:11" x14ac:dyDescent="0.4">
      <c r="A3626" s="1">
        <v>3625</v>
      </c>
      <c r="B3626" s="21">
        <v>43438</v>
      </c>
      <c r="C3626" s="22">
        <v>18819</v>
      </c>
      <c r="D3626" s="19">
        <f t="shared" si="457"/>
        <v>19339.393302827772</v>
      </c>
      <c r="E3626" s="19">
        <f t="shared" si="458"/>
        <v>1</v>
      </c>
      <c r="F3626" s="19">
        <f t="shared" si="459"/>
        <v>0.86207254900750041</v>
      </c>
      <c r="G3626" s="20">
        <f t="shared" si="455"/>
        <v>16211.514094467051</v>
      </c>
      <c r="H3626" s="7">
        <f t="shared" si="460"/>
        <v>2607.4859055329489</v>
      </c>
      <c r="I3626" s="7">
        <f t="shared" si="456"/>
        <v>2607.4859055329489</v>
      </c>
      <c r="J3626" s="12">
        <f t="shared" si="461"/>
        <v>0.13855602877586209</v>
      </c>
      <c r="K3626" s="7">
        <f t="shared" si="462"/>
        <v>6798982.7475529825</v>
      </c>
    </row>
    <row r="3627" spans="1:11" x14ac:dyDescent="0.4">
      <c r="A3627" s="1">
        <v>3626</v>
      </c>
      <c r="B3627" s="21">
        <v>43439</v>
      </c>
      <c r="C3627" s="22">
        <v>19129</v>
      </c>
      <c r="D3627" s="19">
        <f t="shared" si="457"/>
        <v>19780.928223212864</v>
      </c>
      <c r="E3627" s="19">
        <f t="shared" si="458"/>
        <v>1</v>
      </c>
      <c r="F3627" s="19">
        <f t="shared" si="459"/>
        <v>0.85057991940924105</v>
      </c>
      <c r="G3627" s="20">
        <f t="shared" si="455"/>
        <v>16331.209117945837</v>
      </c>
      <c r="H3627" s="7">
        <f t="shared" si="460"/>
        <v>2797.7908820541634</v>
      </c>
      <c r="I3627" s="7">
        <f t="shared" si="456"/>
        <v>2797.7908820541634</v>
      </c>
      <c r="J3627" s="12">
        <f t="shared" si="461"/>
        <v>0.14625912917842873</v>
      </c>
      <c r="K3627" s="7">
        <f t="shared" si="462"/>
        <v>7827633.8197054137</v>
      </c>
    </row>
    <row r="3628" spans="1:11" x14ac:dyDescent="0.4">
      <c r="A3628" s="1">
        <v>3627</v>
      </c>
      <c r="B3628" s="21">
        <v>43440</v>
      </c>
      <c r="C3628" s="22">
        <v>15213</v>
      </c>
      <c r="D3628" s="19">
        <f t="shared" si="457"/>
        <v>19536.396862418856</v>
      </c>
      <c r="E3628" s="19">
        <f t="shared" si="458"/>
        <v>1</v>
      </c>
      <c r="F3628" s="19">
        <f t="shared" si="459"/>
        <v>0.84471951398462941</v>
      </c>
      <c r="G3628" s="20">
        <f t="shared" si="455"/>
        <v>16779.376028495841</v>
      </c>
      <c r="H3628" s="7">
        <f t="shared" si="460"/>
        <v>-1566.3760284958407</v>
      </c>
      <c r="I3628" s="7">
        <f t="shared" si="456"/>
        <v>1566.3760284958407</v>
      </c>
      <c r="J3628" s="12">
        <f t="shared" si="461"/>
        <v>0.10296299405086706</v>
      </c>
      <c r="K3628" s="7">
        <f t="shared" si="462"/>
        <v>2453533.8626464028</v>
      </c>
    </row>
    <row r="3629" spans="1:11" x14ac:dyDescent="0.4">
      <c r="A3629" s="1">
        <v>3628</v>
      </c>
      <c r="B3629" s="21">
        <v>43441</v>
      </c>
      <c r="C3629" s="22">
        <v>16784</v>
      </c>
      <c r="D3629" s="19">
        <f t="shared" si="457"/>
        <v>19528.350617346146</v>
      </c>
      <c r="E3629" s="19">
        <f t="shared" si="458"/>
        <v>1</v>
      </c>
      <c r="F3629" s="19">
        <f t="shared" si="459"/>
        <v>0.86194151486360382</v>
      </c>
      <c r="G3629" s="20">
        <f t="shared" si="455"/>
        <v>16842.653514156566</v>
      </c>
      <c r="H3629" s="7">
        <f t="shared" si="460"/>
        <v>-58.653514156565507</v>
      </c>
      <c r="I3629" s="7">
        <f t="shared" si="456"/>
        <v>58.653514156565507</v>
      </c>
      <c r="J3629" s="12">
        <f t="shared" si="461"/>
        <v>3.4946088034178684E-3</v>
      </c>
      <c r="K3629" s="7">
        <f t="shared" si="462"/>
        <v>3440.2347229144302</v>
      </c>
    </row>
    <row r="3630" spans="1:11" x14ac:dyDescent="0.4">
      <c r="A3630" s="1">
        <v>3629</v>
      </c>
      <c r="B3630" s="21">
        <v>43442</v>
      </c>
      <c r="C3630" s="22">
        <v>17556</v>
      </c>
      <c r="D3630" s="19">
        <f t="shared" si="457"/>
        <v>19677.02634231911</v>
      </c>
      <c r="E3630" s="19">
        <f t="shared" si="458"/>
        <v>1</v>
      </c>
      <c r="F3630" s="19">
        <f t="shared" si="459"/>
        <v>0.85267452686252532</v>
      </c>
      <c r="G3630" s="20">
        <f t="shared" si="455"/>
        <v>16611.273474217098</v>
      </c>
      <c r="H3630" s="7">
        <f t="shared" si="460"/>
        <v>944.72652578290217</v>
      </c>
      <c r="I3630" s="7">
        <f t="shared" si="456"/>
        <v>944.72652578290217</v>
      </c>
      <c r="J3630" s="12">
        <f t="shared" si="461"/>
        <v>5.3812173945255309E-2</v>
      </c>
      <c r="K3630" s="7">
        <f t="shared" si="462"/>
        <v>892508.20851783257</v>
      </c>
    </row>
    <row r="3631" spans="1:11" x14ac:dyDescent="0.4">
      <c r="A3631" s="1">
        <v>3630</v>
      </c>
      <c r="B3631" s="21">
        <v>43443</v>
      </c>
      <c r="C3631" s="22">
        <v>15868</v>
      </c>
      <c r="D3631" s="19">
        <f t="shared" si="457"/>
        <v>19559.281521433586</v>
      </c>
      <c r="E3631" s="19">
        <f t="shared" si="458"/>
        <v>1</v>
      </c>
      <c r="F3631" s="19">
        <f t="shared" si="459"/>
        <v>0.84303679272963694</v>
      </c>
      <c r="G3631" s="20">
        <f t="shared" si="455"/>
        <v>16622.412848060532</v>
      </c>
      <c r="H3631" s="7">
        <f t="shared" si="460"/>
        <v>-754.41284806053227</v>
      </c>
      <c r="I3631" s="7">
        <f t="shared" si="456"/>
        <v>754.41284806053227</v>
      </c>
      <c r="J3631" s="12">
        <f t="shared" si="461"/>
        <v>4.7543033026249827E-2</v>
      </c>
      <c r="K3631" s="7">
        <f t="shared" si="462"/>
        <v>569138.7453188037</v>
      </c>
    </row>
    <row r="3632" spans="1:11" x14ac:dyDescent="0.4">
      <c r="A3632" s="1">
        <v>3631</v>
      </c>
      <c r="B3632" s="21">
        <v>43444</v>
      </c>
      <c r="C3632" s="22">
        <v>15568</v>
      </c>
      <c r="D3632" s="19">
        <f t="shared" si="457"/>
        <v>19361.011535050904</v>
      </c>
      <c r="E3632" s="19">
        <f t="shared" si="458"/>
        <v>1</v>
      </c>
      <c r="F3632" s="19">
        <f t="shared" si="459"/>
        <v>0.85903059988709263</v>
      </c>
      <c r="G3632" s="20">
        <f t="shared" si="455"/>
        <v>16859.818685743023</v>
      </c>
      <c r="H3632" s="7">
        <f t="shared" si="460"/>
        <v>-1291.8186857430228</v>
      </c>
      <c r="I3632" s="7">
        <f t="shared" si="456"/>
        <v>1291.8186857430228</v>
      </c>
      <c r="J3632" s="12">
        <f t="shared" si="461"/>
        <v>8.2979103657696743E-2</v>
      </c>
      <c r="K3632" s="7">
        <f t="shared" si="462"/>
        <v>1668795.5168348306</v>
      </c>
    </row>
    <row r="3633" spans="1:11" x14ac:dyDescent="0.4">
      <c r="A3633" s="1">
        <v>3632</v>
      </c>
      <c r="B3633" s="21">
        <v>43445</v>
      </c>
      <c r="C3633" s="22">
        <v>18999</v>
      </c>
      <c r="D3633" s="19">
        <f t="shared" si="457"/>
        <v>19750.204813902652</v>
      </c>
      <c r="E3633" s="19">
        <f t="shared" si="458"/>
        <v>1</v>
      </c>
      <c r="F3633" s="19">
        <f t="shared" si="459"/>
        <v>0.85817370225376643</v>
      </c>
      <c r="G3633" s="20">
        <f t="shared" si="455"/>
        <v>16509.494024756288</v>
      </c>
      <c r="H3633" s="7">
        <f t="shared" si="460"/>
        <v>2489.5059752437119</v>
      </c>
      <c r="I3633" s="7">
        <f t="shared" si="456"/>
        <v>2489.5059752437119</v>
      </c>
      <c r="J3633" s="12">
        <f t="shared" si="461"/>
        <v>0.13103352677739416</v>
      </c>
      <c r="K3633" s="7">
        <f t="shared" si="462"/>
        <v>6197640.0007741451</v>
      </c>
    </row>
    <row r="3634" spans="1:11" x14ac:dyDescent="0.4">
      <c r="A3634" s="1">
        <v>3633</v>
      </c>
      <c r="B3634" s="21">
        <v>43446</v>
      </c>
      <c r="C3634" s="22">
        <v>19583</v>
      </c>
      <c r="D3634" s="19">
        <f t="shared" si="457"/>
        <v>20213.624906647128</v>
      </c>
      <c r="E3634" s="19">
        <f t="shared" si="458"/>
        <v>1</v>
      </c>
      <c r="F3634" s="19">
        <f t="shared" si="459"/>
        <v>0.84936494465906165</v>
      </c>
      <c r="G3634" s="20">
        <f t="shared" si="455"/>
        <v>16650.992358858657</v>
      </c>
      <c r="H3634" s="7">
        <f t="shared" si="460"/>
        <v>2932.0076411413429</v>
      </c>
      <c r="I3634" s="7">
        <f t="shared" si="456"/>
        <v>2932.0076411413429</v>
      </c>
      <c r="J3634" s="12">
        <f t="shared" si="461"/>
        <v>0.14972208758317637</v>
      </c>
      <c r="K3634" s="7">
        <f t="shared" si="462"/>
        <v>8596668.8077112213</v>
      </c>
    </row>
    <row r="3635" spans="1:11" x14ac:dyDescent="0.4">
      <c r="A3635" s="1">
        <v>3634</v>
      </c>
      <c r="B3635" s="21">
        <v>43447</v>
      </c>
      <c r="C3635" s="22">
        <v>14642</v>
      </c>
      <c r="D3635" s="19">
        <f t="shared" si="457"/>
        <v>19793.167042611611</v>
      </c>
      <c r="E3635" s="19">
        <f t="shared" si="458"/>
        <v>1</v>
      </c>
      <c r="F3635" s="19">
        <f t="shared" si="459"/>
        <v>0.8530287465233457</v>
      </c>
      <c r="G3635" s="20">
        <f t="shared" si="455"/>
        <v>17364.981360049645</v>
      </c>
      <c r="H3635" s="7">
        <f t="shared" si="460"/>
        <v>-2722.9813600496454</v>
      </c>
      <c r="I3635" s="7">
        <f t="shared" si="456"/>
        <v>2722.9813600496454</v>
      </c>
      <c r="J3635" s="12">
        <f t="shared" si="461"/>
        <v>0.18597058872077896</v>
      </c>
      <c r="K3635" s="7">
        <f t="shared" si="462"/>
        <v>7414627.4871778172</v>
      </c>
    </row>
    <row r="3636" spans="1:11" x14ac:dyDescent="0.4">
      <c r="A3636" s="1">
        <v>3635</v>
      </c>
      <c r="B3636" s="21">
        <v>43448</v>
      </c>
      <c r="C3636" s="22">
        <v>19578</v>
      </c>
      <c r="D3636" s="19">
        <f t="shared" si="457"/>
        <v>20195.623295687339</v>
      </c>
      <c r="E3636" s="19">
        <f t="shared" si="458"/>
        <v>1</v>
      </c>
      <c r="F3636" s="19">
        <f t="shared" si="459"/>
        <v>0.8637712014757748</v>
      </c>
      <c r="G3636" s="20">
        <f t="shared" si="455"/>
        <v>16986.833613987492</v>
      </c>
      <c r="H3636" s="7">
        <f t="shared" si="460"/>
        <v>2591.1663860125082</v>
      </c>
      <c r="I3636" s="7">
        <f t="shared" si="456"/>
        <v>2591.1663860125082</v>
      </c>
      <c r="J3636" s="12">
        <f t="shared" si="461"/>
        <v>0.13235092379265034</v>
      </c>
      <c r="K3636" s="7">
        <f t="shared" si="462"/>
        <v>6714143.2400011225</v>
      </c>
    </row>
    <row r="3637" spans="1:11" x14ac:dyDescent="0.4">
      <c r="A3637" s="1">
        <v>3636</v>
      </c>
      <c r="B3637" s="21">
        <v>43449</v>
      </c>
      <c r="C3637" s="22">
        <v>20554</v>
      </c>
      <c r="D3637" s="19">
        <f t="shared" si="457"/>
        <v>20728.809854146737</v>
      </c>
      <c r="E3637" s="19">
        <f t="shared" si="458"/>
        <v>1</v>
      </c>
      <c r="F3637" s="19">
        <f t="shared" si="459"/>
        <v>0.85652014404972021</v>
      </c>
      <c r="G3637" s="20">
        <f t="shared" si="455"/>
        <v>17154.303827841391</v>
      </c>
      <c r="H3637" s="7">
        <f t="shared" si="460"/>
        <v>3399.6961721586085</v>
      </c>
      <c r="I3637" s="7">
        <f t="shared" si="456"/>
        <v>3399.6961721586085</v>
      </c>
      <c r="J3637" s="12">
        <f t="shared" si="461"/>
        <v>0.16540314158599828</v>
      </c>
      <c r="K3637" s="7">
        <f t="shared" si="462"/>
        <v>11557934.062989894</v>
      </c>
    </row>
    <row r="3638" spans="1:11" x14ac:dyDescent="0.4">
      <c r="A3638" s="1">
        <v>3637</v>
      </c>
      <c r="B3638" s="21">
        <v>43450</v>
      </c>
      <c r="C3638" s="22">
        <v>13082</v>
      </c>
      <c r="D3638" s="19">
        <f t="shared" si="457"/>
        <v>20012.646034550999</v>
      </c>
      <c r="E3638" s="19">
        <f t="shared" si="458"/>
        <v>1</v>
      </c>
      <c r="F3638" s="19">
        <f t="shared" si="459"/>
        <v>0.84299841243162932</v>
      </c>
      <c r="G3638" s="20">
        <f t="shared" si="455"/>
        <v>17683.123715550089</v>
      </c>
      <c r="H3638" s="7">
        <f t="shared" si="460"/>
        <v>-4601.1237155500894</v>
      </c>
      <c r="I3638" s="7">
        <f t="shared" si="456"/>
        <v>4601.1237155500894</v>
      </c>
      <c r="J3638" s="12">
        <f t="shared" si="461"/>
        <v>0.35171408924859265</v>
      </c>
      <c r="K3638" s="7">
        <f t="shared" si="462"/>
        <v>21170339.445797458</v>
      </c>
    </row>
    <row r="3639" spans="1:11" x14ac:dyDescent="0.4">
      <c r="A3639" s="1">
        <v>3638</v>
      </c>
      <c r="B3639" s="21">
        <v>43451</v>
      </c>
      <c r="C3639" s="22">
        <v>13139</v>
      </c>
      <c r="D3639" s="19">
        <f t="shared" si="457"/>
        <v>19375.117581135084</v>
      </c>
      <c r="E3639" s="19">
        <f t="shared" si="458"/>
        <v>1</v>
      </c>
      <c r="F3639" s="19">
        <f t="shared" si="459"/>
        <v>0.85443065033563181</v>
      </c>
      <c r="G3639" s="20">
        <f t="shared" si="455"/>
        <v>17287.211081174992</v>
      </c>
      <c r="H3639" s="7">
        <f t="shared" si="460"/>
        <v>-4148.2110811749917</v>
      </c>
      <c r="I3639" s="7">
        <f t="shared" si="456"/>
        <v>4148.2110811749917</v>
      </c>
      <c r="J3639" s="12">
        <f t="shared" si="461"/>
        <v>0.31571741237346768</v>
      </c>
      <c r="K3639" s="7">
        <f t="shared" si="462"/>
        <v>17207655.173982993</v>
      </c>
    </row>
    <row r="3640" spans="1:11" x14ac:dyDescent="0.4">
      <c r="A3640" s="1">
        <v>3639</v>
      </c>
      <c r="B3640" s="21">
        <v>43452</v>
      </c>
      <c r="C3640" s="22">
        <v>17951</v>
      </c>
      <c r="D3640" s="19">
        <f t="shared" si="457"/>
        <v>19586.45116241034</v>
      </c>
      <c r="E3640" s="19">
        <f t="shared" si="458"/>
        <v>1</v>
      </c>
      <c r="F3640" s="19">
        <f t="shared" si="459"/>
        <v>0.85953820716841933</v>
      </c>
      <c r="G3640" s="20">
        <f t="shared" si="455"/>
        <v>16596.035021718137</v>
      </c>
      <c r="H3640" s="7">
        <f t="shared" si="460"/>
        <v>1354.9649782818633</v>
      </c>
      <c r="I3640" s="7">
        <f t="shared" si="456"/>
        <v>1354.9649782818633</v>
      </c>
      <c r="J3640" s="12">
        <f t="shared" si="461"/>
        <v>7.5481309023556528E-2</v>
      </c>
      <c r="K3640" s="7">
        <f t="shared" si="462"/>
        <v>1835930.0923703702</v>
      </c>
    </row>
    <row r="3641" spans="1:11" x14ac:dyDescent="0.4">
      <c r="A3641" s="1">
        <v>3640</v>
      </c>
      <c r="B3641" s="21">
        <v>43453</v>
      </c>
      <c r="C3641" s="22">
        <v>18399</v>
      </c>
      <c r="D3641" s="19">
        <f t="shared" si="457"/>
        <v>19885.041952548185</v>
      </c>
      <c r="E3641" s="19">
        <f t="shared" si="458"/>
        <v>1</v>
      </c>
      <c r="F3641" s="19">
        <f t="shared" si="459"/>
        <v>0.84713800507096759</v>
      </c>
      <c r="G3641" s="20">
        <f t="shared" si="455"/>
        <v>16512.190233493988</v>
      </c>
      <c r="H3641" s="7">
        <f t="shared" si="460"/>
        <v>1886.8097665060122</v>
      </c>
      <c r="I3641" s="7">
        <f t="shared" si="456"/>
        <v>1886.8097665060122</v>
      </c>
      <c r="J3641" s="12">
        <f t="shared" si="461"/>
        <v>0.10254958239610915</v>
      </c>
      <c r="K3641" s="7">
        <f t="shared" si="462"/>
        <v>3560051.0949824722</v>
      </c>
    </row>
    <row r="3642" spans="1:11" x14ac:dyDescent="0.4">
      <c r="A3642" s="1">
        <v>3641</v>
      </c>
      <c r="B3642" s="21">
        <v>43454</v>
      </c>
      <c r="C3642" s="22">
        <v>14648</v>
      </c>
      <c r="D3642" s="19">
        <f t="shared" si="457"/>
        <v>19521.406595926972</v>
      </c>
      <c r="E3642" s="19">
        <f t="shared" si="458"/>
        <v>1</v>
      </c>
      <c r="F3642" s="19">
        <f t="shared" si="459"/>
        <v>0.84919389403668655</v>
      </c>
      <c r="G3642" s="20">
        <f t="shared" si="455"/>
        <v>16991.243758117402</v>
      </c>
      <c r="H3642" s="7">
        <f t="shared" si="460"/>
        <v>-2343.2437581174017</v>
      </c>
      <c r="I3642" s="7">
        <f t="shared" si="456"/>
        <v>2343.2437581174017</v>
      </c>
      <c r="J3642" s="12">
        <f t="shared" si="461"/>
        <v>0.15997021833133546</v>
      </c>
      <c r="K3642" s="7">
        <f t="shared" si="462"/>
        <v>5490791.3099561641</v>
      </c>
    </row>
    <row r="3643" spans="1:11" x14ac:dyDescent="0.4">
      <c r="A3643" s="1">
        <v>3642</v>
      </c>
      <c r="B3643" s="21">
        <v>43455</v>
      </c>
      <c r="C3643" s="22">
        <v>17925</v>
      </c>
      <c r="D3643" s="19">
        <f t="shared" si="457"/>
        <v>19699.483507045195</v>
      </c>
      <c r="E3643" s="19">
        <f t="shared" si="458"/>
        <v>1</v>
      </c>
      <c r="F3643" s="19">
        <f t="shared" si="459"/>
        <v>0.86207339509840708</v>
      </c>
      <c r="G3643" s="20">
        <f t="shared" si="455"/>
        <v>16780.254365075994</v>
      </c>
      <c r="H3643" s="7">
        <f t="shared" si="460"/>
        <v>1144.7456349240056</v>
      </c>
      <c r="I3643" s="7">
        <f t="shared" si="456"/>
        <v>1144.7456349240056</v>
      </c>
      <c r="J3643" s="12">
        <f t="shared" si="461"/>
        <v>6.3863075867448008E-2</v>
      </c>
      <c r="K3643" s="7">
        <f t="shared" si="462"/>
        <v>1310442.5686775646</v>
      </c>
    </row>
    <row r="3644" spans="1:11" x14ac:dyDescent="0.4">
      <c r="A3644" s="1">
        <v>3643</v>
      </c>
      <c r="B3644" s="21">
        <v>43456</v>
      </c>
      <c r="C3644" s="22">
        <v>15933</v>
      </c>
      <c r="D3644" s="19">
        <f t="shared" si="457"/>
        <v>19581.824144031929</v>
      </c>
      <c r="E3644" s="19">
        <f t="shared" si="458"/>
        <v>1</v>
      </c>
      <c r="F3644" s="19">
        <f t="shared" si="459"/>
        <v>0.84545362184871953</v>
      </c>
      <c r="G3644" s="20">
        <f t="shared" si="455"/>
        <v>16689.028297091765</v>
      </c>
      <c r="H3644" s="7">
        <f t="shared" si="460"/>
        <v>-756.02829709176513</v>
      </c>
      <c r="I3644" s="7">
        <f t="shared" si="456"/>
        <v>756.02829709176513</v>
      </c>
      <c r="J3644" s="12">
        <f t="shared" si="461"/>
        <v>4.7450467400474809E-2</v>
      </c>
      <c r="K3644" s="7">
        <f t="shared" si="462"/>
        <v>571578.78600347426</v>
      </c>
    </row>
    <row r="3645" spans="1:11" x14ac:dyDescent="0.4">
      <c r="A3645" s="1">
        <v>3644</v>
      </c>
      <c r="B3645" s="21">
        <v>43457</v>
      </c>
      <c r="C3645" s="22">
        <v>15317</v>
      </c>
      <c r="D3645" s="19">
        <f t="shared" si="457"/>
        <v>19377.306777856895</v>
      </c>
      <c r="E3645" s="19">
        <f t="shared" si="458"/>
        <v>1</v>
      </c>
      <c r="F3645" s="19">
        <f t="shared" si="459"/>
        <v>0.8462386057820942</v>
      </c>
      <c r="G3645" s="20">
        <f t="shared" si="455"/>
        <v>16629.614691106115</v>
      </c>
      <c r="H3645" s="7">
        <f t="shared" si="460"/>
        <v>-1312.6146911061151</v>
      </c>
      <c r="I3645" s="7">
        <f t="shared" si="456"/>
        <v>1312.6146911061151</v>
      </c>
      <c r="J3645" s="12">
        <f t="shared" si="461"/>
        <v>8.5696591441281916E-2</v>
      </c>
      <c r="K3645" s="7">
        <f t="shared" si="462"/>
        <v>1722957.3273076019</v>
      </c>
    </row>
    <row r="3646" spans="1:11" x14ac:dyDescent="0.4">
      <c r="A3646" s="1">
        <v>3645</v>
      </c>
      <c r="B3646" s="21">
        <v>43458</v>
      </c>
      <c r="C3646" s="22">
        <v>15330</v>
      </c>
      <c r="D3646" s="19">
        <f t="shared" si="457"/>
        <v>19166.157453958655</v>
      </c>
      <c r="E3646" s="19">
        <f t="shared" si="458"/>
        <v>1</v>
      </c>
      <c r="F3646" s="19">
        <f t="shared" si="459"/>
        <v>0.85894235436888122</v>
      </c>
      <c r="G3646" s="20">
        <f t="shared" si="455"/>
        <v>16705.522715245566</v>
      </c>
      <c r="H3646" s="7">
        <f t="shared" si="460"/>
        <v>-1375.5227152455664</v>
      </c>
      <c r="I3646" s="7">
        <f t="shared" si="456"/>
        <v>1375.5227152455664</v>
      </c>
      <c r="J3646" s="12">
        <f t="shared" si="461"/>
        <v>8.9727509148438772E-2</v>
      </c>
      <c r="K3646" s="7">
        <f t="shared" si="462"/>
        <v>1892062.7401565355</v>
      </c>
    </row>
    <row r="3647" spans="1:11" x14ac:dyDescent="0.4">
      <c r="A3647" s="1">
        <v>3646</v>
      </c>
      <c r="B3647" s="21">
        <v>43459</v>
      </c>
      <c r="C3647" s="22">
        <v>14424</v>
      </c>
      <c r="D3647" s="19">
        <f t="shared" si="457"/>
        <v>18887.079914123686</v>
      </c>
      <c r="E3647" s="19">
        <f t="shared" si="458"/>
        <v>1</v>
      </c>
      <c r="F3647" s="19">
        <f t="shared" si="459"/>
        <v>0.84133984122355154</v>
      </c>
      <c r="G3647" s="20">
        <f t="shared" si="455"/>
        <v>16204.942689994026</v>
      </c>
      <c r="H3647" s="7">
        <f t="shared" si="460"/>
        <v>-1780.9426899940263</v>
      </c>
      <c r="I3647" s="7">
        <f t="shared" si="456"/>
        <v>1780.9426899940263</v>
      </c>
      <c r="J3647" s="12">
        <f t="shared" si="461"/>
        <v>0.12347079104229244</v>
      </c>
      <c r="K3647" s="7">
        <f t="shared" si="462"/>
        <v>3171756.8650431586</v>
      </c>
    </row>
    <row r="3648" spans="1:11" x14ac:dyDescent="0.4">
      <c r="A3648" s="1">
        <v>3647</v>
      </c>
      <c r="B3648" s="21">
        <v>43460</v>
      </c>
      <c r="C3648" s="22">
        <v>12794</v>
      </c>
      <c r="D3648" s="19">
        <f t="shared" si="457"/>
        <v>18386.902144931853</v>
      </c>
      <c r="E3648" s="19">
        <f t="shared" si="458"/>
        <v>1</v>
      </c>
      <c r="F3648" s="19">
        <f t="shared" si="459"/>
        <v>0.83867003385656225</v>
      </c>
      <c r="G3648" s="20">
        <f t="shared" si="455"/>
        <v>15983.822412428804</v>
      </c>
      <c r="H3648" s="7">
        <f t="shared" si="460"/>
        <v>-3189.8224124288045</v>
      </c>
      <c r="I3648" s="7">
        <f t="shared" si="456"/>
        <v>3189.8224124288045</v>
      </c>
      <c r="J3648" s="12">
        <f t="shared" si="461"/>
        <v>0.24932174553922185</v>
      </c>
      <c r="K3648" s="7">
        <f t="shared" si="462"/>
        <v>10174967.022833118</v>
      </c>
    </row>
    <row r="3649" spans="1:11" x14ac:dyDescent="0.4">
      <c r="A3649" s="1">
        <v>3648</v>
      </c>
      <c r="B3649" s="21">
        <v>43461</v>
      </c>
      <c r="C3649" s="22">
        <v>11975</v>
      </c>
      <c r="D3649" s="19">
        <f t="shared" si="457"/>
        <v>17796.720973971042</v>
      </c>
      <c r="E3649" s="19">
        <f t="shared" si="458"/>
        <v>1</v>
      </c>
      <c r="F3649" s="19">
        <f t="shared" si="459"/>
        <v>0.84958005563294958</v>
      </c>
      <c r="G3649" s="20">
        <f t="shared" si="455"/>
        <v>15794.147960272367</v>
      </c>
      <c r="H3649" s="7">
        <f t="shared" si="460"/>
        <v>-3819.1479602723666</v>
      </c>
      <c r="I3649" s="7">
        <f t="shared" si="456"/>
        <v>3819.1479602723666</v>
      </c>
      <c r="J3649" s="12">
        <f t="shared" si="461"/>
        <v>0.31892676077431037</v>
      </c>
      <c r="K3649" s="7">
        <f t="shared" si="462"/>
        <v>14585891.142452579</v>
      </c>
    </row>
    <row r="3650" spans="1:11" x14ac:dyDescent="0.4">
      <c r="A3650" s="1">
        <v>3649</v>
      </c>
      <c r="B3650" s="21">
        <v>43462</v>
      </c>
      <c r="C3650" s="22">
        <v>16201</v>
      </c>
      <c r="D3650" s="19">
        <f t="shared" si="457"/>
        <v>17991.637756002347</v>
      </c>
      <c r="E3650" s="19">
        <f t="shared" si="458"/>
        <v>1</v>
      </c>
      <c r="F3650" s="19">
        <f t="shared" si="459"/>
        <v>0.84431530061020099</v>
      </c>
      <c r="G3650" s="20">
        <f t="shared" si="455"/>
        <v>14973.931738381869</v>
      </c>
      <c r="H3650" s="7">
        <f t="shared" si="460"/>
        <v>1227.0682616181311</v>
      </c>
      <c r="I3650" s="7">
        <f t="shared" si="456"/>
        <v>1227.0682616181311</v>
      </c>
      <c r="J3650" s="12">
        <f t="shared" si="461"/>
        <v>7.5740279095002236E-2</v>
      </c>
      <c r="K3650" s="7">
        <f t="shared" si="462"/>
        <v>1505696.5186705424</v>
      </c>
    </row>
    <row r="3651" spans="1:11" x14ac:dyDescent="0.4">
      <c r="A3651" s="1">
        <v>3650</v>
      </c>
      <c r="B3651" s="21">
        <v>43463</v>
      </c>
      <c r="C3651" s="22">
        <v>15091</v>
      </c>
      <c r="D3651" s="19">
        <f t="shared" si="457"/>
        <v>17992.814346353229</v>
      </c>
      <c r="E3651" s="19">
        <f t="shared" si="458"/>
        <v>1</v>
      </c>
      <c r="F3651" s="19">
        <f t="shared" si="459"/>
        <v>0.83867273468421</v>
      </c>
      <c r="G3651" s="20">
        <f t="shared" si="455"/>
        <v>15089.886115995349</v>
      </c>
      <c r="H3651" s="7">
        <f t="shared" si="460"/>
        <v>1.1138840046514815</v>
      </c>
      <c r="I3651" s="7">
        <f t="shared" si="456"/>
        <v>1.1138840046514815</v>
      </c>
      <c r="J3651" s="12">
        <f t="shared" si="461"/>
        <v>7.3811146024218503E-5</v>
      </c>
      <c r="K3651" s="7">
        <f t="shared" si="462"/>
        <v>1.2407375758184218</v>
      </c>
    </row>
    <row r="3652" spans="1:11" x14ac:dyDescent="0.4">
      <c r="A3652" s="1">
        <v>3651</v>
      </c>
      <c r="B3652" s="21">
        <v>43464</v>
      </c>
      <c r="C3652" s="22">
        <v>15345</v>
      </c>
      <c r="D3652" s="19">
        <f t="shared" si="457"/>
        <v>18002.862258791436</v>
      </c>
      <c r="E3652" s="19">
        <f t="shared" si="458"/>
        <v>1</v>
      </c>
      <c r="F3652" s="19">
        <f t="shared" si="459"/>
        <v>0.84972015914214738</v>
      </c>
      <c r="G3652" s="20">
        <f t="shared" si="455"/>
        <v>15287.185793423743</v>
      </c>
      <c r="H3652" s="7">
        <f t="shared" si="460"/>
        <v>57.814206576256765</v>
      </c>
      <c r="I3652" s="7">
        <f t="shared" si="456"/>
        <v>57.814206576256765</v>
      </c>
      <c r="J3652" s="12">
        <f t="shared" si="461"/>
        <v>3.7676250619913176E-3</v>
      </c>
      <c r="K3652" s="7">
        <f t="shared" si="462"/>
        <v>3342.4824820420909</v>
      </c>
    </row>
    <row r="3653" spans="1:11" x14ac:dyDescent="0.4">
      <c r="A3653" s="1">
        <v>3652</v>
      </c>
      <c r="B3653" s="21">
        <v>43465</v>
      </c>
      <c r="C3653" s="22">
        <v>15478</v>
      </c>
      <c r="D3653" s="19">
        <f t="shared" si="457"/>
        <v>18047.493039074223</v>
      </c>
      <c r="E3653" s="19">
        <f t="shared" si="458"/>
        <v>1</v>
      </c>
      <c r="F3653" s="19">
        <f t="shared" si="459"/>
        <v>0.84498505972223592</v>
      </c>
      <c r="G3653" s="20">
        <f t="shared" si="455"/>
        <v>15200.936375176143</v>
      </c>
      <c r="H3653" s="7">
        <f t="shared" si="460"/>
        <v>277.06362482385703</v>
      </c>
      <c r="I3653" s="7">
        <f t="shared" si="456"/>
        <v>277.06362482385703</v>
      </c>
      <c r="J3653" s="12">
        <f t="shared" si="461"/>
        <v>1.7900479701761018E-2</v>
      </c>
      <c r="K3653" s="7">
        <f t="shared" si="462"/>
        <v>76764.252200535004</v>
      </c>
    </row>
    <row r="3654" spans="1:11" x14ac:dyDescent="0.4">
      <c r="A3654" s="1">
        <v>3653</v>
      </c>
      <c r="B3654" s="21">
        <v>43466</v>
      </c>
      <c r="C3654" s="22">
        <v>11296</v>
      </c>
      <c r="D3654" s="19">
        <f t="shared" si="457"/>
        <v>17439.594512193478</v>
      </c>
      <c r="E3654" s="19">
        <f t="shared" si="458"/>
        <v>1</v>
      </c>
      <c r="F3654" s="19">
        <f t="shared" si="459"/>
        <v>0.82906460316717601</v>
      </c>
      <c r="G3654" s="20">
        <f t="shared" ref="G3654:G3717" si="463">(D3653+1*E3653)*F3651</f>
        <v>15136.779014009308</v>
      </c>
      <c r="H3654" s="7">
        <f t="shared" si="460"/>
        <v>-3840.7790140093075</v>
      </c>
      <c r="I3654" s="7">
        <f t="shared" si="456"/>
        <v>3840.7790140093075</v>
      </c>
      <c r="J3654" s="12">
        <f t="shared" si="461"/>
        <v>0.34001230648099395</v>
      </c>
      <c r="K3654" s="7">
        <f t="shared" si="462"/>
        <v>14751583.434454309</v>
      </c>
    </row>
    <row r="3655" spans="1:11" x14ac:dyDescent="0.4">
      <c r="A3655" s="1">
        <v>3654</v>
      </c>
      <c r="B3655" s="21">
        <v>43467</v>
      </c>
      <c r="C3655" s="22">
        <v>14811</v>
      </c>
      <c r="D3655" s="19">
        <f t="shared" si="457"/>
        <v>17439.244963867011</v>
      </c>
      <c r="E3655" s="19">
        <f t="shared" si="458"/>
        <v>1</v>
      </c>
      <c r="F3655" s="19">
        <f t="shared" si="459"/>
        <v>0.84969858296202638</v>
      </c>
      <c r="G3655" s="20">
        <f t="shared" si="463"/>
        <v>14819.624744434705</v>
      </c>
      <c r="H3655" s="7">
        <f t="shared" si="460"/>
        <v>-8.624744434704553</v>
      </c>
      <c r="I3655" s="7">
        <f t="shared" si="456"/>
        <v>8.624744434704553</v>
      </c>
      <c r="J3655" s="12">
        <f t="shared" si="461"/>
        <v>5.8232019679323155E-4</v>
      </c>
      <c r="K3655" s="7">
        <f t="shared" si="462"/>
        <v>74.386216563967153</v>
      </c>
    </row>
    <row r="3656" spans="1:11" x14ac:dyDescent="0.4">
      <c r="A3656" s="1">
        <v>3655</v>
      </c>
      <c r="B3656" s="21">
        <v>43468</v>
      </c>
      <c r="C3656" s="22">
        <v>13859</v>
      </c>
      <c r="D3656" s="19">
        <f t="shared" si="457"/>
        <v>17302.130815321558</v>
      </c>
      <c r="E3656" s="19">
        <f t="shared" si="458"/>
        <v>1</v>
      </c>
      <c r="F3656" s="19">
        <f t="shared" si="459"/>
        <v>0.84277183514776288</v>
      </c>
      <c r="G3656" s="20">
        <f t="shared" si="463"/>
        <v>14736.74643236359</v>
      </c>
      <c r="H3656" s="7">
        <f t="shared" si="460"/>
        <v>-877.74643236359043</v>
      </c>
      <c r="I3656" s="7">
        <f t="shared" ref="I3656:I3719" si="464">ABS(H3656)</f>
        <v>877.74643236359043</v>
      </c>
      <c r="J3656" s="12">
        <f t="shared" si="461"/>
        <v>6.3334037979911287E-2</v>
      </c>
      <c r="K3656" s="7">
        <f t="shared" si="462"/>
        <v>770438.799527011</v>
      </c>
    </row>
    <row r="3657" spans="1:11" x14ac:dyDescent="0.4">
      <c r="A3657" s="1">
        <v>3656</v>
      </c>
      <c r="B3657" s="21">
        <v>43469</v>
      </c>
      <c r="C3657" s="22">
        <v>16469</v>
      </c>
      <c r="D3657" s="19">
        <f t="shared" si="457"/>
        <v>17643.695612353607</v>
      </c>
      <c r="E3657" s="19">
        <f t="shared" si="458"/>
        <v>1</v>
      </c>
      <c r="F3657" s="19">
        <f t="shared" si="459"/>
        <v>0.83431553578747819</v>
      </c>
      <c r="G3657" s="20">
        <f t="shared" si="463"/>
        <v>14345.413282954301</v>
      </c>
      <c r="H3657" s="7">
        <f t="shared" si="460"/>
        <v>2123.5867170456986</v>
      </c>
      <c r="I3657" s="7">
        <f t="shared" si="464"/>
        <v>2123.5867170456986</v>
      </c>
      <c r="J3657" s="12">
        <f t="shared" si="461"/>
        <v>0.12894448461021912</v>
      </c>
      <c r="K3657" s="7">
        <f t="shared" si="462"/>
        <v>4509620.544812928</v>
      </c>
    </row>
    <row r="3658" spans="1:11" x14ac:dyDescent="0.4">
      <c r="A3658" s="1">
        <v>3657</v>
      </c>
      <c r="B3658" s="21">
        <v>43470</v>
      </c>
      <c r="C3658" s="22">
        <v>15904</v>
      </c>
      <c r="D3658" s="19">
        <f t="shared" si="457"/>
        <v>17787.298243407324</v>
      </c>
      <c r="E3658" s="19">
        <f t="shared" si="458"/>
        <v>1</v>
      </c>
      <c r="F3658" s="19">
        <f t="shared" si="459"/>
        <v>0.85193380319388956</v>
      </c>
      <c r="G3658" s="20">
        <f t="shared" si="463"/>
        <v>14992.672858613145</v>
      </c>
      <c r="H3658" s="7">
        <f t="shared" si="460"/>
        <v>911.32714138685515</v>
      </c>
      <c r="I3658" s="7">
        <f t="shared" si="464"/>
        <v>911.32714138685515</v>
      </c>
      <c r="J3658" s="12">
        <f t="shared" si="461"/>
        <v>5.7301756877946121E-2</v>
      </c>
      <c r="K3658" s="7">
        <f t="shared" si="462"/>
        <v>830517.15862833709</v>
      </c>
    </row>
    <row r="3659" spans="1:11" x14ac:dyDescent="0.4">
      <c r="A3659" s="1">
        <v>3658</v>
      </c>
      <c r="B3659" s="21">
        <v>43471</v>
      </c>
      <c r="C3659" s="22">
        <v>13285</v>
      </c>
      <c r="D3659" s="19">
        <f t="shared" si="457"/>
        <v>17519.077517382528</v>
      </c>
      <c r="E3659" s="19">
        <f t="shared" si="458"/>
        <v>1</v>
      </c>
      <c r="F3659" s="19">
        <f t="shared" si="459"/>
        <v>0.83852226361025806</v>
      </c>
      <c r="G3659" s="20">
        <f t="shared" si="463"/>
        <v>14991.476754752117</v>
      </c>
      <c r="H3659" s="7">
        <f t="shared" si="460"/>
        <v>-1706.4767547521169</v>
      </c>
      <c r="I3659" s="7">
        <f t="shared" si="464"/>
        <v>1706.4767547521169</v>
      </c>
      <c r="J3659" s="12">
        <f t="shared" si="461"/>
        <v>0.12845139290569191</v>
      </c>
      <c r="K3659" s="7">
        <f t="shared" si="462"/>
        <v>2912062.9145093164</v>
      </c>
    </row>
    <row r="3660" spans="1:11" x14ac:dyDescent="0.4">
      <c r="A3660" s="1">
        <v>3659</v>
      </c>
      <c r="B3660" s="21">
        <v>43472</v>
      </c>
      <c r="C3660" s="22">
        <v>14163</v>
      </c>
      <c r="D3660" s="19">
        <f t="shared" si="457"/>
        <v>17447.683181385768</v>
      </c>
      <c r="E3660" s="19">
        <f t="shared" si="458"/>
        <v>1</v>
      </c>
      <c r="F3660" s="19">
        <f t="shared" si="459"/>
        <v>0.83317964905335207</v>
      </c>
      <c r="G3660" s="20">
        <f t="shared" si="463"/>
        <v>14617.272860953155</v>
      </c>
      <c r="H3660" s="7">
        <f t="shared" si="460"/>
        <v>-454.27286095315503</v>
      </c>
      <c r="I3660" s="7">
        <f t="shared" si="464"/>
        <v>454.27286095315503</v>
      </c>
      <c r="J3660" s="12">
        <f t="shared" si="461"/>
        <v>3.2074621263373231E-2</v>
      </c>
      <c r="K3660" s="7">
        <f t="shared" si="462"/>
        <v>206363.83219856452</v>
      </c>
    </row>
    <row r="3661" spans="1:11" x14ac:dyDescent="0.4">
      <c r="A3661" s="1">
        <v>3660</v>
      </c>
      <c r="B3661" s="21">
        <v>43473</v>
      </c>
      <c r="C3661" s="22">
        <v>12950</v>
      </c>
      <c r="D3661" s="19">
        <f t="shared" si="457"/>
        <v>17149.794854176856</v>
      </c>
      <c r="E3661" s="19">
        <f t="shared" si="458"/>
        <v>1</v>
      </c>
      <c r="F3661" s="19">
        <f t="shared" si="459"/>
        <v>0.84706195496914372</v>
      </c>
      <c r="G3661" s="20">
        <f t="shared" si="463"/>
        <v>14865.123023443233</v>
      </c>
      <c r="H3661" s="7">
        <f t="shared" si="460"/>
        <v>-1915.1230234432333</v>
      </c>
      <c r="I3661" s="7">
        <f t="shared" si="464"/>
        <v>1915.1230234432333</v>
      </c>
      <c r="J3661" s="12">
        <f t="shared" si="461"/>
        <v>0.14788594775623423</v>
      </c>
      <c r="K3661" s="7">
        <f t="shared" si="462"/>
        <v>3667696.1949223508</v>
      </c>
    </row>
    <row r="3662" spans="1:11" x14ac:dyDescent="0.4">
      <c r="A3662" s="1">
        <v>3661</v>
      </c>
      <c r="B3662" s="21">
        <v>43474</v>
      </c>
      <c r="C3662" s="22">
        <v>16956</v>
      </c>
      <c r="D3662" s="19">
        <f t="shared" si="457"/>
        <v>17559.044887076507</v>
      </c>
      <c r="E3662" s="19">
        <f t="shared" si="458"/>
        <v>1</v>
      </c>
      <c r="F3662" s="19">
        <f t="shared" si="459"/>
        <v>0.84491928513141157</v>
      </c>
      <c r="G3662" s="20">
        <f t="shared" si="463"/>
        <v>14381.323323839544</v>
      </c>
      <c r="H3662" s="7">
        <f t="shared" si="460"/>
        <v>2574.6766761604558</v>
      </c>
      <c r="I3662" s="7">
        <f t="shared" si="464"/>
        <v>2574.6766761604558</v>
      </c>
      <c r="J3662" s="12">
        <f t="shared" si="461"/>
        <v>0.15184457868367868</v>
      </c>
      <c r="K3662" s="7">
        <f t="shared" si="462"/>
        <v>6628959.9867646527</v>
      </c>
    </row>
    <row r="3663" spans="1:11" x14ac:dyDescent="0.4">
      <c r="A3663" s="1">
        <v>3662</v>
      </c>
      <c r="B3663" s="21">
        <v>43475</v>
      </c>
      <c r="C3663" s="22">
        <v>15165</v>
      </c>
      <c r="D3663" s="19">
        <f t="shared" si="457"/>
        <v>17645.313142490017</v>
      </c>
      <c r="E3663" s="19">
        <f t="shared" si="458"/>
        <v>1</v>
      </c>
      <c r="F3663" s="19">
        <f t="shared" si="459"/>
        <v>0.83450074553307252</v>
      </c>
      <c r="G3663" s="20">
        <f t="shared" si="463"/>
        <v>14630.672036375514</v>
      </c>
      <c r="H3663" s="7">
        <f t="shared" si="460"/>
        <v>534.32796362448607</v>
      </c>
      <c r="I3663" s="7">
        <f t="shared" si="464"/>
        <v>534.32796362448607</v>
      </c>
      <c r="J3663" s="12">
        <f t="shared" si="461"/>
        <v>3.5234287083711575E-2</v>
      </c>
      <c r="K3663" s="7">
        <f t="shared" si="462"/>
        <v>285506.37271109014</v>
      </c>
    </row>
    <row r="3664" spans="1:11" x14ac:dyDescent="0.4">
      <c r="A3664" s="1">
        <v>3663</v>
      </c>
      <c r="B3664" s="21">
        <v>43476</v>
      </c>
      <c r="C3664" s="22">
        <v>17905</v>
      </c>
      <c r="D3664" s="19">
        <f t="shared" si="457"/>
        <v>18110.534046701294</v>
      </c>
      <c r="E3664" s="19">
        <f t="shared" si="458"/>
        <v>1</v>
      </c>
      <c r="F3664" s="19">
        <f t="shared" si="459"/>
        <v>0.85418632530557004</v>
      </c>
      <c r="G3664" s="20">
        <f t="shared" si="463"/>
        <v>14947.520508475287</v>
      </c>
      <c r="H3664" s="7">
        <f t="shared" si="460"/>
        <v>2957.479491524713</v>
      </c>
      <c r="I3664" s="7">
        <f t="shared" si="464"/>
        <v>2957.479491524713</v>
      </c>
      <c r="J3664" s="12">
        <f t="shared" si="461"/>
        <v>0.16517617936468657</v>
      </c>
      <c r="K3664" s="7">
        <f t="shared" si="462"/>
        <v>8746684.9427892752</v>
      </c>
    </row>
    <row r="3665" spans="1:11" x14ac:dyDescent="0.4">
      <c r="A3665" s="1">
        <v>3664</v>
      </c>
      <c r="B3665" s="21">
        <v>43477</v>
      </c>
      <c r="C3665" s="22">
        <v>18013</v>
      </c>
      <c r="D3665" s="19">
        <f t="shared" si="457"/>
        <v>18538.021977547534</v>
      </c>
      <c r="E3665" s="19">
        <f t="shared" si="458"/>
        <v>1</v>
      </c>
      <c r="F3665" s="19">
        <f t="shared" si="459"/>
        <v>0.85129746041432208</v>
      </c>
      <c r="G3665" s="20">
        <f t="shared" si="463"/>
        <v>15302.784399372078</v>
      </c>
      <c r="H3665" s="7">
        <f t="shared" si="460"/>
        <v>2710.215600627922</v>
      </c>
      <c r="I3665" s="7">
        <f t="shared" si="464"/>
        <v>2710.215600627922</v>
      </c>
      <c r="J3665" s="12">
        <f t="shared" si="461"/>
        <v>0.15045886862976307</v>
      </c>
      <c r="K3665" s="7">
        <f t="shared" si="462"/>
        <v>7345268.6018869681</v>
      </c>
    </row>
    <row r="3666" spans="1:11" x14ac:dyDescent="0.4">
      <c r="A3666" s="1">
        <v>3665</v>
      </c>
      <c r="B3666" s="21">
        <v>43478</v>
      </c>
      <c r="C3666" s="22">
        <v>17962</v>
      </c>
      <c r="D3666" s="19">
        <f t="shared" si="457"/>
        <v>18935.934838692508</v>
      </c>
      <c r="E3666" s="19">
        <f t="shared" si="458"/>
        <v>1</v>
      </c>
      <c r="F3666" s="19">
        <f t="shared" si="459"/>
        <v>0.84024023184520213</v>
      </c>
      <c r="G3666" s="20">
        <f t="shared" si="463"/>
        <v>15470.827661717434</v>
      </c>
      <c r="H3666" s="7">
        <f t="shared" si="460"/>
        <v>2491.1723382825658</v>
      </c>
      <c r="I3666" s="7">
        <f t="shared" si="464"/>
        <v>2491.1723382825658</v>
      </c>
      <c r="J3666" s="12">
        <f t="shared" si="461"/>
        <v>0.13869125588924205</v>
      </c>
      <c r="K3666" s="7">
        <f t="shared" si="462"/>
        <v>6205939.6190242264</v>
      </c>
    </row>
    <row r="3667" spans="1:11" x14ac:dyDescent="0.4">
      <c r="A3667" s="1">
        <v>3666</v>
      </c>
      <c r="B3667" s="21">
        <v>43479</v>
      </c>
      <c r="C3667" s="22">
        <v>15939</v>
      </c>
      <c r="D3667" s="19">
        <f t="shared" si="457"/>
        <v>18900.095641305568</v>
      </c>
      <c r="E3667" s="19">
        <f t="shared" si="458"/>
        <v>1</v>
      </c>
      <c r="F3667" s="19">
        <f t="shared" si="459"/>
        <v>0.85364001845474446</v>
      </c>
      <c r="G3667" s="20">
        <f t="shared" si="463"/>
        <v>16175.670782413781</v>
      </c>
      <c r="H3667" s="7">
        <f t="shared" si="460"/>
        <v>-236.67078241378113</v>
      </c>
      <c r="I3667" s="7">
        <f t="shared" si="464"/>
        <v>236.67078241378113</v>
      </c>
      <c r="J3667" s="12">
        <f t="shared" si="461"/>
        <v>1.4848533936494204E-2</v>
      </c>
      <c r="K3667" s="7">
        <f t="shared" si="462"/>
        <v>56013.059248351332</v>
      </c>
    </row>
    <row r="3668" spans="1:11" x14ac:dyDescent="0.4">
      <c r="A3668" s="1">
        <v>3667</v>
      </c>
      <c r="B3668" s="21">
        <v>43480</v>
      </c>
      <c r="C3668" s="22">
        <v>13887</v>
      </c>
      <c r="D3668" s="19">
        <f t="shared" si="457"/>
        <v>18556.951072563199</v>
      </c>
      <c r="E3668" s="19">
        <f t="shared" si="458"/>
        <v>1</v>
      </c>
      <c r="F3668" s="19">
        <f t="shared" si="459"/>
        <v>0.84611717713451962</v>
      </c>
      <c r="G3668" s="20">
        <f t="shared" si="463"/>
        <v>16090.454718491643</v>
      </c>
      <c r="H3668" s="7">
        <f t="shared" si="460"/>
        <v>-2203.4547184916428</v>
      </c>
      <c r="I3668" s="7">
        <f t="shared" si="464"/>
        <v>2203.4547184916428</v>
      </c>
      <c r="J3668" s="12">
        <f t="shared" si="461"/>
        <v>0.15867031889476796</v>
      </c>
      <c r="K3668" s="7">
        <f t="shared" si="462"/>
        <v>4855212.6964430846</v>
      </c>
    </row>
    <row r="3669" spans="1:11" x14ac:dyDescent="0.4">
      <c r="A3669" s="1">
        <v>3668</v>
      </c>
      <c r="B3669" s="21">
        <v>43481</v>
      </c>
      <c r="C3669" s="22">
        <v>18004</v>
      </c>
      <c r="D3669" s="19">
        <f t="shared" si="457"/>
        <v>18939.444593924603</v>
      </c>
      <c r="E3669" s="19">
        <f t="shared" si="458"/>
        <v>1</v>
      </c>
      <c r="F3669" s="19">
        <f t="shared" si="459"/>
        <v>0.84579366149583979</v>
      </c>
      <c r="G3669" s="20">
        <f t="shared" si="463"/>
        <v>15593.13711178242</v>
      </c>
      <c r="H3669" s="7">
        <f t="shared" si="460"/>
        <v>2410.8628882175799</v>
      </c>
      <c r="I3669" s="7">
        <f t="shared" si="464"/>
        <v>2410.8628882175799</v>
      </c>
      <c r="J3669" s="12">
        <f t="shared" si="461"/>
        <v>0.13390706999653298</v>
      </c>
      <c r="K3669" s="7">
        <f t="shared" si="462"/>
        <v>5812259.8657848109</v>
      </c>
    </row>
    <row r="3670" spans="1:11" x14ac:dyDescent="0.4">
      <c r="A3670" s="1">
        <v>3669</v>
      </c>
      <c r="B3670" s="21">
        <v>43482</v>
      </c>
      <c r="C3670" s="22">
        <v>15412</v>
      </c>
      <c r="D3670" s="19">
        <f t="shared" si="457"/>
        <v>18822.643372962149</v>
      </c>
      <c r="E3670" s="19">
        <f t="shared" si="458"/>
        <v>1</v>
      </c>
      <c r="F3670" s="19">
        <f t="shared" si="459"/>
        <v>0.85188701884747164</v>
      </c>
      <c r="G3670" s="20">
        <f t="shared" si="463"/>
        <v>16168.321472698863</v>
      </c>
      <c r="H3670" s="7">
        <f t="shared" si="460"/>
        <v>-756.32147269886264</v>
      </c>
      <c r="I3670" s="7">
        <f t="shared" si="464"/>
        <v>756.32147269886264</v>
      </c>
      <c r="J3670" s="12">
        <f t="shared" si="461"/>
        <v>4.9073544815654208E-2</v>
      </c>
      <c r="K3670" s="7">
        <f t="shared" si="462"/>
        <v>572022.17006537644</v>
      </c>
    </row>
    <row r="3671" spans="1:11" x14ac:dyDescent="0.4">
      <c r="A3671" s="1">
        <v>3670</v>
      </c>
      <c r="B3671" s="21">
        <v>43483</v>
      </c>
      <c r="C3671" s="22">
        <v>18194</v>
      </c>
      <c r="D3671" s="19">
        <f t="shared" si="457"/>
        <v>19179.879207980051</v>
      </c>
      <c r="E3671" s="19">
        <f t="shared" si="458"/>
        <v>1</v>
      </c>
      <c r="F3671" s="19">
        <f t="shared" si="459"/>
        <v>0.85127373769950321</v>
      </c>
      <c r="G3671" s="20">
        <f t="shared" si="463"/>
        <v>15927.007994117641</v>
      </c>
      <c r="H3671" s="7">
        <f t="shared" si="460"/>
        <v>2266.9920058823591</v>
      </c>
      <c r="I3671" s="7">
        <f t="shared" si="464"/>
        <v>2266.9920058823591</v>
      </c>
      <c r="J3671" s="12">
        <f t="shared" si="461"/>
        <v>0.12460107760153671</v>
      </c>
      <c r="K3671" s="7">
        <f t="shared" si="462"/>
        <v>5139252.7547345217</v>
      </c>
    </row>
    <row r="3672" spans="1:11" x14ac:dyDescent="0.4">
      <c r="A3672" s="1">
        <v>3671</v>
      </c>
      <c r="B3672" s="21">
        <v>43484</v>
      </c>
      <c r="C3672" s="22">
        <v>16770</v>
      </c>
      <c r="D3672" s="19">
        <f t="shared" si="457"/>
        <v>19266.857453583427</v>
      </c>
      <c r="E3672" s="19">
        <f t="shared" si="458"/>
        <v>1</v>
      </c>
      <c r="F3672" s="19">
        <f t="shared" si="459"/>
        <v>0.84703211582416804</v>
      </c>
      <c r="G3672" s="20">
        <f t="shared" si="463"/>
        <v>16223.066056026872</v>
      </c>
      <c r="H3672" s="7">
        <f t="shared" si="460"/>
        <v>546.93394397312841</v>
      </c>
      <c r="I3672" s="7">
        <f t="shared" si="464"/>
        <v>546.93394397312841</v>
      </c>
      <c r="J3672" s="12">
        <f t="shared" si="461"/>
        <v>3.2613830886888989E-2</v>
      </c>
      <c r="K3672" s="7">
        <f t="shared" si="462"/>
        <v>299136.73907000117</v>
      </c>
    </row>
    <row r="3673" spans="1:11" x14ac:dyDescent="0.4">
      <c r="A3673" s="1">
        <v>3672</v>
      </c>
      <c r="B3673" s="21">
        <v>43485</v>
      </c>
      <c r="C3673" s="22">
        <v>14840</v>
      </c>
      <c r="D3673" s="19">
        <f t="shared" si="457"/>
        <v>19022.187953418717</v>
      </c>
      <c r="E3673" s="19">
        <f t="shared" si="458"/>
        <v>1</v>
      </c>
      <c r="F3673" s="19">
        <f t="shared" si="459"/>
        <v>0.84827699019764691</v>
      </c>
      <c r="G3673" s="20">
        <f t="shared" si="463"/>
        <v>16414.037645711222</v>
      </c>
      <c r="H3673" s="7">
        <f t="shared" si="460"/>
        <v>-1574.0376457112216</v>
      </c>
      <c r="I3673" s="7">
        <f t="shared" si="464"/>
        <v>1574.0376457112216</v>
      </c>
      <c r="J3673" s="12">
        <f t="shared" si="461"/>
        <v>0.10606722679994754</v>
      </c>
      <c r="K3673" s="7">
        <f t="shared" si="462"/>
        <v>2477594.510116125</v>
      </c>
    </row>
    <row r="3674" spans="1:11" x14ac:dyDescent="0.4">
      <c r="A3674" s="1">
        <v>3673</v>
      </c>
      <c r="B3674" s="21">
        <v>43486</v>
      </c>
      <c r="C3674" s="22">
        <v>14719</v>
      </c>
      <c r="D3674" s="19">
        <f t="shared" ref="D3674:D3737" si="465">$R$2*(C3674/F3671)+(1-$R$2)*(D3673+E3673)</f>
        <v>18792.81932428214</v>
      </c>
      <c r="E3674" s="19">
        <f t="shared" ref="E3674:E3737" si="466">$R$3*(D3674-D3673)+(1-$R$3)*E3673</f>
        <v>1</v>
      </c>
      <c r="F3674" s="19">
        <f t="shared" ref="F3674:F3737" si="467">$R$4*(C3674/D3674)+(1-$R$4)*F3671</f>
        <v>0.84784970022452555</v>
      </c>
      <c r="G3674" s="20">
        <f t="shared" si="463"/>
        <v>16193.940312066914</v>
      </c>
      <c r="H3674" s="7">
        <f t="shared" ref="H3674:H3737" si="468">C3674-G3674</f>
        <v>-1474.940312066914</v>
      </c>
      <c r="I3674" s="7">
        <f t="shared" si="464"/>
        <v>1474.940312066914</v>
      </c>
      <c r="J3674" s="12">
        <f t="shared" ref="J3674:J3737" si="469">I3674/C3674</f>
        <v>0.10020655697173136</v>
      </c>
      <c r="K3674" s="7">
        <f t="shared" ref="K3674:K3737" si="470">H3674^2</f>
        <v>2175448.9241600456</v>
      </c>
    </row>
    <row r="3675" spans="1:11" x14ac:dyDescent="0.4">
      <c r="A3675" s="1">
        <v>3674</v>
      </c>
      <c r="B3675" s="21">
        <v>43487</v>
      </c>
      <c r="C3675" s="22">
        <v>10063</v>
      </c>
      <c r="D3675" s="19">
        <f t="shared" si="465"/>
        <v>17874.604571570555</v>
      </c>
      <c r="E3675" s="19">
        <f t="shared" si="466"/>
        <v>1</v>
      </c>
      <c r="F3675" s="19">
        <f t="shared" si="467"/>
        <v>0.83273928364305005</v>
      </c>
      <c r="G3675" s="20">
        <f t="shared" si="463"/>
        <v>15918.968546663837</v>
      </c>
      <c r="H3675" s="7">
        <f t="shared" si="468"/>
        <v>-5855.9685466638366</v>
      </c>
      <c r="I3675" s="7">
        <f t="shared" si="464"/>
        <v>5855.9685466638366</v>
      </c>
      <c r="J3675" s="12">
        <f t="shared" si="469"/>
        <v>0.58193069131112363</v>
      </c>
      <c r="K3675" s="7">
        <f t="shared" si="470"/>
        <v>34292367.619516164</v>
      </c>
    </row>
    <row r="3676" spans="1:11" x14ac:dyDescent="0.4">
      <c r="A3676" s="1">
        <v>3675</v>
      </c>
      <c r="B3676" s="21">
        <v>43488</v>
      </c>
      <c r="C3676" s="22">
        <v>12008</v>
      </c>
      <c r="D3676" s="19">
        <f t="shared" si="465"/>
        <v>17381.016455773039</v>
      </c>
      <c r="E3676" s="19">
        <f t="shared" si="466"/>
        <v>1</v>
      </c>
      <c r="F3676" s="19">
        <f t="shared" si="467"/>
        <v>0.84035664578461267</v>
      </c>
      <c r="G3676" s="20">
        <f t="shared" si="463"/>
        <v>15163.464043935168</v>
      </c>
      <c r="H3676" s="7">
        <f t="shared" si="468"/>
        <v>-3155.4640439351679</v>
      </c>
      <c r="I3676" s="7">
        <f t="shared" si="464"/>
        <v>3155.4640439351679</v>
      </c>
      <c r="J3676" s="12">
        <f t="shared" si="469"/>
        <v>0.26278015022777879</v>
      </c>
      <c r="K3676" s="7">
        <f t="shared" si="470"/>
        <v>9956953.3325676825</v>
      </c>
    </row>
    <row r="3677" spans="1:11" x14ac:dyDescent="0.4">
      <c r="A3677" s="1">
        <v>3676</v>
      </c>
      <c r="B3677" s="21">
        <v>43489</v>
      </c>
      <c r="C3677" s="22">
        <v>9792</v>
      </c>
      <c r="D3677" s="19">
        <f t="shared" si="465"/>
        <v>16606.492553932352</v>
      </c>
      <c r="E3677" s="19">
        <f t="shared" si="466"/>
        <v>1</v>
      </c>
      <c r="F3677" s="19">
        <f t="shared" si="467"/>
        <v>0.83485775988245559</v>
      </c>
      <c r="G3677" s="20">
        <f t="shared" si="463"/>
        <v>14737.33744132494</v>
      </c>
      <c r="H3677" s="7">
        <f t="shared" si="468"/>
        <v>-4945.3374413249403</v>
      </c>
      <c r="I3677" s="7">
        <f t="shared" si="464"/>
        <v>4945.3374413249403</v>
      </c>
      <c r="J3677" s="12">
        <f t="shared" si="469"/>
        <v>0.50503854588694241</v>
      </c>
      <c r="K3677" s="7">
        <f t="shared" si="470"/>
        <v>24456362.408570308</v>
      </c>
    </row>
    <row r="3678" spans="1:11" x14ac:dyDescent="0.4">
      <c r="A3678" s="1">
        <v>3677</v>
      </c>
      <c r="B3678" s="21">
        <v>43490</v>
      </c>
      <c r="C3678" s="22">
        <v>15024</v>
      </c>
      <c r="D3678" s="19">
        <f t="shared" si="465"/>
        <v>16798.178349389324</v>
      </c>
      <c r="E3678" s="19">
        <f t="shared" si="466"/>
        <v>1</v>
      </c>
      <c r="F3678" s="19">
        <f t="shared" si="467"/>
        <v>0.83584100715285636</v>
      </c>
      <c r="G3678" s="20">
        <f t="shared" si="463"/>
        <v>13829.711452468915</v>
      </c>
      <c r="H3678" s="7">
        <f t="shared" si="468"/>
        <v>1194.288547531085</v>
      </c>
      <c r="I3678" s="7">
        <f t="shared" si="464"/>
        <v>1194.288547531085</v>
      </c>
      <c r="J3678" s="12">
        <f t="shared" si="469"/>
        <v>7.9492049223315028E-2</v>
      </c>
      <c r="K3678" s="7">
        <f t="shared" si="470"/>
        <v>1426325.1347639086</v>
      </c>
    </row>
    <row r="3679" spans="1:11" x14ac:dyDescent="0.4">
      <c r="A3679" s="1">
        <v>3678</v>
      </c>
      <c r="B3679" s="21">
        <v>43491</v>
      </c>
      <c r="C3679" s="22">
        <v>16883</v>
      </c>
      <c r="D3679" s="19">
        <f t="shared" si="465"/>
        <v>17236.760274658118</v>
      </c>
      <c r="E3679" s="19">
        <f t="shared" si="466"/>
        <v>1</v>
      </c>
      <c r="F3679" s="19">
        <f t="shared" si="467"/>
        <v>0.84735676194029363</v>
      </c>
      <c r="G3679" s="20">
        <f t="shared" si="463"/>
        <v>14117.301169630298</v>
      </c>
      <c r="H3679" s="7">
        <f t="shared" si="468"/>
        <v>2765.6988303697017</v>
      </c>
      <c r="I3679" s="7">
        <f t="shared" si="464"/>
        <v>2765.6988303697017</v>
      </c>
      <c r="J3679" s="12">
        <f t="shared" si="469"/>
        <v>0.16381560329145897</v>
      </c>
      <c r="K3679" s="7">
        <f t="shared" si="470"/>
        <v>7649090.0203083362</v>
      </c>
    </row>
    <row r="3680" spans="1:11" x14ac:dyDescent="0.4">
      <c r="A3680" s="1">
        <v>3679</v>
      </c>
      <c r="B3680" s="21">
        <v>43492</v>
      </c>
      <c r="C3680" s="22">
        <v>12411</v>
      </c>
      <c r="D3680" s="19">
        <f t="shared" si="465"/>
        <v>16922.413842149705</v>
      </c>
      <c r="E3680" s="19">
        <f t="shared" si="466"/>
        <v>1</v>
      </c>
      <c r="F3680" s="19">
        <f t="shared" si="467"/>
        <v>0.82975299230554322</v>
      </c>
      <c r="G3680" s="20">
        <f t="shared" si="463"/>
        <v>14391.077928291859</v>
      </c>
      <c r="H3680" s="7">
        <f t="shared" si="468"/>
        <v>-1980.0779282918593</v>
      </c>
      <c r="I3680" s="7">
        <f t="shared" si="464"/>
        <v>1980.0779282918593</v>
      </c>
      <c r="J3680" s="12">
        <f t="shared" si="469"/>
        <v>0.1595421745461171</v>
      </c>
      <c r="K3680" s="7">
        <f t="shared" si="470"/>
        <v>3920708.6021085815</v>
      </c>
    </row>
    <row r="3681" spans="1:11" x14ac:dyDescent="0.4">
      <c r="A3681" s="1">
        <v>3680</v>
      </c>
      <c r="B3681" s="21">
        <v>43493</v>
      </c>
      <c r="C3681" s="22">
        <v>14524</v>
      </c>
      <c r="D3681" s="19">
        <f t="shared" si="465"/>
        <v>16983.657168541784</v>
      </c>
      <c r="E3681" s="19">
        <f t="shared" si="466"/>
        <v>1</v>
      </c>
      <c r="F3681" s="19">
        <f t="shared" si="467"/>
        <v>0.83681384235644374</v>
      </c>
      <c r="G3681" s="20">
        <f t="shared" si="463"/>
        <v>14145.283270287</v>
      </c>
      <c r="H3681" s="7">
        <f t="shared" si="468"/>
        <v>378.71672971299995</v>
      </c>
      <c r="I3681" s="7">
        <f t="shared" si="464"/>
        <v>378.71672971299995</v>
      </c>
      <c r="J3681" s="12">
        <f t="shared" si="469"/>
        <v>2.6075236141076836E-2</v>
      </c>
      <c r="K3681" s="7">
        <f t="shared" si="470"/>
        <v>143426.36136450944</v>
      </c>
    </row>
    <row r="3682" spans="1:11" x14ac:dyDescent="0.4">
      <c r="A3682" s="1">
        <v>3681</v>
      </c>
      <c r="B3682" s="21">
        <v>43494</v>
      </c>
      <c r="C3682" s="22">
        <v>22697</v>
      </c>
      <c r="D3682" s="19">
        <f t="shared" si="465"/>
        <v>18287.788278465214</v>
      </c>
      <c r="E3682" s="19">
        <f t="shared" si="466"/>
        <v>1</v>
      </c>
      <c r="F3682" s="19">
        <f t="shared" si="467"/>
        <v>0.8671688888664868</v>
      </c>
      <c r="G3682" s="20">
        <f t="shared" si="463"/>
        <v>14392.064101001562</v>
      </c>
      <c r="H3682" s="7">
        <f t="shared" si="468"/>
        <v>8304.9358989984376</v>
      </c>
      <c r="I3682" s="7">
        <f t="shared" si="464"/>
        <v>8304.9358989984376</v>
      </c>
      <c r="J3682" s="12">
        <f t="shared" si="469"/>
        <v>0.36590456443575969</v>
      </c>
      <c r="K3682" s="7">
        <f t="shared" si="470"/>
        <v>68971960.286472991</v>
      </c>
    </row>
    <row r="3683" spans="1:11" x14ac:dyDescent="0.4">
      <c r="A3683" s="1">
        <v>3682</v>
      </c>
      <c r="B3683" s="21">
        <v>43495</v>
      </c>
      <c r="C3683" s="22">
        <v>16200</v>
      </c>
      <c r="D3683" s="19">
        <f t="shared" si="465"/>
        <v>18453.005329517233</v>
      </c>
      <c r="E3683" s="19">
        <f t="shared" si="466"/>
        <v>1</v>
      </c>
      <c r="F3683" s="19">
        <f t="shared" si="467"/>
        <v>0.83217590543560083</v>
      </c>
      <c r="G3683" s="20">
        <f t="shared" si="463"/>
        <v>15175.176799699057</v>
      </c>
      <c r="H3683" s="7">
        <f t="shared" si="468"/>
        <v>1024.8232003009434</v>
      </c>
      <c r="I3683" s="7">
        <f t="shared" si="464"/>
        <v>1024.8232003009434</v>
      </c>
      <c r="J3683" s="12">
        <f t="shared" si="469"/>
        <v>6.3260691376601452E-2</v>
      </c>
      <c r="K3683" s="7">
        <f t="shared" si="470"/>
        <v>1050262.5918750677</v>
      </c>
    </row>
    <row r="3684" spans="1:11" x14ac:dyDescent="0.4">
      <c r="A3684" s="1">
        <v>3683</v>
      </c>
      <c r="B3684" s="21">
        <v>43496</v>
      </c>
      <c r="C3684" s="22">
        <v>14427</v>
      </c>
      <c r="D3684" s="19">
        <f t="shared" si="465"/>
        <v>18292.644581629811</v>
      </c>
      <c r="E3684" s="19">
        <f t="shared" si="466"/>
        <v>1</v>
      </c>
      <c r="F3684" s="19">
        <f t="shared" si="467"/>
        <v>0.83439176431843876</v>
      </c>
      <c r="G3684" s="20">
        <f t="shared" si="463"/>
        <v>15442.567106659606</v>
      </c>
      <c r="H3684" s="7">
        <f t="shared" si="468"/>
        <v>-1015.567106659606</v>
      </c>
      <c r="I3684" s="7">
        <f t="shared" si="464"/>
        <v>1015.567106659606</v>
      </c>
      <c r="J3684" s="12">
        <f t="shared" si="469"/>
        <v>7.0393505694850353E-2</v>
      </c>
      <c r="K3684" s="7">
        <f t="shared" si="470"/>
        <v>1031376.5481289636</v>
      </c>
    </row>
    <row r="3685" spans="1:11" x14ac:dyDescent="0.4">
      <c r="A3685" s="1">
        <v>3684</v>
      </c>
      <c r="B3685" s="21">
        <v>43497</v>
      </c>
      <c r="C3685" s="22">
        <v>20523</v>
      </c>
      <c r="D3685" s="19">
        <f t="shared" si="465"/>
        <v>19008.037316995396</v>
      </c>
      <c r="E3685" s="19">
        <f t="shared" si="466"/>
        <v>1</v>
      </c>
      <c r="F3685" s="19">
        <f t="shared" si="467"/>
        <v>0.87786291685664319</v>
      </c>
      <c r="G3685" s="20">
        <f t="shared" si="463"/>
        <v>15863.67944517035</v>
      </c>
      <c r="H3685" s="7">
        <f t="shared" si="468"/>
        <v>4659.3205548296501</v>
      </c>
      <c r="I3685" s="7">
        <f t="shared" si="464"/>
        <v>4659.3205548296501</v>
      </c>
      <c r="J3685" s="12">
        <f t="shared" si="469"/>
        <v>0.2270292138005969</v>
      </c>
      <c r="K3685" s="7">
        <f t="shared" si="470"/>
        <v>21709268.032658078</v>
      </c>
    </row>
    <row r="3686" spans="1:11" x14ac:dyDescent="0.4">
      <c r="A3686" s="1">
        <v>3685</v>
      </c>
      <c r="B3686" s="21">
        <v>43498</v>
      </c>
      <c r="C3686" s="22">
        <v>15464</v>
      </c>
      <c r="D3686" s="19">
        <f t="shared" si="465"/>
        <v>18952.339868485171</v>
      </c>
      <c r="E3686" s="19">
        <f t="shared" si="466"/>
        <v>1</v>
      </c>
      <c r="F3686" s="19">
        <f t="shared" si="467"/>
        <v>0.83135903403559608</v>
      </c>
      <c r="G3686" s="20">
        <f t="shared" si="463"/>
        <v>15818.862840729767</v>
      </c>
      <c r="H3686" s="7">
        <f t="shared" si="468"/>
        <v>-354.86284072976741</v>
      </c>
      <c r="I3686" s="7">
        <f t="shared" si="464"/>
        <v>354.86284072976741</v>
      </c>
      <c r="J3686" s="12">
        <f t="shared" si="469"/>
        <v>2.2947674646260179E-2</v>
      </c>
      <c r="K3686" s="7">
        <f t="shared" si="470"/>
        <v>125927.63573080028</v>
      </c>
    </row>
    <row r="3687" spans="1:11" x14ac:dyDescent="0.4">
      <c r="A3687" s="1">
        <v>3686</v>
      </c>
      <c r="B3687" s="21">
        <v>43499</v>
      </c>
      <c r="C3687" s="22">
        <v>17022</v>
      </c>
      <c r="D3687" s="19">
        <f t="shared" si="465"/>
        <v>19145.751540045425</v>
      </c>
      <c r="E3687" s="19">
        <f t="shared" si="466"/>
        <v>1</v>
      </c>
      <c r="F3687" s="19">
        <f t="shared" si="467"/>
        <v>0.83714324759210568</v>
      </c>
      <c r="G3687" s="20">
        <f t="shared" si="463"/>
        <v>15814.510692592348</v>
      </c>
      <c r="H3687" s="7">
        <f t="shared" si="468"/>
        <v>1207.4893074076517</v>
      </c>
      <c r="I3687" s="7">
        <f t="shared" si="464"/>
        <v>1207.4893074076517</v>
      </c>
      <c r="J3687" s="12">
        <f t="shared" si="469"/>
        <v>7.0936981988465028E-2</v>
      </c>
      <c r="K3687" s="7">
        <f t="shared" si="470"/>
        <v>1458030.4275038105</v>
      </c>
    </row>
    <row r="3688" spans="1:11" x14ac:dyDescent="0.4">
      <c r="A3688" s="1">
        <v>3687</v>
      </c>
      <c r="B3688" s="21">
        <v>43500</v>
      </c>
      <c r="C3688" s="22">
        <v>17381</v>
      </c>
      <c r="D3688" s="19">
        <f t="shared" si="465"/>
        <v>19233.503016845934</v>
      </c>
      <c r="E3688" s="19">
        <f t="shared" si="466"/>
        <v>1</v>
      </c>
      <c r="F3688" s="19">
        <f t="shared" si="467"/>
        <v>0.87916213795584031</v>
      </c>
      <c r="G3688" s="20">
        <f t="shared" si="463"/>
        <v>16808.223155273703</v>
      </c>
      <c r="H3688" s="7">
        <f t="shared" si="468"/>
        <v>572.77684472629699</v>
      </c>
      <c r="I3688" s="7">
        <f t="shared" si="464"/>
        <v>572.77684472629699</v>
      </c>
      <c r="J3688" s="12">
        <f t="shared" si="469"/>
        <v>3.2954193931666591E-2</v>
      </c>
      <c r="K3688" s="7">
        <f t="shared" si="470"/>
        <v>328073.31385461253</v>
      </c>
    </row>
    <row r="3689" spans="1:11" x14ac:dyDescent="0.4">
      <c r="A3689" s="1">
        <v>3688</v>
      </c>
      <c r="B3689" s="21">
        <v>43501</v>
      </c>
      <c r="C3689" s="22">
        <v>11982</v>
      </c>
      <c r="D3689" s="19">
        <f t="shared" si="465"/>
        <v>18593.379810386337</v>
      </c>
      <c r="E3689" s="19">
        <f t="shared" si="466"/>
        <v>1</v>
      </c>
      <c r="F3689" s="19">
        <f t="shared" si="467"/>
        <v>0.82195293274535075</v>
      </c>
      <c r="G3689" s="20">
        <f t="shared" si="463"/>
        <v>15990.777848239795</v>
      </c>
      <c r="H3689" s="7">
        <f t="shared" si="468"/>
        <v>-4008.7778482397953</v>
      </c>
      <c r="I3689" s="7">
        <f t="shared" si="464"/>
        <v>4008.7778482397953</v>
      </c>
      <c r="J3689" s="12">
        <f t="shared" si="469"/>
        <v>0.33456667069268864</v>
      </c>
      <c r="K3689" s="7">
        <f t="shared" si="470"/>
        <v>16070299.836538084</v>
      </c>
    </row>
    <row r="3690" spans="1:11" x14ac:dyDescent="0.4">
      <c r="A3690" s="1">
        <v>3689</v>
      </c>
      <c r="B3690" s="21">
        <v>43502</v>
      </c>
      <c r="C3690" s="22">
        <v>17868</v>
      </c>
      <c r="D3690" s="19">
        <f t="shared" si="465"/>
        <v>18959.969194132296</v>
      </c>
      <c r="E3690" s="19">
        <f t="shared" si="466"/>
        <v>1</v>
      </c>
      <c r="F3690" s="19">
        <f t="shared" si="467"/>
        <v>0.84243980399525675</v>
      </c>
      <c r="G3690" s="20">
        <f t="shared" si="463"/>
        <v>15566.159501427901</v>
      </c>
      <c r="H3690" s="7">
        <f t="shared" si="468"/>
        <v>2301.840498572099</v>
      </c>
      <c r="I3690" s="7">
        <f t="shared" si="464"/>
        <v>2301.840498572099</v>
      </c>
      <c r="J3690" s="12">
        <f t="shared" si="469"/>
        <v>0.12882474247661177</v>
      </c>
      <c r="K3690" s="7">
        <f t="shared" si="470"/>
        <v>5298469.6808666494</v>
      </c>
    </row>
    <row r="3691" spans="1:11" x14ac:dyDescent="0.4">
      <c r="A3691" s="1">
        <v>3690</v>
      </c>
      <c r="B3691" s="21">
        <v>43503</v>
      </c>
      <c r="C3691" s="22">
        <v>24372</v>
      </c>
      <c r="D3691" s="19">
        <f t="shared" si="465"/>
        <v>20125.808046555601</v>
      </c>
      <c r="E3691" s="19">
        <f t="shared" si="466"/>
        <v>1</v>
      </c>
      <c r="F3691" s="19">
        <f t="shared" si="467"/>
        <v>0.89585840462030719</v>
      </c>
      <c r="G3691" s="20">
        <f t="shared" si="463"/>
        <v>16669.766214428175</v>
      </c>
      <c r="H3691" s="7">
        <f t="shared" si="468"/>
        <v>7702.2337855718251</v>
      </c>
      <c r="I3691" s="7">
        <f t="shared" si="464"/>
        <v>7702.2337855718251</v>
      </c>
      <c r="J3691" s="12">
        <f t="shared" si="469"/>
        <v>0.31602797413309641</v>
      </c>
      <c r="K3691" s="7">
        <f t="shared" si="470"/>
        <v>59324405.287604086</v>
      </c>
    </row>
    <row r="3692" spans="1:11" x14ac:dyDescent="0.4">
      <c r="A3692" s="1">
        <v>3691</v>
      </c>
      <c r="B3692" s="21">
        <v>43504</v>
      </c>
      <c r="C3692" s="22">
        <v>18574</v>
      </c>
      <c r="D3692" s="19">
        <f t="shared" si="465"/>
        <v>20455.295904279494</v>
      </c>
      <c r="E3692" s="19">
        <f t="shared" si="466"/>
        <v>1</v>
      </c>
      <c r="F3692" s="19">
        <f t="shared" si="467"/>
        <v>0.8262840344116027</v>
      </c>
      <c r="G3692" s="20">
        <f t="shared" si="463"/>
        <v>16543.2889006691</v>
      </c>
      <c r="H3692" s="7">
        <f t="shared" si="468"/>
        <v>2030.7110993308997</v>
      </c>
      <c r="I3692" s="7">
        <f t="shared" si="464"/>
        <v>2030.7110993308997</v>
      </c>
      <c r="J3692" s="12">
        <f t="shared" si="469"/>
        <v>0.10933084415478087</v>
      </c>
      <c r="K3692" s="7">
        <f t="shared" si="470"/>
        <v>4123787.5689457115</v>
      </c>
    </row>
    <row r="3693" spans="1:11" x14ac:dyDescent="0.4">
      <c r="A3693" s="1">
        <v>3692</v>
      </c>
      <c r="B3693" s="21">
        <v>43505</v>
      </c>
      <c r="C3693" s="22">
        <v>20139</v>
      </c>
      <c r="D3693" s="19">
        <f t="shared" si="465"/>
        <v>20914.907763298586</v>
      </c>
      <c r="E3693" s="19">
        <f t="shared" si="466"/>
        <v>1</v>
      </c>
      <c r="F3693" s="19">
        <f t="shared" si="467"/>
        <v>0.84850110818562385</v>
      </c>
      <c r="G3693" s="20">
        <f t="shared" si="463"/>
        <v>17233.197912070191</v>
      </c>
      <c r="H3693" s="7">
        <f t="shared" si="468"/>
        <v>2905.8020879298092</v>
      </c>
      <c r="I3693" s="7">
        <f t="shared" si="464"/>
        <v>2905.8020879298092</v>
      </c>
      <c r="J3693" s="12">
        <f t="shared" si="469"/>
        <v>0.14428730760861061</v>
      </c>
      <c r="K3693" s="7">
        <f t="shared" si="470"/>
        <v>8443685.7742172386</v>
      </c>
    </row>
    <row r="3694" spans="1:11" x14ac:dyDescent="0.4">
      <c r="A3694" s="1">
        <v>3693</v>
      </c>
      <c r="B3694" s="21">
        <v>43506</v>
      </c>
      <c r="C3694" s="22">
        <v>21166</v>
      </c>
      <c r="D3694" s="19">
        <f t="shared" si="465"/>
        <v>21276.30592640883</v>
      </c>
      <c r="E3694" s="19">
        <f t="shared" si="466"/>
        <v>1</v>
      </c>
      <c r="F3694" s="19">
        <f t="shared" si="467"/>
        <v>0.90083765069081789</v>
      </c>
      <c r="G3694" s="20">
        <f t="shared" si="463"/>
        <v>18737.691760014168</v>
      </c>
      <c r="H3694" s="7">
        <f t="shared" si="468"/>
        <v>2428.3082399858322</v>
      </c>
      <c r="I3694" s="7">
        <f t="shared" si="464"/>
        <v>2428.3082399858322</v>
      </c>
      <c r="J3694" s="12">
        <f t="shared" si="469"/>
        <v>0.11472683738003554</v>
      </c>
      <c r="K3694" s="7">
        <f t="shared" si="470"/>
        <v>5896680.90838309</v>
      </c>
    </row>
    <row r="3695" spans="1:11" x14ac:dyDescent="0.4">
      <c r="A3695" s="1">
        <v>3694</v>
      </c>
      <c r="B3695" s="21">
        <v>43507</v>
      </c>
      <c r="C3695" s="22">
        <v>13777</v>
      </c>
      <c r="D3695" s="19">
        <f t="shared" si="465"/>
        <v>20665.18040956249</v>
      </c>
      <c r="E3695" s="19">
        <f t="shared" si="466"/>
        <v>1</v>
      </c>
      <c r="F3695" s="19">
        <f t="shared" si="467"/>
        <v>0.81825305489248867</v>
      </c>
      <c r="G3695" s="20">
        <f t="shared" si="463"/>
        <v>17581.098182282993</v>
      </c>
      <c r="H3695" s="7">
        <f t="shared" si="468"/>
        <v>-3804.0981822829926</v>
      </c>
      <c r="I3695" s="7">
        <f t="shared" si="464"/>
        <v>3804.0981822829926</v>
      </c>
      <c r="J3695" s="12">
        <f t="shared" si="469"/>
        <v>0.27611948771742706</v>
      </c>
      <c r="K3695" s="7">
        <f t="shared" si="470"/>
        <v>14471162.980448769</v>
      </c>
    </row>
    <row r="3696" spans="1:11" x14ac:dyDescent="0.4">
      <c r="A3696" s="1">
        <v>3695</v>
      </c>
      <c r="B3696" s="21">
        <v>43508</v>
      </c>
      <c r="C3696" s="22">
        <v>16773</v>
      </c>
      <c r="D3696" s="19">
        <f t="shared" si="465"/>
        <v>20546.732509741087</v>
      </c>
      <c r="E3696" s="19">
        <f t="shared" si="466"/>
        <v>1</v>
      </c>
      <c r="F3696" s="19">
        <f t="shared" si="467"/>
        <v>0.84688255848633232</v>
      </c>
      <c r="G3696" s="20">
        <f t="shared" si="463"/>
        <v>17535.276979477803</v>
      </c>
      <c r="H3696" s="7">
        <f t="shared" si="468"/>
        <v>-762.27697947780325</v>
      </c>
      <c r="I3696" s="7">
        <f t="shared" si="464"/>
        <v>762.27697947780325</v>
      </c>
      <c r="J3696" s="12">
        <f t="shared" si="469"/>
        <v>4.5446669020318561E-2</v>
      </c>
      <c r="K3696" s="7">
        <f t="shared" si="470"/>
        <v>581066.19344180333</v>
      </c>
    </row>
    <row r="3697" spans="1:11" x14ac:dyDescent="0.4">
      <c r="A3697" s="1">
        <v>3696</v>
      </c>
      <c r="B3697" s="21">
        <v>43509</v>
      </c>
      <c r="C3697" s="22">
        <v>18764</v>
      </c>
      <c r="D3697" s="19">
        <f t="shared" si="465"/>
        <v>20585.196384971649</v>
      </c>
      <c r="E3697" s="19">
        <f t="shared" si="466"/>
        <v>1</v>
      </c>
      <c r="F3697" s="19">
        <f t="shared" si="467"/>
        <v>0.90137560090842528</v>
      </c>
      <c r="G3697" s="20">
        <f t="shared" si="463"/>
        <v>18510.171081098502</v>
      </c>
      <c r="H3697" s="7">
        <f t="shared" si="468"/>
        <v>253.82891890149767</v>
      </c>
      <c r="I3697" s="7">
        <f t="shared" si="464"/>
        <v>253.82891890149767</v>
      </c>
      <c r="J3697" s="12">
        <f t="shared" si="469"/>
        <v>1.3527441851497424E-2</v>
      </c>
      <c r="K3697" s="7">
        <f t="shared" si="470"/>
        <v>64429.12007070308</v>
      </c>
    </row>
    <row r="3698" spans="1:11" x14ac:dyDescent="0.4">
      <c r="A3698" s="1">
        <v>3697</v>
      </c>
      <c r="B3698" s="21">
        <v>43510</v>
      </c>
      <c r="C3698" s="22">
        <v>25184</v>
      </c>
      <c r="D3698" s="19">
        <f t="shared" si="465"/>
        <v>21941.258327800115</v>
      </c>
      <c r="E3698" s="19">
        <f t="shared" si="466"/>
        <v>1</v>
      </c>
      <c r="F3698" s="19">
        <f t="shared" si="467"/>
        <v>0.8348345286265062</v>
      </c>
      <c r="G3698" s="20">
        <f t="shared" si="463"/>
        <v>16844.718080619758</v>
      </c>
      <c r="H3698" s="7">
        <f t="shared" si="468"/>
        <v>8339.2819193802425</v>
      </c>
      <c r="I3698" s="7">
        <f t="shared" si="464"/>
        <v>8339.2819193802425</v>
      </c>
      <c r="J3698" s="12">
        <f t="shared" si="469"/>
        <v>0.33113412958148991</v>
      </c>
      <c r="K3698" s="7">
        <f t="shared" si="470"/>
        <v>69543622.930902228</v>
      </c>
    </row>
    <row r="3699" spans="1:11" x14ac:dyDescent="0.4">
      <c r="A3699" s="1">
        <v>3698</v>
      </c>
      <c r="B3699" s="21">
        <v>43511</v>
      </c>
      <c r="C3699" s="22">
        <v>18193</v>
      </c>
      <c r="D3699" s="19">
        <f t="shared" si="465"/>
        <v>21881.104999659758</v>
      </c>
      <c r="E3699" s="19">
        <f t="shared" si="466"/>
        <v>1</v>
      </c>
      <c r="F3699" s="19">
        <f t="shared" si="467"/>
        <v>0.84610593251379684</v>
      </c>
      <c r="G3699" s="20">
        <f t="shared" si="463"/>
        <v>18582.515871615393</v>
      </c>
      <c r="H3699" s="7">
        <f t="shared" si="468"/>
        <v>-389.51587161539283</v>
      </c>
      <c r="I3699" s="7">
        <f t="shared" si="464"/>
        <v>389.51587161539283</v>
      </c>
      <c r="J3699" s="12">
        <f t="shared" si="469"/>
        <v>2.1410205662364252E-2</v>
      </c>
      <c r="K3699" s="7">
        <f t="shared" si="470"/>
        <v>151722.61424029918</v>
      </c>
    </row>
    <row r="3700" spans="1:11" x14ac:dyDescent="0.4">
      <c r="A3700" s="1">
        <v>3699</v>
      </c>
      <c r="B3700" s="21">
        <v>43512</v>
      </c>
      <c r="C3700" s="22">
        <v>19358</v>
      </c>
      <c r="D3700" s="19">
        <f t="shared" si="465"/>
        <v>21828.118132463773</v>
      </c>
      <c r="E3700" s="19">
        <f t="shared" si="466"/>
        <v>1</v>
      </c>
      <c r="F3700" s="19">
        <f t="shared" si="467"/>
        <v>0.90064409893261166</v>
      </c>
      <c r="G3700" s="20">
        <f t="shared" si="463"/>
        <v>19723.99554320957</v>
      </c>
      <c r="H3700" s="7">
        <f t="shared" si="468"/>
        <v>-365.99554320957031</v>
      </c>
      <c r="I3700" s="7">
        <f t="shared" si="464"/>
        <v>365.99554320957031</v>
      </c>
      <c r="J3700" s="12">
        <f t="shared" si="469"/>
        <v>1.8906681641159745E-2</v>
      </c>
      <c r="K3700" s="7">
        <f t="shared" si="470"/>
        <v>133952.73764926844</v>
      </c>
    </row>
    <row r="3701" spans="1:11" x14ac:dyDescent="0.4">
      <c r="A3701" s="1">
        <v>3700</v>
      </c>
      <c r="B3701" s="21">
        <v>43513</v>
      </c>
      <c r="C3701" s="22">
        <v>20368</v>
      </c>
      <c r="D3701" s="19">
        <f t="shared" si="465"/>
        <v>22170.627764324658</v>
      </c>
      <c r="E3701" s="19">
        <f t="shared" si="466"/>
        <v>1</v>
      </c>
      <c r="F3701" s="19">
        <f t="shared" si="467"/>
        <v>0.83905405051436399</v>
      </c>
      <c r="G3701" s="20">
        <f t="shared" si="463"/>
        <v>18223.701546447712</v>
      </c>
      <c r="H3701" s="7">
        <f t="shared" si="468"/>
        <v>2144.2984535522883</v>
      </c>
      <c r="I3701" s="7">
        <f t="shared" si="464"/>
        <v>2144.2984535522883</v>
      </c>
      <c r="J3701" s="12">
        <f t="shared" si="469"/>
        <v>0.10527781095602358</v>
      </c>
      <c r="K3701" s="7">
        <f t="shared" si="470"/>
        <v>4598015.8579067346</v>
      </c>
    </row>
    <row r="3702" spans="1:11" x14ac:dyDescent="0.4">
      <c r="A3702" s="1">
        <v>3701</v>
      </c>
      <c r="B3702" s="21">
        <v>43514</v>
      </c>
      <c r="C3702" s="22">
        <v>13321</v>
      </c>
      <c r="D3702" s="19">
        <f t="shared" si="465"/>
        <v>21317.00161577469</v>
      </c>
      <c r="E3702" s="19">
        <f t="shared" si="466"/>
        <v>1</v>
      </c>
      <c r="F3702" s="19">
        <f t="shared" si="467"/>
        <v>0.83497548379751951</v>
      </c>
      <c r="G3702" s="20">
        <f t="shared" si="463"/>
        <v>18759.545784882703</v>
      </c>
      <c r="H3702" s="7">
        <f t="shared" si="468"/>
        <v>-5438.5457848827027</v>
      </c>
      <c r="I3702" s="7">
        <f t="shared" si="464"/>
        <v>5438.5457848827027</v>
      </c>
      <c r="J3702" s="12">
        <f t="shared" si="469"/>
        <v>0.40826858230483465</v>
      </c>
      <c r="K3702" s="7">
        <f t="shared" si="470"/>
        <v>29577780.254265413</v>
      </c>
    </row>
    <row r="3703" spans="1:11" x14ac:dyDescent="0.4">
      <c r="A3703" s="1">
        <v>3702</v>
      </c>
      <c r="B3703" s="21">
        <v>43515</v>
      </c>
      <c r="C3703" s="22">
        <v>13239</v>
      </c>
      <c r="D3703" s="19">
        <f t="shared" si="465"/>
        <v>20438.008826787387</v>
      </c>
      <c r="E3703" s="19">
        <f t="shared" si="466"/>
        <v>1</v>
      </c>
      <c r="F3703" s="19">
        <f t="shared" si="467"/>
        <v>0.88791986592887895</v>
      </c>
      <c r="G3703" s="20">
        <f t="shared" si="463"/>
        <v>19199.932356283356</v>
      </c>
      <c r="H3703" s="7">
        <f t="shared" si="468"/>
        <v>-5960.9323562833561</v>
      </c>
      <c r="I3703" s="7">
        <f t="shared" si="464"/>
        <v>5960.9323562833561</v>
      </c>
      <c r="J3703" s="12">
        <f t="shared" si="469"/>
        <v>0.45025548427247952</v>
      </c>
      <c r="K3703" s="7">
        <f t="shared" si="470"/>
        <v>35532714.556185842</v>
      </c>
    </row>
    <row r="3704" spans="1:11" x14ac:dyDescent="0.4">
      <c r="A3704" s="1">
        <v>3703</v>
      </c>
      <c r="B3704" s="21">
        <v>43516</v>
      </c>
      <c r="C3704" s="22">
        <v>17525</v>
      </c>
      <c r="D3704" s="19">
        <f t="shared" si="465"/>
        <v>20498.522320656655</v>
      </c>
      <c r="E3704" s="19">
        <f t="shared" si="466"/>
        <v>1</v>
      </c>
      <c r="F3704" s="19">
        <f t="shared" si="467"/>
        <v>0.83985337056042608</v>
      </c>
      <c r="G3704" s="20">
        <f t="shared" si="463"/>
        <v>17149.433144614795</v>
      </c>
      <c r="H3704" s="7">
        <f t="shared" si="468"/>
        <v>375.56685538520469</v>
      </c>
      <c r="I3704" s="7">
        <f t="shared" si="464"/>
        <v>375.56685538520469</v>
      </c>
      <c r="J3704" s="12">
        <f t="shared" si="469"/>
        <v>2.1430348381466745E-2</v>
      </c>
      <c r="K3704" s="7">
        <f t="shared" si="470"/>
        <v>141050.46286393126</v>
      </c>
    </row>
    <row r="3705" spans="1:11" x14ac:dyDescent="0.4">
      <c r="A3705" s="1">
        <v>3704</v>
      </c>
      <c r="B3705" s="21">
        <v>43517</v>
      </c>
      <c r="C3705" s="22">
        <v>10578</v>
      </c>
      <c r="D3705" s="19">
        <f t="shared" si="465"/>
        <v>19458.334501763638</v>
      </c>
      <c r="E3705" s="19">
        <f t="shared" si="466"/>
        <v>1</v>
      </c>
      <c r="F3705" s="19">
        <f t="shared" si="467"/>
        <v>0.82031544863092631</v>
      </c>
      <c r="G3705" s="20">
        <f t="shared" si="463"/>
        <v>17116.598567308341</v>
      </c>
      <c r="H3705" s="7">
        <f t="shared" si="468"/>
        <v>-6538.5985673083414</v>
      </c>
      <c r="I3705" s="7">
        <f t="shared" si="464"/>
        <v>6538.5985673083414</v>
      </c>
      <c r="J3705" s="12">
        <f t="shared" si="469"/>
        <v>0.61813183657670079</v>
      </c>
      <c r="K3705" s="7">
        <f t="shared" si="470"/>
        <v>42753271.224406697</v>
      </c>
    </row>
    <row r="3706" spans="1:11" x14ac:dyDescent="0.4">
      <c r="A3706" s="1">
        <v>3705</v>
      </c>
      <c r="B3706" s="21">
        <v>43518</v>
      </c>
      <c r="C3706" s="22">
        <v>17450</v>
      </c>
      <c r="D3706" s="19">
        <f t="shared" si="465"/>
        <v>19485.040801481606</v>
      </c>
      <c r="E3706" s="19">
        <f t="shared" si="466"/>
        <v>1</v>
      </c>
      <c r="F3706" s="19">
        <f t="shared" si="467"/>
        <v>0.88830423629240418</v>
      </c>
      <c r="G3706" s="20">
        <f t="shared" si="463"/>
        <v>17278.329681871179</v>
      </c>
      <c r="H3706" s="7">
        <f t="shared" si="468"/>
        <v>171.67031812882124</v>
      </c>
      <c r="I3706" s="7">
        <f t="shared" si="464"/>
        <v>171.67031812882124</v>
      </c>
      <c r="J3706" s="12">
        <f t="shared" si="469"/>
        <v>9.8378405804482091E-3</v>
      </c>
      <c r="K3706" s="7">
        <f t="shared" si="470"/>
        <v>29470.69812645069</v>
      </c>
    </row>
    <row r="3707" spans="1:11" x14ac:dyDescent="0.4">
      <c r="A3707" s="1">
        <v>3706</v>
      </c>
      <c r="B3707" s="21">
        <v>43519</v>
      </c>
      <c r="C3707" s="22">
        <v>29110</v>
      </c>
      <c r="D3707" s="19">
        <f t="shared" si="465"/>
        <v>21503.665040064727</v>
      </c>
      <c r="E3707" s="19">
        <f t="shared" si="466"/>
        <v>1</v>
      </c>
      <c r="F3707" s="19">
        <f t="shared" si="467"/>
        <v>0.86570983523623879</v>
      </c>
      <c r="G3707" s="20">
        <f t="shared" si="463"/>
        <v>16365.417046002312</v>
      </c>
      <c r="H3707" s="7">
        <f t="shared" si="468"/>
        <v>12744.582953997688</v>
      </c>
      <c r="I3707" s="7">
        <f t="shared" si="464"/>
        <v>12744.582953997688</v>
      </c>
      <c r="J3707" s="12">
        <f t="shared" si="469"/>
        <v>0.43780772772235271</v>
      </c>
      <c r="K3707" s="7">
        <f t="shared" si="470"/>
        <v>162424394.67132843</v>
      </c>
    </row>
    <row r="3708" spans="1:11" x14ac:dyDescent="0.4">
      <c r="A3708" s="1">
        <v>3707</v>
      </c>
      <c r="B3708" s="21">
        <v>43520</v>
      </c>
      <c r="C3708" s="22">
        <v>16704</v>
      </c>
      <c r="D3708" s="19">
        <f t="shared" si="465"/>
        <v>21352.856731770571</v>
      </c>
      <c r="E3708" s="19">
        <f t="shared" si="466"/>
        <v>1</v>
      </c>
      <c r="F3708" s="19">
        <f t="shared" si="467"/>
        <v>0.81840181709497739</v>
      </c>
      <c r="G3708" s="20">
        <f t="shared" si="463"/>
        <v>17640.608949998492</v>
      </c>
      <c r="H3708" s="7">
        <f t="shared" si="468"/>
        <v>-936.60894999849188</v>
      </c>
      <c r="I3708" s="7">
        <f t="shared" si="464"/>
        <v>936.60894999849188</v>
      </c>
      <c r="J3708" s="12">
        <f t="shared" si="469"/>
        <v>5.6070938098568716E-2</v>
      </c>
      <c r="K3708" s="7">
        <f t="shared" si="470"/>
        <v>877236.32521727751</v>
      </c>
    </row>
    <row r="3709" spans="1:11" x14ac:dyDescent="0.4">
      <c r="A3709" s="1">
        <v>3708</v>
      </c>
      <c r="B3709" s="21">
        <v>43521</v>
      </c>
      <c r="C3709" s="22">
        <v>16022</v>
      </c>
      <c r="D3709" s="19">
        <f t="shared" si="465"/>
        <v>20912.798968277002</v>
      </c>
      <c r="E3709" s="19">
        <f t="shared" si="466"/>
        <v>1</v>
      </c>
      <c r="F3709" s="19">
        <f t="shared" si="467"/>
        <v>0.88215695741326194</v>
      </c>
      <c r="G3709" s="20">
        <f t="shared" si="463"/>
        <v>18968.721396012872</v>
      </c>
      <c r="H3709" s="7">
        <f t="shared" si="468"/>
        <v>-2946.721396012872</v>
      </c>
      <c r="I3709" s="7">
        <f t="shared" si="464"/>
        <v>2946.721396012872</v>
      </c>
      <c r="J3709" s="12">
        <f t="shared" si="469"/>
        <v>0.18391720109929297</v>
      </c>
      <c r="K3709" s="7">
        <f t="shared" si="470"/>
        <v>8683166.9857200496</v>
      </c>
    </row>
    <row r="3710" spans="1:11" x14ac:dyDescent="0.4">
      <c r="A3710" s="1">
        <v>3709</v>
      </c>
      <c r="B3710" s="21">
        <v>43522</v>
      </c>
      <c r="C3710" s="22">
        <v>22854</v>
      </c>
      <c r="D3710" s="19">
        <f t="shared" si="465"/>
        <v>21643.125823876013</v>
      </c>
      <c r="E3710" s="19">
        <f t="shared" si="466"/>
        <v>1</v>
      </c>
      <c r="F3710" s="19">
        <f t="shared" si="467"/>
        <v>0.87528205029388984</v>
      </c>
      <c r="G3710" s="20">
        <f t="shared" si="463"/>
        <v>18105.281458990903</v>
      </c>
      <c r="H3710" s="7">
        <f t="shared" si="468"/>
        <v>4748.718541009097</v>
      </c>
      <c r="I3710" s="7">
        <f t="shared" si="464"/>
        <v>4748.718541009097</v>
      </c>
      <c r="J3710" s="12">
        <f t="shared" si="469"/>
        <v>0.20778500660755653</v>
      </c>
      <c r="K3710" s="7">
        <f t="shared" si="470"/>
        <v>22550327.781723566</v>
      </c>
    </row>
    <row r="3711" spans="1:11" x14ac:dyDescent="0.4">
      <c r="A3711" s="1">
        <v>3710</v>
      </c>
      <c r="B3711" s="21">
        <v>43523</v>
      </c>
      <c r="C3711" s="22">
        <v>15827</v>
      </c>
      <c r="D3711" s="19">
        <f t="shared" si="465"/>
        <v>21337.626508315858</v>
      </c>
      <c r="E3711" s="19">
        <f t="shared" si="466"/>
        <v>1</v>
      </c>
      <c r="F3711" s="19">
        <f t="shared" si="467"/>
        <v>0.81454447764101401</v>
      </c>
      <c r="G3711" s="20">
        <f t="shared" si="463"/>
        <v>17713.591903692453</v>
      </c>
      <c r="H3711" s="7">
        <f t="shared" si="468"/>
        <v>-1886.5919036924533</v>
      </c>
      <c r="I3711" s="7">
        <f t="shared" si="464"/>
        <v>1886.5919036924533</v>
      </c>
      <c r="J3711" s="12">
        <f t="shared" si="469"/>
        <v>0.11920085320606895</v>
      </c>
      <c r="K3711" s="7">
        <f t="shared" si="470"/>
        <v>3559229.0110779153</v>
      </c>
    </row>
    <row r="3712" spans="1:11" x14ac:dyDescent="0.4">
      <c r="A3712" s="1">
        <v>3711</v>
      </c>
      <c r="B3712" s="21">
        <v>43524</v>
      </c>
      <c r="C3712" s="22">
        <v>13672</v>
      </c>
      <c r="D3712" s="19">
        <f t="shared" si="465"/>
        <v>20562.111915248286</v>
      </c>
      <c r="E3712" s="19">
        <f t="shared" si="466"/>
        <v>1</v>
      </c>
      <c r="F3712" s="19">
        <f t="shared" si="467"/>
        <v>0.87122581276258049</v>
      </c>
      <c r="G3712" s="20">
        <f t="shared" si="463"/>
        <v>18824.017835953895</v>
      </c>
      <c r="H3712" s="7">
        <f t="shared" si="468"/>
        <v>-5152.017835953895</v>
      </c>
      <c r="I3712" s="7">
        <f t="shared" si="464"/>
        <v>5152.017835953895</v>
      </c>
      <c r="J3712" s="12">
        <f t="shared" si="469"/>
        <v>0.37682985927105728</v>
      </c>
      <c r="K3712" s="7">
        <f t="shared" si="470"/>
        <v>26543287.781987056</v>
      </c>
    </row>
    <row r="3713" spans="1:11" x14ac:dyDescent="0.4">
      <c r="A3713" s="1">
        <v>3712</v>
      </c>
      <c r="B3713" s="21">
        <v>43525</v>
      </c>
      <c r="C3713" s="22">
        <v>18462</v>
      </c>
      <c r="D3713" s="19">
        <f t="shared" si="465"/>
        <v>20633.516107416144</v>
      </c>
      <c r="E3713" s="19">
        <f t="shared" si="466"/>
        <v>1</v>
      </c>
      <c r="F3713" s="19">
        <f t="shared" si="467"/>
        <v>0.87626201667063686</v>
      </c>
      <c r="G3713" s="20">
        <f t="shared" si="463"/>
        <v>17998.522757601237</v>
      </c>
      <c r="H3713" s="7">
        <f t="shared" si="468"/>
        <v>463.47724239876334</v>
      </c>
      <c r="I3713" s="7">
        <f t="shared" si="464"/>
        <v>463.47724239876334</v>
      </c>
      <c r="J3713" s="12">
        <f t="shared" si="469"/>
        <v>2.510438968685751E-2</v>
      </c>
      <c r="K3713" s="7">
        <f t="shared" si="470"/>
        <v>214811.15422156203</v>
      </c>
    </row>
    <row r="3714" spans="1:11" x14ac:dyDescent="0.4">
      <c r="A3714" s="1">
        <v>3713</v>
      </c>
      <c r="B3714" s="21">
        <v>43526</v>
      </c>
      <c r="C3714" s="22">
        <v>13597</v>
      </c>
      <c r="D3714" s="19">
        <f t="shared" si="465"/>
        <v>20110.424428076181</v>
      </c>
      <c r="E3714" s="19">
        <f t="shared" si="466"/>
        <v>1</v>
      </c>
      <c r="F3714" s="19">
        <f t="shared" si="467"/>
        <v>0.80757919560638258</v>
      </c>
      <c r="G3714" s="20">
        <f t="shared" si="463"/>
        <v>16807.731144090372</v>
      </c>
      <c r="H3714" s="7">
        <f t="shared" si="468"/>
        <v>-3210.7311440903723</v>
      </c>
      <c r="I3714" s="7">
        <f t="shared" si="464"/>
        <v>3210.7311440903723</v>
      </c>
      <c r="J3714" s="12">
        <f t="shared" si="469"/>
        <v>0.23613526102010535</v>
      </c>
      <c r="K3714" s="7">
        <f t="shared" si="470"/>
        <v>10308794.479631871</v>
      </c>
    </row>
    <row r="3715" spans="1:11" x14ac:dyDescent="0.4">
      <c r="A3715" s="1">
        <v>3714</v>
      </c>
      <c r="B3715" s="21">
        <v>43527</v>
      </c>
      <c r="C3715" s="22">
        <v>14969</v>
      </c>
      <c r="D3715" s="19">
        <f t="shared" si="465"/>
        <v>19721.869401075179</v>
      </c>
      <c r="E3715" s="19">
        <f t="shared" si="466"/>
        <v>1</v>
      </c>
      <c r="F3715" s="19">
        <f t="shared" si="467"/>
        <v>0.86557918260701461</v>
      </c>
      <c r="G3715" s="20">
        <f t="shared" si="463"/>
        <v>17521.592093163887</v>
      </c>
      <c r="H3715" s="7">
        <f t="shared" si="468"/>
        <v>-2552.5920931638866</v>
      </c>
      <c r="I3715" s="7">
        <f t="shared" si="464"/>
        <v>2552.5920931638866</v>
      </c>
      <c r="J3715" s="12">
        <f t="shared" si="469"/>
        <v>0.17052522500927828</v>
      </c>
      <c r="K3715" s="7">
        <f t="shared" si="470"/>
        <v>6515726.3940827921</v>
      </c>
    </row>
    <row r="3716" spans="1:11" x14ac:dyDescent="0.4">
      <c r="A3716" s="1">
        <v>3715</v>
      </c>
      <c r="B3716" s="21">
        <v>43528</v>
      </c>
      <c r="C3716" s="22">
        <v>14766</v>
      </c>
      <c r="D3716" s="19">
        <f t="shared" si="465"/>
        <v>19341.044678785456</v>
      </c>
      <c r="E3716" s="19">
        <f t="shared" si="466"/>
        <v>1</v>
      </c>
      <c r="F3716" s="19">
        <f t="shared" si="467"/>
        <v>0.87058583904437525</v>
      </c>
      <c r="G3716" s="20">
        <f t="shared" si="463"/>
        <v>17282.40131591773</v>
      </c>
      <c r="H3716" s="7">
        <f t="shared" si="468"/>
        <v>-2516.4013159177302</v>
      </c>
      <c r="I3716" s="7">
        <f t="shared" si="464"/>
        <v>2516.4013159177302</v>
      </c>
      <c r="J3716" s="12">
        <f t="shared" si="469"/>
        <v>0.17041861817132128</v>
      </c>
      <c r="K3716" s="7">
        <f t="shared" si="470"/>
        <v>6332275.5827524848</v>
      </c>
    </row>
    <row r="3717" spans="1:11" x14ac:dyDescent="0.4">
      <c r="A3717" s="1">
        <v>3716</v>
      </c>
      <c r="B3717" s="21">
        <v>43529</v>
      </c>
      <c r="C3717" s="22">
        <v>10052</v>
      </c>
      <c r="D3717" s="19">
        <f t="shared" si="465"/>
        <v>18425.295781989647</v>
      </c>
      <c r="E3717" s="19">
        <f t="shared" si="466"/>
        <v>1</v>
      </c>
      <c r="F3717" s="19">
        <f t="shared" si="467"/>
        <v>0.79439483950849488</v>
      </c>
      <c r="G3717" s="20">
        <f t="shared" si="463"/>
        <v>15620.232883076271</v>
      </c>
      <c r="H3717" s="7">
        <f t="shared" si="468"/>
        <v>-5568.2328830762708</v>
      </c>
      <c r="I3717" s="7">
        <f t="shared" si="464"/>
        <v>5568.2328830762708</v>
      </c>
      <c r="J3717" s="12">
        <f t="shared" si="469"/>
        <v>0.55394278582135603</v>
      </c>
      <c r="K3717" s="7">
        <f t="shared" si="470"/>
        <v>31005217.440171879</v>
      </c>
    </row>
    <row r="3718" spans="1:11" x14ac:dyDescent="0.4">
      <c r="A3718" s="1">
        <v>3717</v>
      </c>
      <c r="B3718" s="21">
        <v>43530</v>
      </c>
      <c r="C3718" s="22">
        <v>15649</v>
      </c>
      <c r="D3718" s="19">
        <f t="shared" si="465"/>
        <v>18380.149434174898</v>
      </c>
      <c r="E3718" s="19">
        <f t="shared" si="466"/>
        <v>1</v>
      </c>
      <c r="F3718" s="19">
        <f t="shared" si="467"/>
        <v>0.86486611127843427</v>
      </c>
      <c r="G3718" s="20">
        <f t="shared" ref="G3718:G3781" si="471">(D3717+1*E3717)*F3715</f>
        <v>15949.41804144968</v>
      </c>
      <c r="H3718" s="7">
        <f t="shared" si="468"/>
        <v>-300.41804144968046</v>
      </c>
      <c r="I3718" s="7">
        <f t="shared" si="464"/>
        <v>300.41804144968046</v>
      </c>
      <c r="J3718" s="12">
        <f t="shared" si="469"/>
        <v>1.9197267649669655E-2</v>
      </c>
      <c r="K3718" s="7">
        <f t="shared" si="470"/>
        <v>90250.999628461926</v>
      </c>
    </row>
    <row r="3719" spans="1:11" x14ac:dyDescent="0.4">
      <c r="A3719" s="1">
        <v>3718</v>
      </c>
      <c r="B3719" s="21">
        <v>43531</v>
      </c>
      <c r="C3719" s="22">
        <v>22042</v>
      </c>
      <c r="D3719" s="19">
        <f t="shared" si="465"/>
        <v>19303.544513681809</v>
      </c>
      <c r="E3719" s="19">
        <f t="shared" si="466"/>
        <v>1</v>
      </c>
      <c r="F3719" s="19">
        <f t="shared" si="467"/>
        <v>0.88423573651265086</v>
      </c>
      <c r="G3719" s="20">
        <f t="shared" si="471"/>
        <v>16002.368402751197</v>
      </c>
      <c r="H3719" s="7">
        <f t="shared" si="468"/>
        <v>6039.6315972488028</v>
      </c>
      <c r="I3719" s="7">
        <f t="shared" si="464"/>
        <v>6039.6315972488028</v>
      </c>
      <c r="J3719" s="12">
        <f t="shared" si="469"/>
        <v>0.27400560735181939</v>
      </c>
      <c r="K3719" s="7">
        <f t="shared" si="470"/>
        <v>36477149.830486126</v>
      </c>
    </row>
    <row r="3720" spans="1:11" x14ac:dyDescent="0.4">
      <c r="A3720" s="1">
        <v>3719</v>
      </c>
      <c r="B3720" s="21">
        <v>43532</v>
      </c>
      <c r="C3720" s="22">
        <v>16396</v>
      </c>
      <c r="D3720" s="19">
        <f t="shared" si="465"/>
        <v>19482.053698753032</v>
      </c>
      <c r="E3720" s="19">
        <f t="shared" si="466"/>
        <v>1</v>
      </c>
      <c r="F3720" s="19">
        <f t="shared" si="467"/>
        <v>0.7967698218383521</v>
      </c>
      <c r="G3720" s="20">
        <f t="shared" si="471"/>
        <v>15335.430540730857</v>
      </c>
      <c r="H3720" s="7">
        <f t="shared" si="468"/>
        <v>1060.5694592691434</v>
      </c>
      <c r="I3720" s="7">
        <f t="shared" ref="I3720:I3783" si="472">ABS(H3720)</f>
        <v>1060.5694592691434</v>
      </c>
      <c r="J3720" s="12">
        <f t="shared" si="469"/>
        <v>6.468464621060889E-2</v>
      </c>
      <c r="K3720" s="7">
        <f t="shared" si="470"/>
        <v>1124807.5779344433</v>
      </c>
    </row>
    <row r="3721" spans="1:11" x14ac:dyDescent="0.4">
      <c r="A3721" s="1">
        <v>3720</v>
      </c>
      <c r="B3721" s="21">
        <v>43533</v>
      </c>
      <c r="C3721" s="22">
        <v>17609</v>
      </c>
      <c r="D3721" s="19">
        <f t="shared" si="465"/>
        <v>19599.701819347651</v>
      </c>
      <c r="E3721" s="19">
        <f t="shared" si="466"/>
        <v>1</v>
      </c>
      <c r="F3721" s="19">
        <f t="shared" si="467"/>
        <v>0.86655505444706071</v>
      </c>
      <c r="G3721" s="20">
        <f t="shared" si="471"/>
        <v>16850.232888269449</v>
      </c>
      <c r="H3721" s="7">
        <f t="shared" si="468"/>
        <v>758.76711173055082</v>
      </c>
      <c r="I3721" s="7">
        <f t="shared" si="472"/>
        <v>758.76711173055082</v>
      </c>
      <c r="J3721" s="12">
        <f t="shared" si="469"/>
        <v>4.308973318930949E-2</v>
      </c>
      <c r="K3721" s="7">
        <f t="shared" si="470"/>
        <v>575727.52984392224</v>
      </c>
    </row>
    <row r="3722" spans="1:11" x14ac:dyDescent="0.4">
      <c r="A3722" s="1">
        <v>3721</v>
      </c>
      <c r="B3722" s="21">
        <v>43534</v>
      </c>
      <c r="C3722" s="22">
        <v>27242</v>
      </c>
      <c r="D3722" s="19">
        <f t="shared" si="465"/>
        <v>21090.884292889423</v>
      </c>
      <c r="E3722" s="19">
        <f t="shared" si="466"/>
        <v>1</v>
      </c>
      <c r="F3722" s="19">
        <f t="shared" si="467"/>
        <v>0.90473558255829778</v>
      </c>
      <c r="G3722" s="20">
        <f t="shared" si="471"/>
        <v>17331.641009395724</v>
      </c>
      <c r="H3722" s="7">
        <f t="shared" si="468"/>
        <v>9910.3589906042762</v>
      </c>
      <c r="I3722" s="7">
        <f t="shared" si="472"/>
        <v>9910.3589906042762</v>
      </c>
      <c r="J3722" s="12">
        <f t="shared" si="469"/>
        <v>0.36378969938346217</v>
      </c>
      <c r="K3722" s="7">
        <f t="shared" si="470"/>
        <v>98215215.322651014</v>
      </c>
    </row>
    <row r="3723" spans="1:11" x14ac:dyDescent="0.4">
      <c r="A3723" s="1">
        <v>3722</v>
      </c>
      <c r="B3723" s="21">
        <v>43535</v>
      </c>
      <c r="C3723" s="22">
        <v>14299</v>
      </c>
      <c r="D3723" s="19">
        <f t="shared" si="465"/>
        <v>20673.638454208434</v>
      </c>
      <c r="E3723" s="19">
        <f t="shared" si="466"/>
        <v>1</v>
      </c>
      <c r="F3723" s="19">
        <f t="shared" si="467"/>
        <v>0.7914806769670989</v>
      </c>
      <c r="G3723" s="20">
        <f t="shared" si="471"/>
        <v>16805.376890280644</v>
      </c>
      <c r="H3723" s="7">
        <f t="shared" si="468"/>
        <v>-2506.3768902806441</v>
      </c>
      <c r="I3723" s="7">
        <f t="shared" si="472"/>
        <v>2506.3768902806441</v>
      </c>
      <c r="J3723" s="12">
        <f t="shared" si="469"/>
        <v>0.17528336878667347</v>
      </c>
      <c r="K3723" s="7">
        <f t="shared" si="470"/>
        <v>6281925.1161328722</v>
      </c>
    </row>
    <row r="3724" spans="1:11" x14ac:dyDescent="0.4">
      <c r="A3724" s="1">
        <v>3723</v>
      </c>
      <c r="B3724" s="21">
        <v>43536</v>
      </c>
      <c r="C3724" s="22">
        <v>14088</v>
      </c>
      <c r="D3724" s="19">
        <f t="shared" si="465"/>
        <v>20087.336734117296</v>
      </c>
      <c r="E3724" s="19">
        <f t="shared" si="466"/>
        <v>1</v>
      </c>
      <c r="F3724" s="19">
        <f t="shared" si="467"/>
        <v>0.8582417641337412</v>
      </c>
      <c r="G3724" s="20">
        <f t="shared" si="471"/>
        <v>17915.712451359886</v>
      </c>
      <c r="H3724" s="7">
        <f t="shared" si="468"/>
        <v>-3827.7124513598865</v>
      </c>
      <c r="I3724" s="7">
        <f t="shared" si="472"/>
        <v>3827.7124513598865</v>
      </c>
      <c r="J3724" s="12">
        <f t="shared" si="469"/>
        <v>0.27170020239635762</v>
      </c>
      <c r="K3724" s="7">
        <f t="shared" si="470"/>
        <v>14651382.610295512</v>
      </c>
    </row>
    <row r="3725" spans="1:11" x14ac:dyDescent="0.4">
      <c r="A3725" s="1">
        <v>3724</v>
      </c>
      <c r="B3725" s="21">
        <v>43537</v>
      </c>
      <c r="C3725" s="22">
        <v>17736</v>
      </c>
      <c r="D3725" s="19">
        <f t="shared" si="465"/>
        <v>20023.875621674291</v>
      </c>
      <c r="E3725" s="19">
        <f t="shared" si="466"/>
        <v>1</v>
      </c>
      <c r="F3725" s="19">
        <f t="shared" si="467"/>
        <v>0.90377990980853606</v>
      </c>
      <c r="G3725" s="20">
        <f t="shared" si="471"/>
        <v>18174.633037768865</v>
      </c>
      <c r="H3725" s="7">
        <f t="shared" si="468"/>
        <v>-438.6330377688646</v>
      </c>
      <c r="I3725" s="7">
        <f t="shared" si="472"/>
        <v>438.6330377688646</v>
      </c>
      <c r="J3725" s="12">
        <f t="shared" si="469"/>
        <v>2.4731226757378474E-2</v>
      </c>
      <c r="K3725" s="7">
        <f t="shared" si="470"/>
        <v>192398.9418223422</v>
      </c>
    </row>
    <row r="3726" spans="1:11" x14ac:dyDescent="0.4">
      <c r="A3726" s="1">
        <v>3725</v>
      </c>
      <c r="B3726" s="21">
        <v>43538</v>
      </c>
      <c r="C3726" s="22">
        <v>10591</v>
      </c>
      <c r="D3726" s="19">
        <f t="shared" si="465"/>
        <v>19141.544878439643</v>
      </c>
      <c r="E3726" s="19">
        <f t="shared" si="466"/>
        <v>1</v>
      </c>
      <c r="F3726" s="19">
        <f t="shared" si="467"/>
        <v>0.77949604917170634</v>
      </c>
      <c r="G3726" s="20">
        <f t="shared" si="471"/>
        <v>15849.302113224723</v>
      </c>
      <c r="H3726" s="7">
        <f t="shared" si="468"/>
        <v>-5258.3021132247231</v>
      </c>
      <c r="I3726" s="7">
        <f t="shared" si="472"/>
        <v>5258.3021132247231</v>
      </c>
      <c r="J3726" s="12">
        <f t="shared" si="469"/>
        <v>0.49648778332779936</v>
      </c>
      <c r="K3726" s="7">
        <f t="shared" si="470"/>
        <v>27649741.113943588</v>
      </c>
    </row>
    <row r="3727" spans="1:11" x14ac:dyDescent="0.4">
      <c r="A3727" s="1">
        <v>3726</v>
      </c>
      <c r="B3727" s="21">
        <v>43539</v>
      </c>
      <c r="C3727" s="22">
        <v>14217</v>
      </c>
      <c r="D3727" s="19">
        <f t="shared" si="465"/>
        <v>18799.871667606527</v>
      </c>
      <c r="E3727" s="19">
        <f t="shared" si="466"/>
        <v>1</v>
      </c>
      <c r="F3727" s="19">
        <f t="shared" si="467"/>
        <v>0.85310874612255772</v>
      </c>
      <c r="G3727" s="20">
        <f t="shared" si="471"/>
        <v>16428.931486481353</v>
      </c>
      <c r="H3727" s="7">
        <f t="shared" si="468"/>
        <v>-2211.9314864813532</v>
      </c>
      <c r="I3727" s="7">
        <f t="shared" si="472"/>
        <v>2211.9314864813532</v>
      </c>
      <c r="J3727" s="12">
        <f t="shared" si="469"/>
        <v>0.15558356098201823</v>
      </c>
      <c r="K3727" s="7">
        <f t="shared" si="470"/>
        <v>4892640.9008876085</v>
      </c>
    </row>
    <row r="3728" spans="1:11" x14ac:dyDescent="0.4">
      <c r="A3728" s="1">
        <v>3727</v>
      </c>
      <c r="B3728" s="21">
        <v>43540</v>
      </c>
      <c r="C3728" s="22">
        <v>15956</v>
      </c>
      <c r="D3728" s="19">
        <f t="shared" si="465"/>
        <v>18648.483110527141</v>
      </c>
      <c r="E3728" s="19">
        <f t="shared" si="466"/>
        <v>1</v>
      </c>
      <c r="F3728" s="19">
        <f t="shared" si="467"/>
        <v>0.90135659741831176</v>
      </c>
      <c r="G3728" s="20">
        <f t="shared" si="471"/>
        <v>16991.850100071289</v>
      </c>
      <c r="H3728" s="7">
        <f t="shared" si="468"/>
        <v>-1035.8501000712895</v>
      </c>
      <c r="I3728" s="7">
        <f t="shared" si="472"/>
        <v>1035.8501000712895</v>
      </c>
      <c r="J3728" s="12">
        <f t="shared" si="469"/>
        <v>6.4919158941544847E-2</v>
      </c>
      <c r="K3728" s="7">
        <f t="shared" si="470"/>
        <v>1072985.4298177005</v>
      </c>
    </row>
    <row r="3729" spans="1:11" x14ac:dyDescent="0.4">
      <c r="A3729" s="1">
        <v>3728</v>
      </c>
      <c r="B3729" s="21">
        <v>43541</v>
      </c>
      <c r="C3729" s="22">
        <v>11726</v>
      </c>
      <c r="D3729" s="19">
        <f t="shared" si="465"/>
        <v>18169.975276525554</v>
      </c>
      <c r="E3729" s="19">
        <f t="shared" si="466"/>
        <v>1</v>
      </c>
      <c r="F3729" s="19">
        <f t="shared" si="467"/>
        <v>0.77274621406887511</v>
      </c>
      <c r="G3729" s="20">
        <f t="shared" si="471"/>
        <v>14537.198403750372</v>
      </c>
      <c r="H3729" s="7">
        <f t="shared" si="468"/>
        <v>-2811.1984037503717</v>
      </c>
      <c r="I3729" s="7">
        <f t="shared" si="472"/>
        <v>2811.1984037503717</v>
      </c>
      <c r="J3729" s="12">
        <f t="shared" si="469"/>
        <v>0.23974061092873714</v>
      </c>
      <c r="K3729" s="7">
        <f t="shared" si="470"/>
        <v>7902836.4652486378</v>
      </c>
    </row>
    <row r="3730" spans="1:11" x14ac:dyDescent="0.4">
      <c r="A3730" s="1">
        <v>3729</v>
      </c>
      <c r="B3730" s="21">
        <v>43542</v>
      </c>
      <c r="C3730" s="22">
        <v>13817</v>
      </c>
      <c r="D3730" s="19">
        <f t="shared" si="465"/>
        <v>17908.39221354698</v>
      </c>
      <c r="E3730" s="19">
        <f t="shared" si="466"/>
        <v>1</v>
      </c>
      <c r="F3730" s="19">
        <f t="shared" si="467"/>
        <v>0.84900432058217834</v>
      </c>
      <c r="G3730" s="20">
        <f t="shared" si="471"/>
        <v>15501.817933980712</v>
      </c>
      <c r="H3730" s="7">
        <f t="shared" si="468"/>
        <v>-1684.817933980712</v>
      </c>
      <c r="I3730" s="7">
        <f t="shared" si="472"/>
        <v>1684.817933980712</v>
      </c>
      <c r="J3730" s="12">
        <f t="shared" si="469"/>
        <v>0.12193804255487529</v>
      </c>
      <c r="K3730" s="7">
        <f t="shared" si="470"/>
        <v>2838611.4706630348</v>
      </c>
    </row>
    <row r="3731" spans="1:11" x14ac:dyDescent="0.4">
      <c r="A3731" s="1">
        <v>3730</v>
      </c>
      <c r="B3731" s="21">
        <v>43543</v>
      </c>
      <c r="C3731" s="22">
        <v>21456</v>
      </c>
      <c r="D3731" s="19">
        <f t="shared" si="465"/>
        <v>18693.149935148191</v>
      </c>
      <c r="E3731" s="19">
        <f t="shared" si="466"/>
        <v>1</v>
      </c>
      <c r="F3731" s="19">
        <f t="shared" si="467"/>
        <v>0.91375694502227744</v>
      </c>
      <c r="G3731" s="20">
        <f t="shared" si="471"/>
        <v>16142.748827432713</v>
      </c>
      <c r="H3731" s="7">
        <f t="shared" si="468"/>
        <v>5313.2511725672866</v>
      </c>
      <c r="I3731" s="7">
        <f t="shared" si="472"/>
        <v>5313.2511725672866</v>
      </c>
      <c r="J3731" s="12">
        <f t="shared" si="469"/>
        <v>0.24763474890787129</v>
      </c>
      <c r="K3731" s="7">
        <f t="shared" si="470"/>
        <v>28230638.022787645</v>
      </c>
    </row>
    <row r="3732" spans="1:11" x14ac:dyDescent="0.4">
      <c r="A3732" s="1">
        <v>3731</v>
      </c>
      <c r="B3732" s="21">
        <v>43544</v>
      </c>
      <c r="C3732" s="22">
        <v>14205</v>
      </c>
      <c r="D3732" s="19">
        <f t="shared" si="465"/>
        <v>18652.711981817873</v>
      </c>
      <c r="E3732" s="19">
        <f t="shared" si="466"/>
        <v>1</v>
      </c>
      <c r="F3732" s="19">
        <f t="shared" si="467"/>
        <v>0.77218292532481037</v>
      </c>
      <c r="G3732" s="20">
        <f t="shared" si="471"/>
        <v>14445.833587621672</v>
      </c>
      <c r="H3732" s="7">
        <f t="shared" si="468"/>
        <v>-240.83358762167154</v>
      </c>
      <c r="I3732" s="7">
        <f t="shared" si="472"/>
        <v>240.83358762167154</v>
      </c>
      <c r="J3732" s="12">
        <f t="shared" si="469"/>
        <v>1.6954142036020525E-2</v>
      </c>
      <c r="K3732" s="7">
        <f t="shared" si="470"/>
        <v>58000.816926725347</v>
      </c>
    </row>
    <row r="3733" spans="1:11" x14ac:dyDescent="0.4">
      <c r="A3733" s="1">
        <v>3732</v>
      </c>
      <c r="B3733" s="21">
        <v>43545</v>
      </c>
      <c r="C3733" s="22">
        <v>13935</v>
      </c>
      <c r="D3733" s="19">
        <f t="shared" si="465"/>
        <v>18355.834633983264</v>
      </c>
      <c r="E3733" s="19">
        <f t="shared" si="466"/>
        <v>1</v>
      </c>
      <c r="F3733" s="19">
        <f t="shared" si="467"/>
        <v>0.84448356406913327</v>
      </c>
      <c r="G3733" s="20">
        <f t="shared" si="471"/>
        <v>15837.082067458923</v>
      </c>
      <c r="H3733" s="7">
        <f t="shared" si="468"/>
        <v>-1902.0820674589231</v>
      </c>
      <c r="I3733" s="7">
        <f t="shared" si="472"/>
        <v>1902.0820674589231</v>
      </c>
      <c r="J3733" s="12">
        <f t="shared" si="469"/>
        <v>0.13649673968130055</v>
      </c>
      <c r="K3733" s="7">
        <f t="shared" si="470"/>
        <v>3617916.1913488111</v>
      </c>
    </row>
    <row r="3734" spans="1:11" x14ac:dyDescent="0.4">
      <c r="A3734" s="1">
        <v>3733</v>
      </c>
      <c r="B3734" s="21">
        <v>43546</v>
      </c>
      <c r="C3734" s="22">
        <v>17846</v>
      </c>
      <c r="D3734" s="19">
        <f t="shared" si="465"/>
        <v>18512.865228442843</v>
      </c>
      <c r="E3734" s="19">
        <f t="shared" si="466"/>
        <v>1</v>
      </c>
      <c r="F3734" s="19">
        <f t="shared" si="467"/>
        <v>0.9162839418038814</v>
      </c>
      <c r="G3734" s="20">
        <f t="shared" si="471"/>
        <v>16773.685135427684</v>
      </c>
      <c r="H3734" s="7">
        <f t="shared" si="468"/>
        <v>1072.3148645723159</v>
      </c>
      <c r="I3734" s="7">
        <f t="shared" si="472"/>
        <v>1072.3148645723159</v>
      </c>
      <c r="J3734" s="12">
        <f t="shared" si="469"/>
        <v>6.008712678316238E-2</v>
      </c>
      <c r="K3734" s="7">
        <f t="shared" si="470"/>
        <v>1149859.1687827441</v>
      </c>
    </row>
    <row r="3735" spans="1:11" x14ac:dyDescent="0.4">
      <c r="A3735" s="1">
        <v>3734</v>
      </c>
      <c r="B3735" s="21">
        <v>43547</v>
      </c>
      <c r="C3735" s="22">
        <v>17357</v>
      </c>
      <c r="D3735" s="19">
        <f t="shared" si="465"/>
        <v>19040.911089340327</v>
      </c>
      <c r="E3735" s="19">
        <f t="shared" si="466"/>
        <v>1</v>
      </c>
      <c r="F3735" s="19">
        <f t="shared" si="467"/>
        <v>0.77919616612083764</v>
      </c>
      <c r="G3735" s="20">
        <f t="shared" si="471"/>
        <v>14296.090611168283</v>
      </c>
      <c r="H3735" s="7">
        <f t="shared" si="468"/>
        <v>3060.9093888317166</v>
      </c>
      <c r="I3735" s="7">
        <f t="shared" si="472"/>
        <v>3060.9093888317166</v>
      </c>
      <c r="J3735" s="12">
        <f t="shared" si="469"/>
        <v>0.17635014050997963</v>
      </c>
      <c r="K3735" s="7">
        <f t="shared" si="470"/>
        <v>9369166.2866381519</v>
      </c>
    </row>
    <row r="3736" spans="1:11" x14ac:dyDescent="0.4">
      <c r="A3736" s="1">
        <v>3735</v>
      </c>
      <c r="B3736" s="21">
        <v>43548</v>
      </c>
      <c r="C3736" s="22">
        <v>16989</v>
      </c>
      <c r="D3736" s="19">
        <f t="shared" si="465"/>
        <v>19184.936486494222</v>
      </c>
      <c r="E3736" s="19">
        <f t="shared" si="466"/>
        <v>1</v>
      </c>
      <c r="F3736" s="19">
        <f t="shared" si="467"/>
        <v>0.84654933362357665</v>
      </c>
      <c r="G3736" s="20">
        <f t="shared" si="471"/>
        <v>16080.580943413672</v>
      </c>
      <c r="H3736" s="7">
        <f t="shared" si="468"/>
        <v>908.41905658632822</v>
      </c>
      <c r="I3736" s="7">
        <f t="shared" si="472"/>
        <v>908.41905658632822</v>
      </c>
      <c r="J3736" s="12">
        <f t="shared" si="469"/>
        <v>5.34710139847153E-2</v>
      </c>
      <c r="K3736" s="7">
        <f t="shared" si="470"/>
        <v>825225.18236919458</v>
      </c>
    </row>
    <row r="3737" spans="1:11" x14ac:dyDescent="0.4">
      <c r="A3737" s="1">
        <v>3736</v>
      </c>
      <c r="B3737" s="21">
        <v>43549</v>
      </c>
      <c r="C3737" s="22">
        <v>15036</v>
      </c>
      <c r="D3737" s="19">
        <f t="shared" si="465"/>
        <v>18816.81856899655</v>
      </c>
      <c r="E3737" s="19">
        <f t="shared" si="466"/>
        <v>1</v>
      </c>
      <c r="F3737" s="19">
        <f t="shared" si="467"/>
        <v>0.91038618474144906</v>
      </c>
      <c r="G3737" s="20">
        <f t="shared" si="471"/>
        <v>17579.765511043835</v>
      </c>
      <c r="H3737" s="7">
        <f t="shared" si="468"/>
        <v>-2543.7655110438354</v>
      </c>
      <c r="I3737" s="7">
        <f t="shared" si="472"/>
        <v>2543.7655110438354</v>
      </c>
      <c r="J3737" s="12">
        <f t="shared" si="469"/>
        <v>0.16917833938839022</v>
      </c>
      <c r="K3737" s="7">
        <f t="shared" si="470"/>
        <v>6470742.9751761053</v>
      </c>
    </row>
    <row r="3738" spans="1:11" x14ac:dyDescent="0.4">
      <c r="A3738" s="1">
        <v>3737</v>
      </c>
      <c r="B3738" s="21">
        <v>43550</v>
      </c>
      <c r="C3738" s="22">
        <v>12903</v>
      </c>
      <c r="D3738" s="19">
        <f t="shared" ref="D3738:D3801" si="473">$R$2*(C3738/F3735)+(1-$R$2)*(D3737+E3737)</f>
        <v>18517.537644277716</v>
      </c>
      <c r="E3738" s="19">
        <f t="shared" ref="E3738:E3801" si="474">$R$3*(D3738-D3737)+(1-$R$3)*E3737</f>
        <v>1</v>
      </c>
      <c r="F3738" s="19">
        <f t="shared" ref="F3738:F3801" si="475">$R$4*(C3738/D3738)+(1-$R$4)*F3735</f>
        <v>0.77505016715139596</v>
      </c>
      <c r="G3738" s="20">
        <f t="shared" si="471"/>
        <v>14662.772083719619</v>
      </c>
      <c r="H3738" s="7">
        <f t="shared" ref="H3738:H3801" si="476">C3738-G3738</f>
        <v>-1759.7720837196193</v>
      </c>
      <c r="I3738" s="7">
        <f t="shared" si="472"/>
        <v>1759.7720837196193</v>
      </c>
      <c r="J3738" s="12">
        <f t="shared" ref="J3738:J3801" si="477">I3738/C3738</f>
        <v>0.13638472322092687</v>
      </c>
      <c r="K3738" s="7">
        <f t="shared" ref="K3738:K3801" si="478">H3738^2</f>
        <v>3096797.7866388909</v>
      </c>
    </row>
    <row r="3739" spans="1:11" x14ac:dyDescent="0.4">
      <c r="A3739" s="1">
        <v>3738</v>
      </c>
      <c r="B3739" s="21">
        <v>43551</v>
      </c>
      <c r="C3739" s="22">
        <v>16095</v>
      </c>
      <c r="D3739" s="19">
        <f t="shared" si="473"/>
        <v>18584.21142732702</v>
      </c>
      <c r="E3739" s="19">
        <f t="shared" si="474"/>
        <v>1</v>
      </c>
      <c r="F3739" s="19">
        <f t="shared" si="475"/>
        <v>0.84753094151885244</v>
      </c>
      <c r="G3739" s="20">
        <f t="shared" si="471"/>
        <v>15676.855702446419</v>
      </c>
      <c r="H3739" s="7">
        <f t="shared" si="476"/>
        <v>418.14429755358105</v>
      </c>
      <c r="I3739" s="7">
        <f t="shared" si="472"/>
        <v>418.14429755358105</v>
      </c>
      <c r="J3739" s="12">
        <f t="shared" si="477"/>
        <v>2.5979763749834177E-2</v>
      </c>
      <c r="K3739" s="7">
        <f t="shared" si="478"/>
        <v>174844.65357657772</v>
      </c>
    </row>
    <row r="3740" spans="1:11" x14ac:dyDescent="0.4">
      <c r="A3740" s="1">
        <v>3739</v>
      </c>
      <c r="B3740" s="21">
        <v>43552</v>
      </c>
      <c r="C3740" s="22">
        <v>13122</v>
      </c>
      <c r="D3740" s="19">
        <f t="shared" si="473"/>
        <v>18030.566073641839</v>
      </c>
      <c r="E3740" s="19">
        <f t="shared" si="474"/>
        <v>1</v>
      </c>
      <c r="F3740" s="19">
        <f t="shared" si="475"/>
        <v>0.90119715725716698</v>
      </c>
      <c r="G3740" s="20">
        <f t="shared" si="471"/>
        <v>16919.719723937425</v>
      </c>
      <c r="H3740" s="7">
        <f t="shared" si="476"/>
        <v>-3797.7197239374254</v>
      </c>
      <c r="I3740" s="7">
        <f t="shared" si="472"/>
        <v>3797.7197239374254</v>
      </c>
      <c r="J3740" s="12">
        <f t="shared" si="477"/>
        <v>0.28941622648509568</v>
      </c>
      <c r="K3740" s="7">
        <f t="shared" si="478"/>
        <v>14422675.101583354</v>
      </c>
    </row>
    <row r="3741" spans="1:11" x14ac:dyDescent="0.4">
      <c r="A3741" s="1">
        <v>3740</v>
      </c>
      <c r="B3741" s="21">
        <v>43553</v>
      </c>
      <c r="C3741" s="22">
        <v>16015</v>
      </c>
      <c r="D3741" s="19">
        <f t="shared" si="473"/>
        <v>18381.462951039834</v>
      </c>
      <c r="E3741" s="19">
        <f t="shared" si="474"/>
        <v>1</v>
      </c>
      <c r="F3741" s="19">
        <f t="shared" si="475"/>
        <v>0.77989108465990464</v>
      </c>
      <c r="G3741" s="20">
        <f t="shared" si="471"/>
        <v>13975.368299377549</v>
      </c>
      <c r="H3741" s="7">
        <f t="shared" si="476"/>
        <v>2039.6317006224508</v>
      </c>
      <c r="I3741" s="7">
        <f t="shared" si="472"/>
        <v>2039.6317006224508</v>
      </c>
      <c r="J3741" s="12">
        <f t="shared" si="477"/>
        <v>0.127357583554321</v>
      </c>
      <c r="K3741" s="7">
        <f t="shared" si="478"/>
        <v>4160097.4741840307</v>
      </c>
    </row>
    <row r="3742" spans="1:11" x14ac:dyDescent="0.4">
      <c r="A3742" s="1">
        <v>3741</v>
      </c>
      <c r="B3742" s="21">
        <v>43554</v>
      </c>
      <c r="C3742" s="22">
        <v>13776</v>
      </c>
      <c r="D3742" s="19">
        <f t="shared" si="473"/>
        <v>18099.500800710612</v>
      </c>
      <c r="E3742" s="19">
        <f t="shared" si="474"/>
        <v>1</v>
      </c>
      <c r="F3742" s="19">
        <f t="shared" si="475"/>
        <v>0.84318328538881138</v>
      </c>
      <c r="G3742" s="20">
        <f t="shared" si="471"/>
        <v>15579.706132330213</v>
      </c>
      <c r="H3742" s="7">
        <f t="shared" si="476"/>
        <v>-1803.7061323302132</v>
      </c>
      <c r="I3742" s="7">
        <f t="shared" si="472"/>
        <v>1803.7061323302132</v>
      </c>
      <c r="J3742" s="12">
        <f t="shared" si="477"/>
        <v>0.13093104909481804</v>
      </c>
      <c r="K3742" s="7">
        <f t="shared" si="478"/>
        <v>3253355.8118056166</v>
      </c>
    </row>
    <row r="3743" spans="1:11" x14ac:dyDescent="0.4">
      <c r="A3743" s="1">
        <v>3742</v>
      </c>
      <c r="B3743" s="21">
        <v>43555</v>
      </c>
      <c r="C3743" s="22">
        <v>15374</v>
      </c>
      <c r="D3743" s="19">
        <f t="shared" si="473"/>
        <v>17962.094249324622</v>
      </c>
      <c r="E3743" s="19">
        <f t="shared" si="474"/>
        <v>1</v>
      </c>
      <c r="F3743" s="19">
        <f t="shared" si="475"/>
        <v>0.89891861354667357</v>
      </c>
      <c r="G3743" s="20">
        <f t="shared" si="471"/>
        <v>16312.119866531479</v>
      </c>
      <c r="H3743" s="7">
        <f t="shared" si="476"/>
        <v>-938.11986653147869</v>
      </c>
      <c r="I3743" s="7">
        <f t="shared" si="472"/>
        <v>938.11986653147869</v>
      </c>
      <c r="J3743" s="12">
        <f t="shared" si="477"/>
        <v>6.1019895052132088E-2</v>
      </c>
      <c r="K3743" s="7">
        <f t="shared" si="478"/>
        <v>880068.8839810394</v>
      </c>
    </row>
    <row r="3744" spans="1:11" x14ac:dyDescent="0.4">
      <c r="A3744" s="1">
        <v>3743</v>
      </c>
      <c r="B3744" s="21">
        <v>43556</v>
      </c>
      <c r="C3744" s="22">
        <v>15722</v>
      </c>
      <c r="D3744" s="19">
        <f t="shared" si="473"/>
        <v>18255.089883780463</v>
      </c>
      <c r="E3744" s="19">
        <f t="shared" si="474"/>
        <v>1</v>
      </c>
      <c r="F3744" s="19">
        <f t="shared" si="475"/>
        <v>0.78398429641731204</v>
      </c>
      <c r="G3744" s="20">
        <f t="shared" si="471"/>
        <v>14009.257057953875</v>
      </c>
      <c r="H3744" s="7">
        <f t="shared" si="476"/>
        <v>1712.7429420461249</v>
      </c>
      <c r="I3744" s="7">
        <f t="shared" si="472"/>
        <v>1712.7429420461249</v>
      </c>
      <c r="J3744" s="12">
        <f t="shared" si="477"/>
        <v>0.10893925340580873</v>
      </c>
      <c r="K3744" s="7">
        <f t="shared" si="478"/>
        <v>2933488.3855288154</v>
      </c>
    </row>
    <row r="3745" spans="1:11" x14ac:dyDescent="0.4">
      <c r="A3745" s="1">
        <v>3744</v>
      </c>
      <c r="B3745" s="21">
        <v>43557</v>
      </c>
      <c r="C3745" s="22">
        <v>14242</v>
      </c>
      <c r="D3745" s="19">
        <f t="shared" si="473"/>
        <v>18074.555799281654</v>
      </c>
      <c r="E3745" s="19">
        <f t="shared" si="474"/>
        <v>1</v>
      </c>
      <c r="F3745" s="19">
        <f t="shared" si="475"/>
        <v>0.84040452941286137</v>
      </c>
      <c r="G3745" s="20">
        <f t="shared" si="471"/>
        <v>15393.229846559454</v>
      </c>
      <c r="H3745" s="7">
        <f t="shared" si="476"/>
        <v>-1151.229846559454</v>
      </c>
      <c r="I3745" s="7">
        <f t="shared" si="472"/>
        <v>1151.229846559454</v>
      </c>
      <c r="J3745" s="12">
        <f t="shared" si="477"/>
        <v>8.0833439584289707E-2</v>
      </c>
      <c r="K3745" s="7">
        <f t="shared" si="478"/>
        <v>1325330.159609304</v>
      </c>
    </row>
    <row r="3746" spans="1:11" x14ac:dyDescent="0.4">
      <c r="A3746" s="1">
        <v>3745</v>
      </c>
      <c r="B3746" s="21">
        <v>43558</v>
      </c>
      <c r="C3746" s="22">
        <v>17139</v>
      </c>
      <c r="D3746" s="19">
        <f t="shared" si="473"/>
        <v>18207.276589406098</v>
      </c>
      <c r="E3746" s="19">
        <f t="shared" si="474"/>
        <v>1</v>
      </c>
      <c r="F3746" s="19">
        <f t="shared" si="475"/>
        <v>0.90105248171590679</v>
      </c>
      <c r="G3746" s="20">
        <f t="shared" si="471"/>
        <v>16248.453558175799</v>
      </c>
      <c r="H3746" s="7">
        <f t="shared" si="476"/>
        <v>890.54644182420088</v>
      </c>
      <c r="I3746" s="7">
        <f t="shared" si="472"/>
        <v>890.54644182420088</v>
      </c>
      <c r="J3746" s="12">
        <f t="shared" si="477"/>
        <v>5.1960233492280815E-2</v>
      </c>
      <c r="K3746" s="7">
        <f t="shared" si="478"/>
        <v>793072.96504574479</v>
      </c>
    </row>
    <row r="3747" spans="1:11" x14ac:dyDescent="0.4">
      <c r="A3747" s="1">
        <v>3746</v>
      </c>
      <c r="B3747" s="21">
        <v>43559</v>
      </c>
      <c r="C3747" s="22">
        <v>14158</v>
      </c>
      <c r="D3747" s="19">
        <f t="shared" si="473"/>
        <v>18188.433584912596</v>
      </c>
      <c r="E3747" s="19">
        <f t="shared" si="474"/>
        <v>1</v>
      </c>
      <c r="F3747" s="19">
        <f t="shared" si="475"/>
        <v>0.78370365137790654</v>
      </c>
      <c r="G3747" s="20">
        <f t="shared" si="471"/>
        <v>14275.002910917354</v>
      </c>
      <c r="H3747" s="7">
        <f t="shared" si="476"/>
        <v>-117.0029109173538</v>
      </c>
      <c r="I3747" s="7">
        <f t="shared" si="472"/>
        <v>117.0029109173538</v>
      </c>
      <c r="J3747" s="12">
        <f t="shared" si="477"/>
        <v>8.2640846812652782E-3</v>
      </c>
      <c r="K3747" s="7">
        <f t="shared" si="478"/>
        <v>13689.68116313423</v>
      </c>
    </row>
    <row r="3748" spans="1:11" x14ac:dyDescent="0.4">
      <c r="A3748" s="1">
        <v>3747</v>
      </c>
      <c r="B3748" s="21">
        <v>43560</v>
      </c>
      <c r="C3748" s="22">
        <v>17665</v>
      </c>
      <c r="D3748" s="19">
        <f t="shared" si="473"/>
        <v>18565.735230665308</v>
      </c>
      <c r="E3748" s="19">
        <f t="shared" si="474"/>
        <v>1</v>
      </c>
      <c r="F3748" s="19">
        <f t="shared" si="475"/>
        <v>0.84599373679351442</v>
      </c>
      <c r="G3748" s="20">
        <f t="shared" si="471"/>
        <v>15286.482372214967</v>
      </c>
      <c r="H3748" s="7">
        <f t="shared" si="476"/>
        <v>2378.5176277850333</v>
      </c>
      <c r="I3748" s="7">
        <f t="shared" si="472"/>
        <v>2378.5176277850333</v>
      </c>
      <c r="J3748" s="12">
        <f t="shared" si="477"/>
        <v>0.13464577570252098</v>
      </c>
      <c r="K3748" s="7">
        <f t="shared" si="478"/>
        <v>5657346.1056841416</v>
      </c>
    </row>
    <row r="3749" spans="1:11" x14ac:dyDescent="0.4">
      <c r="A3749" s="1">
        <v>3748</v>
      </c>
      <c r="B3749" s="21">
        <v>43561</v>
      </c>
      <c r="C3749" s="22">
        <v>15477</v>
      </c>
      <c r="D3749" s="19">
        <f t="shared" si="473"/>
        <v>18381.901411020513</v>
      </c>
      <c r="E3749" s="19">
        <f t="shared" si="474"/>
        <v>1</v>
      </c>
      <c r="F3749" s="19">
        <f t="shared" si="475"/>
        <v>0.89807959084439226</v>
      </c>
      <c r="G3749" s="20">
        <f t="shared" si="471"/>
        <v>16729.602856953134</v>
      </c>
      <c r="H3749" s="7">
        <f t="shared" si="476"/>
        <v>-1252.6028569531336</v>
      </c>
      <c r="I3749" s="7">
        <f t="shared" si="472"/>
        <v>1252.6028569531336</v>
      </c>
      <c r="J3749" s="12">
        <f t="shared" si="477"/>
        <v>8.0933181944377694E-2</v>
      </c>
      <c r="K3749" s="7">
        <f t="shared" si="478"/>
        <v>1569013.9172471524</v>
      </c>
    </row>
    <row r="3750" spans="1:11" x14ac:dyDescent="0.4">
      <c r="A3750" s="1">
        <v>3749</v>
      </c>
      <c r="B3750" s="21">
        <v>43562</v>
      </c>
      <c r="C3750" s="22">
        <v>14290</v>
      </c>
      <c r="D3750" s="19">
        <f t="shared" si="473"/>
        <v>18363.094724254399</v>
      </c>
      <c r="E3750" s="19">
        <f t="shared" si="474"/>
        <v>1</v>
      </c>
      <c r="F3750" s="19">
        <f t="shared" si="475"/>
        <v>0.78342628379395096</v>
      </c>
      <c r="G3750" s="20">
        <f t="shared" si="471"/>
        <v>14406.746958736847</v>
      </c>
      <c r="H3750" s="7">
        <f t="shared" si="476"/>
        <v>-116.74695873684686</v>
      </c>
      <c r="I3750" s="7">
        <f t="shared" si="472"/>
        <v>116.74695873684686</v>
      </c>
      <c r="J3750" s="12">
        <f t="shared" si="477"/>
        <v>8.1698361607310619E-3</v>
      </c>
      <c r="K3750" s="7">
        <f t="shared" si="478"/>
        <v>13629.852374303024</v>
      </c>
    </row>
    <row r="3751" spans="1:11" x14ac:dyDescent="0.4">
      <c r="A3751" s="1">
        <v>3750</v>
      </c>
      <c r="B3751" s="21">
        <v>43563</v>
      </c>
      <c r="C3751" s="22">
        <v>14981</v>
      </c>
      <c r="D3751" s="19">
        <f t="shared" si="473"/>
        <v>18276.883407977573</v>
      </c>
      <c r="E3751" s="19">
        <f t="shared" si="474"/>
        <v>1</v>
      </c>
      <c r="F3751" s="19">
        <f t="shared" si="475"/>
        <v>0.84466916433045736</v>
      </c>
      <c r="G3751" s="20">
        <f t="shared" si="471"/>
        <v>15535.909118602043</v>
      </c>
      <c r="H3751" s="7">
        <f t="shared" si="476"/>
        <v>-554.90911860204324</v>
      </c>
      <c r="I3751" s="7">
        <f t="shared" si="472"/>
        <v>554.90911860204324</v>
      </c>
      <c r="J3751" s="12">
        <f t="shared" si="477"/>
        <v>3.7040859662375226E-2</v>
      </c>
      <c r="K3751" s="7">
        <f t="shared" si="478"/>
        <v>307924.12990769651</v>
      </c>
    </row>
    <row r="3752" spans="1:11" x14ac:dyDescent="0.4">
      <c r="A3752" s="1">
        <v>3751</v>
      </c>
      <c r="B3752" s="21">
        <v>43564</v>
      </c>
      <c r="C3752" s="22">
        <v>14049</v>
      </c>
      <c r="D3752" s="19">
        <f t="shared" si="473"/>
        <v>17927.602110867865</v>
      </c>
      <c r="E3752" s="19">
        <f t="shared" si="474"/>
        <v>1</v>
      </c>
      <c r="F3752" s="19">
        <f t="shared" si="475"/>
        <v>0.89232191188083942</v>
      </c>
      <c r="G3752" s="20">
        <f t="shared" si="471"/>
        <v>16414.994052538004</v>
      </c>
      <c r="H3752" s="7">
        <f t="shared" si="476"/>
        <v>-2365.9940525380043</v>
      </c>
      <c r="I3752" s="7">
        <f t="shared" si="472"/>
        <v>2365.9940525380043</v>
      </c>
      <c r="J3752" s="12">
        <f t="shared" si="477"/>
        <v>0.16841013969236276</v>
      </c>
      <c r="K3752" s="7">
        <f t="shared" si="478"/>
        <v>5597927.8566452088</v>
      </c>
    </row>
    <row r="3753" spans="1:11" x14ac:dyDescent="0.4">
      <c r="A3753" s="1">
        <v>3752</v>
      </c>
      <c r="B3753" s="21">
        <v>43565</v>
      </c>
      <c r="C3753" s="22">
        <v>15310</v>
      </c>
      <c r="D3753" s="19">
        <f t="shared" si="473"/>
        <v>18143.166196975671</v>
      </c>
      <c r="E3753" s="19">
        <f t="shared" si="474"/>
        <v>1</v>
      </c>
      <c r="F3753" s="19">
        <f t="shared" si="475"/>
        <v>0.78646632846071651</v>
      </c>
      <c r="G3753" s="20">
        <f t="shared" si="471"/>
        <v>14045.738125337597</v>
      </c>
      <c r="H3753" s="7">
        <f t="shared" si="476"/>
        <v>1264.261874662403</v>
      </c>
      <c r="I3753" s="7">
        <f t="shared" si="472"/>
        <v>1264.261874662403</v>
      </c>
      <c r="J3753" s="12">
        <f t="shared" si="477"/>
        <v>8.2577522838824496E-2</v>
      </c>
      <c r="K3753" s="7">
        <f t="shared" si="478"/>
        <v>1598358.0877248936</v>
      </c>
    </row>
    <row r="3754" spans="1:11" x14ac:dyDescent="0.4">
      <c r="A3754" s="1">
        <v>3753</v>
      </c>
      <c r="B3754" s="21">
        <v>43566</v>
      </c>
      <c r="C3754" s="22">
        <v>14070</v>
      </c>
      <c r="D3754" s="19">
        <f t="shared" si="473"/>
        <v>17946.488311334913</v>
      </c>
      <c r="E3754" s="19">
        <f t="shared" si="474"/>
        <v>1</v>
      </c>
      <c r="F3754" s="19">
        <f t="shared" si="475"/>
        <v>0.84161633081321396</v>
      </c>
      <c r="G3754" s="20">
        <f t="shared" si="471"/>
        <v>15325.817699072373</v>
      </c>
      <c r="H3754" s="7">
        <f t="shared" si="476"/>
        <v>-1255.8176990723732</v>
      </c>
      <c r="I3754" s="7">
        <f t="shared" si="472"/>
        <v>1255.8176990723732</v>
      </c>
      <c r="J3754" s="12">
        <f t="shared" si="477"/>
        <v>8.925498927308978E-2</v>
      </c>
      <c r="K3754" s="7">
        <f t="shared" si="478"/>
        <v>1577078.0933034297</v>
      </c>
    </row>
    <row r="3755" spans="1:11" x14ac:dyDescent="0.4">
      <c r="A3755" s="1">
        <v>3754</v>
      </c>
      <c r="B3755" s="21">
        <v>43567</v>
      </c>
      <c r="C3755" s="22">
        <v>18047</v>
      </c>
      <c r="D3755" s="19">
        <f t="shared" si="473"/>
        <v>18250.27286796055</v>
      </c>
      <c r="E3755" s="19">
        <f t="shared" si="474"/>
        <v>1</v>
      </c>
      <c r="F3755" s="19">
        <f t="shared" si="475"/>
        <v>0.89717953470299572</v>
      </c>
      <c r="G3755" s="20">
        <f t="shared" si="471"/>
        <v>16014.937083429388</v>
      </c>
      <c r="H3755" s="7">
        <f t="shared" si="476"/>
        <v>2032.0629165706123</v>
      </c>
      <c r="I3755" s="7">
        <f t="shared" si="472"/>
        <v>2032.0629165706123</v>
      </c>
      <c r="J3755" s="12">
        <f t="shared" si="477"/>
        <v>0.11259837737965381</v>
      </c>
      <c r="K3755" s="7">
        <f t="shared" si="478"/>
        <v>4129279.696901463</v>
      </c>
    </row>
    <row r="3756" spans="1:11" x14ac:dyDescent="0.4">
      <c r="A3756" s="1">
        <v>3755</v>
      </c>
      <c r="B3756" s="21">
        <v>43568</v>
      </c>
      <c r="C3756" s="22">
        <v>18238</v>
      </c>
      <c r="D3756" s="19">
        <f t="shared" si="473"/>
        <v>18907.8956131456</v>
      </c>
      <c r="E3756" s="19">
        <f t="shared" si="474"/>
        <v>1</v>
      </c>
      <c r="F3756" s="19">
        <f t="shared" si="475"/>
        <v>0.79542803533209017</v>
      </c>
      <c r="G3756" s="20">
        <f t="shared" si="471"/>
        <v>14354.011562199625</v>
      </c>
      <c r="H3756" s="7">
        <f t="shared" si="476"/>
        <v>3883.9884378003753</v>
      </c>
      <c r="I3756" s="7">
        <f t="shared" si="472"/>
        <v>3883.9884378003753</v>
      </c>
      <c r="J3756" s="12">
        <f t="shared" si="477"/>
        <v>0.21296131361993503</v>
      </c>
      <c r="K3756" s="7">
        <f t="shared" si="478"/>
        <v>15085366.184967</v>
      </c>
    </row>
    <row r="3757" spans="1:11" x14ac:dyDescent="0.4">
      <c r="A3757" s="1">
        <v>3756</v>
      </c>
      <c r="B3757" s="21">
        <v>43569</v>
      </c>
      <c r="C3757" s="22">
        <v>18167</v>
      </c>
      <c r="D3757" s="19">
        <f t="shared" si="473"/>
        <v>19264.820497030698</v>
      </c>
      <c r="E3757" s="19">
        <f t="shared" si="474"/>
        <v>1</v>
      </c>
      <c r="F3757" s="19">
        <f t="shared" si="475"/>
        <v>0.84671838907506813</v>
      </c>
      <c r="G3757" s="20">
        <f t="shared" si="471"/>
        <v>15914.035345665678</v>
      </c>
      <c r="H3757" s="7">
        <f t="shared" si="476"/>
        <v>2252.9646543343224</v>
      </c>
      <c r="I3757" s="7">
        <f t="shared" si="472"/>
        <v>2252.9646543343224</v>
      </c>
      <c r="J3757" s="12">
        <f t="shared" si="477"/>
        <v>0.1240141275023021</v>
      </c>
      <c r="K3757" s="7">
        <f t="shared" si="478"/>
        <v>5075849.7336797733</v>
      </c>
    </row>
    <row r="3758" spans="1:11" x14ac:dyDescent="0.4">
      <c r="A3758" s="1">
        <v>3757</v>
      </c>
      <c r="B3758" s="21">
        <v>43570</v>
      </c>
      <c r="C3758" s="22">
        <v>16404</v>
      </c>
      <c r="D3758" s="19">
        <f t="shared" si="473"/>
        <v>19135.273972384293</v>
      </c>
      <c r="E3758" s="19">
        <f t="shared" si="474"/>
        <v>1</v>
      </c>
      <c r="F3758" s="19">
        <f t="shared" si="475"/>
        <v>0.89517114556981525</v>
      </c>
      <c r="G3758" s="20">
        <f t="shared" si="471"/>
        <v>17284.899869197438</v>
      </c>
      <c r="H3758" s="7">
        <f t="shared" si="476"/>
        <v>-880.89986919743751</v>
      </c>
      <c r="I3758" s="7">
        <f t="shared" si="472"/>
        <v>880.89986919743751</v>
      </c>
      <c r="J3758" s="12">
        <f t="shared" si="477"/>
        <v>5.3700309022033502E-2</v>
      </c>
      <c r="K3758" s="7">
        <f t="shared" si="478"/>
        <v>775984.57955206255</v>
      </c>
    </row>
    <row r="3759" spans="1:11" x14ac:dyDescent="0.4">
      <c r="A3759" s="1">
        <v>3758</v>
      </c>
      <c r="B3759" s="21">
        <v>43571</v>
      </c>
      <c r="C3759" s="22">
        <v>15163</v>
      </c>
      <c r="D3759" s="19">
        <f t="shared" si="473"/>
        <v>19126.490637409152</v>
      </c>
      <c r="E3759" s="19">
        <f t="shared" si="474"/>
        <v>1</v>
      </c>
      <c r="F3759" s="19">
        <f t="shared" si="475"/>
        <v>0.79529453252428306</v>
      </c>
      <c r="G3759" s="20">
        <f t="shared" si="471"/>
        <v>15221.52880943025</v>
      </c>
      <c r="H3759" s="7">
        <f t="shared" si="476"/>
        <v>-58.528809430250476</v>
      </c>
      <c r="I3759" s="7">
        <f t="shared" si="472"/>
        <v>58.528809430250476</v>
      </c>
      <c r="J3759" s="12">
        <f t="shared" si="477"/>
        <v>3.8599755609213531E-3</v>
      </c>
      <c r="K3759" s="7">
        <f t="shared" si="478"/>
        <v>3425.6215333225769</v>
      </c>
    </row>
    <row r="3760" spans="1:11" x14ac:dyDescent="0.4">
      <c r="A3760" s="1">
        <v>3759</v>
      </c>
      <c r="B3760" s="21">
        <v>43572</v>
      </c>
      <c r="C3760" s="22">
        <v>18147</v>
      </c>
      <c r="D3760" s="19">
        <f t="shared" si="473"/>
        <v>19433.916818188485</v>
      </c>
      <c r="E3760" s="19">
        <f t="shared" si="474"/>
        <v>1</v>
      </c>
      <c r="F3760" s="19">
        <f t="shared" si="475"/>
        <v>0.85109907780088701</v>
      </c>
      <c r="G3760" s="20">
        <f t="shared" si="471"/>
        <v>16195.598059555525</v>
      </c>
      <c r="H3760" s="7">
        <f t="shared" si="476"/>
        <v>1951.4019404444753</v>
      </c>
      <c r="I3760" s="7">
        <f t="shared" si="472"/>
        <v>1951.4019404444753</v>
      </c>
      <c r="J3760" s="12">
        <f t="shared" si="477"/>
        <v>0.1075330324816485</v>
      </c>
      <c r="K3760" s="7">
        <f t="shared" si="478"/>
        <v>3807969.5331704635</v>
      </c>
    </row>
    <row r="3761" spans="1:11" x14ac:dyDescent="0.4">
      <c r="A3761" s="1">
        <v>3760</v>
      </c>
      <c r="B3761" s="21">
        <v>43573</v>
      </c>
      <c r="C3761" s="22">
        <v>14918</v>
      </c>
      <c r="D3761" s="19">
        <f t="shared" si="473"/>
        <v>19066.627088049474</v>
      </c>
      <c r="E3761" s="19">
        <f t="shared" si="474"/>
        <v>1</v>
      </c>
      <c r="F3761" s="19">
        <f t="shared" si="475"/>
        <v>0.88949753287888567</v>
      </c>
      <c r="G3761" s="20">
        <f t="shared" si="471"/>
        <v>17397.576752191857</v>
      </c>
      <c r="H3761" s="7">
        <f t="shared" si="476"/>
        <v>-2479.5767521918569</v>
      </c>
      <c r="I3761" s="7">
        <f t="shared" si="472"/>
        <v>2479.5767521918569</v>
      </c>
      <c r="J3761" s="12">
        <f t="shared" si="477"/>
        <v>0.16621375199033764</v>
      </c>
      <c r="K3761" s="7">
        <f t="shared" si="478"/>
        <v>6148300.8700103173</v>
      </c>
    </row>
    <row r="3762" spans="1:11" x14ac:dyDescent="0.4">
      <c r="A3762" s="1">
        <v>3761</v>
      </c>
      <c r="B3762" s="21">
        <v>43574</v>
      </c>
      <c r="C3762" s="22">
        <v>18811</v>
      </c>
      <c r="D3762" s="19">
        <f t="shared" si="473"/>
        <v>19677.27724716302</v>
      </c>
      <c r="E3762" s="19">
        <f t="shared" si="474"/>
        <v>1</v>
      </c>
      <c r="F3762" s="19">
        <f t="shared" si="475"/>
        <v>0.8033795610754968</v>
      </c>
      <c r="G3762" s="20">
        <f t="shared" si="471"/>
        <v>15164.379571337664</v>
      </c>
      <c r="H3762" s="7">
        <f t="shared" si="476"/>
        <v>3646.6204286623361</v>
      </c>
      <c r="I3762" s="7">
        <f t="shared" si="472"/>
        <v>3646.6204286623361</v>
      </c>
      <c r="J3762" s="12">
        <f t="shared" si="477"/>
        <v>0.19385574550328724</v>
      </c>
      <c r="K3762" s="7">
        <f t="shared" si="478"/>
        <v>13297840.55073748</v>
      </c>
    </row>
    <row r="3763" spans="1:11" x14ac:dyDescent="0.4">
      <c r="A3763" s="1">
        <v>3762</v>
      </c>
      <c r="B3763" s="21">
        <v>43575</v>
      </c>
      <c r="C3763" s="22">
        <v>18879</v>
      </c>
      <c r="D3763" s="19">
        <f t="shared" si="473"/>
        <v>20011.157560145566</v>
      </c>
      <c r="E3763" s="19">
        <f t="shared" si="474"/>
        <v>1</v>
      </c>
      <c r="F3763" s="19">
        <f t="shared" si="475"/>
        <v>0.85574459309264972</v>
      </c>
      <c r="G3763" s="20">
        <f t="shared" si="471"/>
        <v>16748.163617770624</v>
      </c>
      <c r="H3763" s="7">
        <f t="shared" si="476"/>
        <v>2130.8363822293759</v>
      </c>
      <c r="I3763" s="7">
        <f t="shared" si="472"/>
        <v>2130.8363822293759</v>
      </c>
      <c r="J3763" s="12">
        <f t="shared" si="477"/>
        <v>0.11286807469830902</v>
      </c>
      <c r="K3763" s="7">
        <f t="shared" si="478"/>
        <v>4540463.6878323751</v>
      </c>
    </row>
    <row r="3764" spans="1:11" x14ac:dyDescent="0.4">
      <c r="A3764" s="1">
        <v>3763</v>
      </c>
      <c r="B3764" s="21">
        <v>43576</v>
      </c>
      <c r="C3764" s="22">
        <v>18521</v>
      </c>
      <c r="D3764" s="19">
        <f t="shared" si="473"/>
        <v>20119.815914324845</v>
      </c>
      <c r="E3764" s="19">
        <f t="shared" si="474"/>
        <v>1</v>
      </c>
      <c r="F3764" s="19">
        <f t="shared" si="475"/>
        <v>0.89105926432712901</v>
      </c>
      <c r="G3764" s="20">
        <f t="shared" si="471"/>
        <v>17800.764777333021</v>
      </c>
      <c r="H3764" s="7">
        <f t="shared" si="476"/>
        <v>720.2352226669791</v>
      </c>
      <c r="I3764" s="7">
        <f t="shared" si="472"/>
        <v>720.2352226669791</v>
      </c>
      <c r="J3764" s="12">
        <f t="shared" si="477"/>
        <v>3.8887491100209441E-2</v>
      </c>
      <c r="K3764" s="7">
        <f t="shared" si="478"/>
        <v>518738.77597015299</v>
      </c>
    </row>
    <row r="3765" spans="1:11" x14ac:dyDescent="0.4">
      <c r="A3765" s="1">
        <v>3764</v>
      </c>
      <c r="B3765" s="21">
        <v>43577</v>
      </c>
      <c r="C3765" s="22">
        <v>16290</v>
      </c>
      <c r="D3765" s="19">
        <f t="shared" si="473"/>
        <v>20141.560934668931</v>
      </c>
      <c r="E3765" s="19">
        <f t="shared" si="474"/>
        <v>1</v>
      </c>
      <c r="F3765" s="19">
        <f t="shared" si="475"/>
        <v>0.80365106705172129</v>
      </c>
      <c r="G3765" s="20">
        <f t="shared" si="471"/>
        <v>16164.652257731164</v>
      </c>
      <c r="H3765" s="7">
        <f t="shared" si="476"/>
        <v>125.34774226883565</v>
      </c>
      <c r="I3765" s="7">
        <f t="shared" si="472"/>
        <v>125.34774226883565</v>
      </c>
      <c r="J3765" s="12">
        <f t="shared" si="477"/>
        <v>7.6947662534582965E-3</v>
      </c>
      <c r="K3765" s="7">
        <f t="shared" si="478"/>
        <v>15712.056491894446</v>
      </c>
    </row>
    <row r="3766" spans="1:11" x14ac:dyDescent="0.4">
      <c r="A3766" s="1">
        <v>3765</v>
      </c>
      <c r="B3766" s="21">
        <v>43578</v>
      </c>
      <c r="C3766" s="22">
        <v>14765</v>
      </c>
      <c r="D3766" s="19">
        <f t="shared" si="473"/>
        <v>19758.497744750839</v>
      </c>
      <c r="E3766" s="19">
        <f t="shared" si="474"/>
        <v>1</v>
      </c>
      <c r="F3766" s="19">
        <f t="shared" si="475"/>
        <v>0.85028662740409178</v>
      </c>
      <c r="G3766" s="20">
        <f t="shared" si="471"/>
        <v>17236.887610882168</v>
      </c>
      <c r="H3766" s="7">
        <f t="shared" si="476"/>
        <v>-2471.8876108821678</v>
      </c>
      <c r="I3766" s="7">
        <f t="shared" si="472"/>
        <v>2471.8876108821678</v>
      </c>
      <c r="J3766" s="12">
        <f t="shared" si="477"/>
        <v>0.16741534784166393</v>
      </c>
      <c r="K3766" s="7">
        <f t="shared" si="478"/>
        <v>6110228.3608327517</v>
      </c>
    </row>
    <row r="3767" spans="1:11" x14ac:dyDescent="0.4">
      <c r="A3767" s="1">
        <v>3766</v>
      </c>
      <c r="B3767" s="21">
        <v>43579</v>
      </c>
      <c r="C3767" s="22">
        <v>17433</v>
      </c>
      <c r="D3767" s="19">
        <f t="shared" si="473"/>
        <v>19733.551771216953</v>
      </c>
      <c r="E3767" s="19">
        <f t="shared" si="474"/>
        <v>1</v>
      </c>
      <c r="F3767" s="19">
        <f t="shared" si="475"/>
        <v>0.89067484149348042</v>
      </c>
      <c r="G3767" s="20">
        <f t="shared" si="471"/>
        <v>17606.883523911249</v>
      </c>
      <c r="H3767" s="7">
        <f t="shared" si="476"/>
        <v>-173.88352391124863</v>
      </c>
      <c r="I3767" s="7">
        <f t="shared" si="472"/>
        <v>173.88352391124863</v>
      </c>
      <c r="J3767" s="12">
        <f t="shared" si="477"/>
        <v>9.9743890272040742E-3</v>
      </c>
      <c r="K3767" s="7">
        <f t="shared" si="478"/>
        <v>30235.479887793776</v>
      </c>
    </row>
    <row r="3768" spans="1:11" x14ac:dyDescent="0.4">
      <c r="A3768" s="1">
        <v>3767</v>
      </c>
      <c r="B3768" s="21">
        <v>43580</v>
      </c>
      <c r="C3768" s="22">
        <v>14408</v>
      </c>
      <c r="D3768" s="19">
        <f t="shared" si="473"/>
        <v>19494.378009195243</v>
      </c>
      <c r="E3768" s="19">
        <f t="shared" si="474"/>
        <v>1</v>
      </c>
      <c r="F3768" s="19">
        <f t="shared" si="475"/>
        <v>0.80040227751482396</v>
      </c>
      <c r="G3768" s="20">
        <f t="shared" si="471"/>
        <v>15859.693588725941</v>
      </c>
      <c r="H3768" s="7">
        <f t="shared" si="476"/>
        <v>-1451.6935887259406</v>
      </c>
      <c r="I3768" s="7">
        <f t="shared" si="472"/>
        <v>1451.6935887259406</v>
      </c>
      <c r="J3768" s="12">
        <f t="shared" si="477"/>
        <v>0.10075607917309415</v>
      </c>
      <c r="K3768" s="7">
        <f t="shared" si="478"/>
        <v>2107414.2755480004</v>
      </c>
    </row>
    <row r="3769" spans="1:11" x14ac:dyDescent="0.4">
      <c r="A3769" s="1">
        <v>3768</v>
      </c>
      <c r="B3769" s="21">
        <v>43581</v>
      </c>
      <c r="C3769" s="22">
        <v>18071</v>
      </c>
      <c r="D3769" s="19">
        <f t="shared" si="473"/>
        <v>19729.047723657604</v>
      </c>
      <c r="E3769" s="19">
        <f t="shared" si="474"/>
        <v>1</v>
      </c>
      <c r="F3769" s="19">
        <f t="shared" si="475"/>
        <v>0.85359108001319328</v>
      </c>
      <c r="G3769" s="20">
        <f t="shared" si="471"/>
        <v>16576.659217406519</v>
      </c>
      <c r="H3769" s="7">
        <f t="shared" si="476"/>
        <v>1494.340782593481</v>
      </c>
      <c r="I3769" s="7">
        <f t="shared" si="472"/>
        <v>1494.340782593481</v>
      </c>
      <c r="J3769" s="12">
        <f t="shared" si="477"/>
        <v>8.2692755386723535E-2</v>
      </c>
      <c r="K3769" s="7">
        <f t="shared" si="478"/>
        <v>2233054.3745220974</v>
      </c>
    </row>
    <row r="3770" spans="1:11" x14ac:dyDescent="0.4">
      <c r="A3770" s="1">
        <v>3769</v>
      </c>
      <c r="B3770" s="21">
        <v>43582</v>
      </c>
      <c r="C3770" s="22">
        <v>18242</v>
      </c>
      <c r="D3770" s="19">
        <f t="shared" si="473"/>
        <v>19829.906898331206</v>
      </c>
      <c r="E3770" s="19">
        <f t="shared" si="474"/>
        <v>1</v>
      </c>
      <c r="F3770" s="19">
        <f t="shared" si="475"/>
        <v>0.89214655866353099</v>
      </c>
      <c r="G3770" s="20">
        <f t="shared" si="471"/>
        <v>17573.057128927539</v>
      </c>
      <c r="H3770" s="7">
        <f t="shared" si="476"/>
        <v>668.94287107246055</v>
      </c>
      <c r="I3770" s="7">
        <f t="shared" si="472"/>
        <v>668.94287107246055</v>
      </c>
      <c r="J3770" s="12">
        <f t="shared" si="477"/>
        <v>3.6670478624737449E-2</v>
      </c>
      <c r="K3770" s="7">
        <f t="shared" si="478"/>
        <v>447484.56475866656</v>
      </c>
    </row>
    <row r="3771" spans="1:11" x14ac:dyDescent="0.4">
      <c r="A3771" s="1">
        <v>3770</v>
      </c>
      <c r="B3771" s="21">
        <v>43583</v>
      </c>
      <c r="C3771" s="22">
        <v>18080</v>
      </c>
      <c r="D3771" s="19">
        <f t="shared" si="473"/>
        <v>20197.572843439386</v>
      </c>
      <c r="E3771" s="19">
        <f t="shared" si="474"/>
        <v>1</v>
      </c>
      <c r="F3771" s="19">
        <f t="shared" si="475"/>
        <v>0.80517007261304951</v>
      </c>
      <c r="G3771" s="20">
        <f t="shared" si="471"/>
        <v>15872.703046608731</v>
      </c>
      <c r="H3771" s="7">
        <f t="shared" si="476"/>
        <v>2207.2969533912692</v>
      </c>
      <c r="I3771" s="7">
        <f t="shared" si="472"/>
        <v>2207.2969533912692</v>
      </c>
      <c r="J3771" s="12">
        <f t="shared" si="477"/>
        <v>0.12208500848403038</v>
      </c>
      <c r="K3771" s="7">
        <f t="shared" si="478"/>
        <v>4872159.8404503791</v>
      </c>
    </row>
    <row r="3772" spans="1:11" x14ac:dyDescent="0.4">
      <c r="A3772" s="1">
        <v>3771</v>
      </c>
      <c r="B3772" s="21">
        <v>43584</v>
      </c>
      <c r="C3772" s="22">
        <v>16250</v>
      </c>
      <c r="D3772" s="19">
        <f t="shared" si="473"/>
        <v>20044.160209077476</v>
      </c>
      <c r="E3772" s="19">
        <f t="shared" si="474"/>
        <v>1</v>
      </c>
      <c r="F3772" s="19">
        <f t="shared" si="475"/>
        <v>0.85143342150840096</v>
      </c>
      <c r="G3772" s="20">
        <f t="shared" si="471"/>
        <v>17241.321608156581</v>
      </c>
      <c r="H3772" s="7">
        <f t="shared" si="476"/>
        <v>-991.32160815658062</v>
      </c>
      <c r="I3772" s="7">
        <f t="shared" si="472"/>
        <v>991.32160815658062</v>
      </c>
      <c r="J3772" s="12">
        <f t="shared" si="477"/>
        <v>6.1004406655789579E-2</v>
      </c>
      <c r="K3772" s="7">
        <f t="shared" si="478"/>
        <v>982718.53079814918</v>
      </c>
    </row>
    <row r="3773" spans="1:11" x14ac:dyDescent="0.4">
      <c r="A3773" s="1">
        <v>3772</v>
      </c>
      <c r="B3773" s="21">
        <v>43585</v>
      </c>
      <c r="C3773" s="22">
        <v>14738</v>
      </c>
      <c r="D3773" s="19">
        <f t="shared" si="473"/>
        <v>19576.419094740239</v>
      </c>
      <c r="E3773" s="19">
        <f t="shared" si="474"/>
        <v>1</v>
      </c>
      <c r="F3773" s="19">
        <f t="shared" si="475"/>
        <v>0.88513727117295526</v>
      </c>
      <c r="G3773" s="20">
        <f t="shared" si="471"/>
        <v>17883.220698387617</v>
      </c>
      <c r="H3773" s="7">
        <f t="shared" si="476"/>
        <v>-3145.2206983876167</v>
      </c>
      <c r="I3773" s="7">
        <f t="shared" si="472"/>
        <v>3145.2206983876167</v>
      </c>
      <c r="J3773" s="12">
        <f t="shared" si="477"/>
        <v>0.21340892240382797</v>
      </c>
      <c r="K3773" s="7">
        <f t="shared" si="478"/>
        <v>9892413.2415658869</v>
      </c>
    </row>
    <row r="3774" spans="1:11" x14ac:dyDescent="0.4">
      <c r="A3774" s="1">
        <v>3773</v>
      </c>
      <c r="B3774" s="21">
        <v>43586</v>
      </c>
      <c r="C3774" s="22">
        <v>19692</v>
      </c>
      <c r="D3774" s="19">
        <f t="shared" si="473"/>
        <v>20226.196528621131</v>
      </c>
      <c r="E3774" s="19">
        <f t="shared" si="474"/>
        <v>1</v>
      </c>
      <c r="F3774" s="19">
        <f t="shared" si="475"/>
        <v>0.81364443460489033</v>
      </c>
      <c r="G3774" s="20">
        <f t="shared" si="471"/>
        <v>15763.1519540881</v>
      </c>
      <c r="H3774" s="7">
        <f t="shared" si="476"/>
        <v>3928.8480459119</v>
      </c>
      <c r="I3774" s="7">
        <f t="shared" si="472"/>
        <v>3928.8480459119</v>
      </c>
      <c r="J3774" s="12">
        <f t="shared" si="477"/>
        <v>0.19951493225228012</v>
      </c>
      <c r="K3774" s="7">
        <f t="shared" si="478"/>
        <v>15435846.967865756</v>
      </c>
    </row>
    <row r="3775" spans="1:11" x14ac:dyDescent="0.4">
      <c r="A3775" s="1">
        <v>3774</v>
      </c>
      <c r="B3775" s="21">
        <v>43587</v>
      </c>
      <c r="C3775" s="22">
        <v>13661</v>
      </c>
      <c r="D3775" s="19">
        <f t="shared" si="473"/>
        <v>19671.096441726189</v>
      </c>
      <c r="E3775" s="19">
        <f t="shared" si="474"/>
        <v>1</v>
      </c>
      <c r="F3775" s="19">
        <f t="shared" si="475"/>
        <v>0.84353549727123012</v>
      </c>
      <c r="G3775" s="20">
        <f t="shared" si="471"/>
        <v>17222.111147886739</v>
      </c>
      <c r="H3775" s="7">
        <f t="shared" si="476"/>
        <v>-3561.1111478867388</v>
      </c>
      <c r="I3775" s="7">
        <f t="shared" si="472"/>
        <v>3561.1111478867388</v>
      </c>
      <c r="J3775" s="12">
        <f t="shared" si="477"/>
        <v>0.26067719404778117</v>
      </c>
      <c r="K3775" s="7">
        <f t="shared" si="478"/>
        <v>12681512.607603205</v>
      </c>
    </row>
    <row r="3776" spans="1:11" x14ac:dyDescent="0.4">
      <c r="A3776" s="1">
        <v>3775</v>
      </c>
      <c r="B3776" s="21">
        <v>43588</v>
      </c>
      <c r="C3776" s="22">
        <v>20366</v>
      </c>
      <c r="D3776" s="19">
        <f t="shared" si="473"/>
        <v>20115.749650738115</v>
      </c>
      <c r="E3776" s="19">
        <f t="shared" si="474"/>
        <v>1</v>
      </c>
      <c r="F3776" s="19">
        <f t="shared" si="475"/>
        <v>0.89154281353802001</v>
      </c>
      <c r="G3776" s="20">
        <f t="shared" si="471"/>
        <v>17412.505762680721</v>
      </c>
      <c r="H3776" s="7">
        <f t="shared" si="476"/>
        <v>2953.4942373192789</v>
      </c>
      <c r="I3776" s="7">
        <f t="shared" si="472"/>
        <v>2953.4942373192789</v>
      </c>
      <c r="J3776" s="12">
        <f t="shared" si="477"/>
        <v>0.14502083066479815</v>
      </c>
      <c r="K3776" s="7">
        <f t="shared" si="478"/>
        <v>8723128.2098781895</v>
      </c>
    </row>
    <row r="3777" spans="1:11" x14ac:dyDescent="0.4">
      <c r="A3777" s="1">
        <v>3776</v>
      </c>
      <c r="B3777" s="21">
        <v>43589</v>
      </c>
      <c r="C3777" s="22">
        <v>21642</v>
      </c>
      <c r="D3777" s="19">
        <f t="shared" si="473"/>
        <v>20978.602975772395</v>
      </c>
      <c r="E3777" s="19">
        <f t="shared" si="474"/>
        <v>1</v>
      </c>
      <c r="F3777" s="19">
        <f t="shared" si="475"/>
        <v>0.82461248229408213</v>
      </c>
      <c r="G3777" s="20">
        <f t="shared" si="471"/>
        <v>16367.881395662938</v>
      </c>
      <c r="H3777" s="7">
        <f t="shared" si="476"/>
        <v>5274.1186043370617</v>
      </c>
      <c r="I3777" s="7">
        <f t="shared" si="472"/>
        <v>5274.1186043370617</v>
      </c>
      <c r="J3777" s="12">
        <f t="shared" si="477"/>
        <v>0.24369829980302476</v>
      </c>
      <c r="K3777" s="7">
        <f t="shared" si="478"/>
        <v>27816327.052614316</v>
      </c>
    </row>
    <row r="3778" spans="1:11" x14ac:dyDescent="0.4">
      <c r="A3778" s="1">
        <v>3777</v>
      </c>
      <c r="B3778" s="21">
        <v>43590</v>
      </c>
      <c r="C3778" s="22">
        <v>21598</v>
      </c>
      <c r="D3778" s="19">
        <f t="shared" si="473"/>
        <v>21594.477190304948</v>
      </c>
      <c r="E3778" s="19">
        <f t="shared" si="474"/>
        <v>1</v>
      </c>
      <c r="F3778" s="19">
        <f t="shared" si="475"/>
        <v>0.85141656072408078</v>
      </c>
      <c r="G3778" s="20">
        <f t="shared" si="471"/>
        <v>17697.039828721146</v>
      </c>
      <c r="H3778" s="7">
        <f t="shared" si="476"/>
        <v>3900.9601712788535</v>
      </c>
      <c r="I3778" s="7">
        <f t="shared" si="472"/>
        <v>3900.9601712788535</v>
      </c>
      <c r="J3778" s="12">
        <f t="shared" si="477"/>
        <v>0.18061673170103035</v>
      </c>
      <c r="K3778" s="7">
        <f t="shared" si="478"/>
        <v>15217490.257903943</v>
      </c>
    </row>
    <row r="3779" spans="1:11" x14ac:dyDescent="0.4">
      <c r="A3779" s="1">
        <v>3778</v>
      </c>
      <c r="B3779" s="21">
        <v>43591</v>
      </c>
      <c r="C3779" s="22">
        <v>19101</v>
      </c>
      <c r="D3779" s="19">
        <f t="shared" si="473"/>
        <v>21572.765240339173</v>
      </c>
      <c r="E3779" s="19">
        <f t="shared" si="474"/>
        <v>1</v>
      </c>
      <c r="F3779" s="19">
        <f t="shared" si="475"/>
        <v>0.89123482916342867</v>
      </c>
      <c r="G3779" s="20">
        <f t="shared" si="471"/>
        <v>19253.292493940608</v>
      </c>
      <c r="H3779" s="7">
        <f t="shared" si="476"/>
        <v>-152.29249394060753</v>
      </c>
      <c r="I3779" s="7">
        <f t="shared" si="472"/>
        <v>152.29249394060753</v>
      </c>
      <c r="J3779" s="12">
        <f t="shared" si="477"/>
        <v>7.9730115669654749E-3</v>
      </c>
      <c r="K3779" s="7">
        <f t="shared" si="478"/>
        <v>23193.00371064998</v>
      </c>
    </row>
    <row r="3780" spans="1:11" x14ac:dyDescent="0.4">
      <c r="A3780" s="1">
        <v>3779</v>
      </c>
      <c r="B3780" s="21">
        <v>43592</v>
      </c>
      <c r="C3780" s="22">
        <v>17093</v>
      </c>
      <c r="D3780" s="19">
        <f t="shared" si="473"/>
        <v>21461.382769634627</v>
      </c>
      <c r="E3780" s="19">
        <f t="shared" si="474"/>
        <v>1</v>
      </c>
      <c r="F3780" s="19">
        <f t="shared" si="475"/>
        <v>0.8231956167005402</v>
      </c>
      <c r="G3780" s="20">
        <f t="shared" si="471"/>
        <v>17789.99610726587</v>
      </c>
      <c r="H3780" s="7">
        <f t="shared" si="476"/>
        <v>-696.9961072658698</v>
      </c>
      <c r="I3780" s="7">
        <f t="shared" si="472"/>
        <v>696.9961072658698</v>
      </c>
      <c r="J3780" s="12">
        <f t="shared" si="477"/>
        <v>4.0776698488613455E-2</v>
      </c>
      <c r="K3780" s="7">
        <f t="shared" si="478"/>
        <v>485803.57354377588</v>
      </c>
    </row>
    <row r="3781" spans="1:11" x14ac:dyDescent="0.4">
      <c r="A3781" s="1">
        <v>3780</v>
      </c>
      <c r="B3781" s="21">
        <v>43593</v>
      </c>
      <c r="C3781" s="22">
        <v>20732</v>
      </c>
      <c r="D3781" s="19">
        <f t="shared" si="473"/>
        <v>21846.318865149831</v>
      </c>
      <c r="E3781" s="19">
        <f t="shared" si="474"/>
        <v>1</v>
      </c>
      <c r="F3781" s="19">
        <f t="shared" si="475"/>
        <v>0.85632632502032102</v>
      </c>
      <c r="G3781" s="20">
        <f t="shared" si="471"/>
        <v>18273.428122666086</v>
      </c>
      <c r="H3781" s="7">
        <f t="shared" si="476"/>
        <v>2458.571877333914</v>
      </c>
      <c r="I3781" s="7">
        <f t="shared" si="472"/>
        <v>2458.571877333914</v>
      </c>
      <c r="J3781" s="12">
        <f t="shared" si="477"/>
        <v>0.11858826342532867</v>
      </c>
      <c r="K3781" s="7">
        <f t="shared" si="478"/>
        <v>6044575.6760172062</v>
      </c>
    </row>
    <row r="3782" spans="1:11" x14ac:dyDescent="0.4">
      <c r="A3782" s="1">
        <v>3781</v>
      </c>
      <c r="B3782" s="21">
        <v>43594</v>
      </c>
      <c r="C3782" s="22">
        <v>17245</v>
      </c>
      <c r="D3782" s="19">
        <f t="shared" si="473"/>
        <v>21515.218779124531</v>
      </c>
      <c r="E3782" s="19">
        <f t="shared" si="474"/>
        <v>1</v>
      </c>
      <c r="F3782" s="19">
        <f t="shared" si="475"/>
        <v>0.88672091552128285</v>
      </c>
      <c r="G3782" s="20">
        <f t="shared" ref="G3782:G3845" si="479">(D3781+1*E3781)*F3779</f>
        <v>19471.091496460762</v>
      </c>
      <c r="H3782" s="7">
        <f t="shared" si="476"/>
        <v>-2226.0914964607618</v>
      </c>
      <c r="I3782" s="7">
        <f t="shared" si="472"/>
        <v>2226.0914964607618</v>
      </c>
      <c r="J3782" s="12">
        <f t="shared" si="477"/>
        <v>0.12908619869299864</v>
      </c>
      <c r="K3782" s="7">
        <f t="shared" si="478"/>
        <v>4955483.3506149137</v>
      </c>
    </row>
    <row r="3783" spans="1:11" x14ac:dyDescent="0.4">
      <c r="A3783" s="1">
        <v>3782</v>
      </c>
      <c r="B3783" s="21">
        <v>43595</v>
      </c>
      <c r="C3783" s="22">
        <v>21253</v>
      </c>
      <c r="D3783" s="19">
        <f t="shared" si="473"/>
        <v>22088.137108987321</v>
      </c>
      <c r="E3783" s="19">
        <f t="shared" si="474"/>
        <v>1</v>
      </c>
      <c r="F3783" s="19">
        <f t="shared" si="475"/>
        <v>0.83018945923497145</v>
      </c>
      <c r="G3783" s="20">
        <f t="shared" si="479"/>
        <v>17712.056986945161</v>
      </c>
      <c r="H3783" s="7">
        <f t="shared" si="476"/>
        <v>3540.943013054839</v>
      </c>
      <c r="I3783" s="7">
        <f t="shared" si="472"/>
        <v>3540.943013054839</v>
      </c>
      <c r="J3783" s="12">
        <f t="shared" si="477"/>
        <v>0.16660909109560246</v>
      </c>
      <c r="K3783" s="7">
        <f t="shared" si="478"/>
        <v>12538277.421701882</v>
      </c>
    </row>
    <row r="3784" spans="1:11" x14ac:dyDescent="0.4">
      <c r="A3784" s="1">
        <v>3783</v>
      </c>
      <c r="B3784" s="21">
        <v>43596</v>
      </c>
      <c r="C3784" s="22">
        <v>21441</v>
      </c>
      <c r="D3784" s="19">
        <f t="shared" si="473"/>
        <v>22481.262128986091</v>
      </c>
      <c r="E3784" s="19">
        <f t="shared" si="474"/>
        <v>1</v>
      </c>
      <c r="F3784" s="19">
        <f t="shared" si="475"/>
        <v>0.86122728362131507</v>
      </c>
      <c r="G3784" s="20">
        <f t="shared" si="479"/>
        <v>18915.509603409111</v>
      </c>
      <c r="H3784" s="7">
        <f t="shared" si="476"/>
        <v>2525.4903965908888</v>
      </c>
      <c r="I3784" s="7">
        <f t="shared" ref="I3784:I3847" si="480">ABS(H3784)</f>
        <v>2525.4903965908888</v>
      </c>
      <c r="J3784" s="12">
        <f t="shared" si="477"/>
        <v>0.11778790152469049</v>
      </c>
      <c r="K3784" s="7">
        <f t="shared" si="478"/>
        <v>6378101.7432728047</v>
      </c>
    </row>
    <row r="3785" spans="1:11" x14ac:dyDescent="0.4">
      <c r="A3785" s="1">
        <v>3784</v>
      </c>
      <c r="B3785" s="21">
        <v>43597</v>
      </c>
      <c r="C3785" s="22">
        <v>21450</v>
      </c>
      <c r="D3785" s="19">
        <f t="shared" si="473"/>
        <v>22709.35459703553</v>
      </c>
      <c r="E3785" s="19">
        <f t="shared" si="474"/>
        <v>1</v>
      </c>
      <c r="F3785" s="19">
        <f t="shared" si="475"/>
        <v>0.88963044502498256</v>
      </c>
      <c r="G3785" s="20">
        <f t="shared" si="479"/>
        <v>19935.492058004013</v>
      </c>
      <c r="H3785" s="7">
        <f t="shared" si="476"/>
        <v>1514.5079419959875</v>
      </c>
      <c r="I3785" s="7">
        <f t="shared" si="480"/>
        <v>1514.5079419959875</v>
      </c>
      <c r="J3785" s="12">
        <f t="shared" si="477"/>
        <v>7.0606430862283798E-2</v>
      </c>
      <c r="K3785" s="7">
        <f t="shared" si="478"/>
        <v>2293734.3063689214</v>
      </c>
    </row>
    <row r="3786" spans="1:11" x14ac:dyDescent="0.4">
      <c r="A3786" s="1">
        <v>3785</v>
      </c>
      <c r="B3786" s="21">
        <v>43598</v>
      </c>
      <c r="C3786" s="22">
        <v>19217</v>
      </c>
      <c r="D3786" s="19">
        <f t="shared" si="473"/>
        <v>22768.507412718915</v>
      </c>
      <c r="E3786" s="19">
        <f t="shared" si="474"/>
        <v>1</v>
      </c>
      <c r="F3786" s="19">
        <f t="shared" si="475"/>
        <v>0.83088520612772865</v>
      </c>
      <c r="G3786" s="20">
        <f t="shared" si="479"/>
        <v>18853.897001947375</v>
      </c>
      <c r="H3786" s="7">
        <f t="shared" si="476"/>
        <v>363.10299805262548</v>
      </c>
      <c r="I3786" s="7">
        <f t="shared" si="480"/>
        <v>363.10299805262548</v>
      </c>
      <c r="J3786" s="12">
        <f t="shared" si="477"/>
        <v>1.8894884636135999E-2</v>
      </c>
      <c r="K3786" s="7">
        <f t="shared" si="478"/>
        <v>131843.78719480496</v>
      </c>
    </row>
    <row r="3787" spans="1:11" x14ac:dyDescent="0.4">
      <c r="A3787" s="1">
        <v>3786</v>
      </c>
      <c r="B3787" s="21">
        <v>43599</v>
      </c>
      <c r="C3787" s="22">
        <v>17642</v>
      </c>
      <c r="D3787" s="19">
        <f t="shared" si="473"/>
        <v>22465.724128834783</v>
      </c>
      <c r="E3787" s="19">
        <f t="shared" si="474"/>
        <v>1</v>
      </c>
      <c r="F3787" s="19">
        <f t="shared" si="475"/>
        <v>0.85740608946362828</v>
      </c>
      <c r="G3787" s="20">
        <f t="shared" si="479"/>
        <v>19609.72101845131</v>
      </c>
      <c r="H3787" s="7">
        <f t="shared" si="476"/>
        <v>-1967.7210184513096</v>
      </c>
      <c r="I3787" s="7">
        <f t="shared" si="480"/>
        <v>1967.7210184513096</v>
      </c>
      <c r="J3787" s="12">
        <f t="shared" si="477"/>
        <v>0.11153616474613477</v>
      </c>
      <c r="K3787" s="7">
        <f t="shared" si="478"/>
        <v>3871926.0064550592</v>
      </c>
    </row>
    <row r="3788" spans="1:11" x14ac:dyDescent="0.4">
      <c r="A3788" s="1">
        <v>3787</v>
      </c>
      <c r="B3788" s="21">
        <v>43600</v>
      </c>
      <c r="C3788" s="22">
        <v>21155</v>
      </c>
      <c r="D3788" s="19">
        <f t="shared" si="473"/>
        <v>22641.274558631139</v>
      </c>
      <c r="E3788" s="19">
        <f t="shared" si="474"/>
        <v>1</v>
      </c>
      <c r="F3788" s="19">
        <f t="shared" si="475"/>
        <v>0.89188088566831947</v>
      </c>
      <c r="G3788" s="20">
        <f t="shared" si="479"/>
        <v>19987.081784988801</v>
      </c>
      <c r="H3788" s="7">
        <f t="shared" si="476"/>
        <v>1167.9182150111992</v>
      </c>
      <c r="I3788" s="7">
        <f t="shared" si="480"/>
        <v>1167.9182150111992</v>
      </c>
      <c r="J3788" s="12">
        <f t="shared" si="477"/>
        <v>5.5207667927733357E-2</v>
      </c>
      <c r="K3788" s="7">
        <f t="shared" si="478"/>
        <v>1364032.9569549458</v>
      </c>
    </row>
    <row r="3789" spans="1:11" x14ac:dyDescent="0.4">
      <c r="A3789" s="1">
        <v>3788</v>
      </c>
      <c r="B3789" s="21">
        <v>43601</v>
      </c>
      <c r="C3789" s="22">
        <v>17049</v>
      </c>
      <c r="D3789" s="19">
        <f t="shared" si="473"/>
        <v>22359.976478907687</v>
      </c>
      <c r="E3789" s="19">
        <f t="shared" si="474"/>
        <v>1</v>
      </c>
      <c r="F3789" s="19">
        <f t="shared" si="475"/>
        <v>0.82744316954010755</v>
      </c>
      <c r="G3789" s="20">
        <f t="shared" si="479"/>
        <v>18813.13096384886</v>
      </c>
      <c r="H3789" s="7">
        <f t="shared" si="476"/>
        <v>-1764.1309638488601</v>
      </c>
      <c r="I3789" s="7">
        <f t="shared" si="480"/>
        <v>1764.1309638488601</v>
      </c>
      <c r="J3789" s="12">
        <f t="shared" si="477"/>
        <v>0.10347416058706435</v>
      </c>
      <c r="K3789" s="7">
        <f t="shared" si="478"/>
        <v>3112158.0576103083</v>
      </c>
    </row>
    <row r="3790" spans="1:11" x14ac:dyDescent="0.4">
      <c r="A3790" s="1">
        <v>3789</v>
      </c>
      <c r="B3790" s="21">
        <v>43602</v>
      </c>
      <c r="C3790" s="22">
        <v>21569</v>
      </c>
      <c r="D3790" s="19">
        <f t="shared" si="473"/>
        <v>22732.614673594893</v>
      </c>
      <c r="E3790" s="19">
        <f t="shared" si="474"/>
        <v>1</v>
      </c>
      <c r="F3790" s="19">
        <f t="shared" si="475"/>
        <v>0.8620054281271452</v>
      </c>
      <c r="G3790" s="20">
        <f t="shared" si="479"/>
        <v>19172.437399368413</v>
      </c>
      <c r="H3790" s="7">
        <f t="shared" si="476"/>
        <v>2396.562600631587</v>
      </c>
      <c r="I3790" s="7">
        <f t="shared" si="480"/>
        <v>2396.562600631587</v>
      </c>
      <c r="J3790" s="12">
        <f t="shared" si="477"/>
        <v>0.1111114377408126</v>
      </c>
      <c r="K3790" s="7">
        <f t="shared" si="478"/>
        <v>5743512.2987460354</v>
      </c>
    </row>
    <row r="3791" spans="1:11" x14ac:dyDescent="0.4">
      <c r="A3791" s="1">
        <v>3790</v>
      </c>
      <c r="B3791" s="21">
        <v>43603</v>
      </c>
      <c r="C3791" s="22">
        <v>21437</v>
      </c>
      <c r="D3791" s="19">
        <f t="shared" si="473"/>
        <v>22906.741563309377</v>
      </c>
      <c r="E3791" s="19">
        <f t="shared" si="474"/>
        <v>1</v>
      </c>
      <c r="F3791" s="19">
        <f t="shared" si="475"/>
        <v>0.89409268611577197</v>
      </c>
      <c r="G3791" s="20">
        <f t="shared" si="479"/>
        <v>20275.676389528118</v>
      </c>
      <c r="H3791" s="7">
        <f t="shared" si="476"/>
        <v>1161.3236104718817</v>
      </c>
      <c r="I3791" s="7">
        <f t="shared" si="480"/>
        <v>1161.3236104718817</v>
      </c>
      <c r="J3791" s="12">
        <f t="shared" si="477"/>
        <v>5.4173793463258929E-2</v>
      </c>
      <c r="K3791" s="7">
        <f t="shared" si="478"/>
        <v>1348672.5282394467</v>
      </c>
    </row>
    <row r="3792" spans="1:11" x14ac:dyDescent="0.4">
      <c r="A3792" s="1">
        <v>3791</v>
      </c>
      <c r="B3792" s="21">
        <v>43604</v>
      </c>
      <c r="C3792" s="22">
        <v>21343</v>
      </c>
      <c r="D3792" s="19">
        <f t="shared" si="473"/>
        <v>23291.484835406409</v>
      </c>
      <c r="E3792" s="19">
        <f t="shared" si="474"/>
        <v>1</v>
      </c>
      <c r="F3792" s="19">
        <f t="shared" si="475"/>
        <v>0.83191638325989747</v>
      </c>
      <c r="G3792" s="20">
        <f t="shared" si="479"/>
        <v>18954.85428615037</v>
      </c>
      <c r="H3792" s="7">
        <f t="shared" si="476"/>
        <v>2388.1457138496298</v>
      </c>
      <c r="I3792" s="7">
        <f t="shared" si="480"/>
        <v>2388.1457138496298</v>
      </c>
      <c r="J3792" s="12">
        <f t="shared" si="477"/>
        <v>0.1118936285362709</v>
      </c>
      <c r="K3792" s="7">
        <f t="shared" si="478"/>
        <v>5703239.950578358</v>
      </c>
    </row>
    <row r="3793" spans="1:11" x14ac:dyDescent="0.4">
      <c r="A3793" s="1">
        <v>3792</v>
      </c>
      <c r="B3793" s="21">
        <v>43605</v>
      </c>
      <c r="C3793" s="22">
        <v>18889</v>
      </c>
      <c r="D3793" s="19">
        <f t="shared" si="473"/>
        <v>23109.050475232074</v>
      </c>
      <c r="E3793" s="19">
        <f t="shared" si="474"/>
        <v>1</v>
      </c>
      <c r="F3793" s="19">
        <f t="shared" si="475"/>
        <v>0.85976027243416098</v>
      </c>
      <c r="G3793" s="20">
        <f t="shared" si="479"/>
        <v>20078.248362689537</v>
      </c>
      <c r="H3793" s="7">
        <f t="shared" si="476"/>
        <v>-1189.2483626895373</v>
      </c>
      <c r="I3793" s="7">
        <f t="shared" si="480"/>
        <v>1189.2483626895373</v>
      </c>
      <c r="J3793" s="12">
        <f t="shared" si="477"/>
        <v>6.2959837084522061E-2</v>
      </c>
      <c r="K3793" s="7">
        <f t="shared" si="478"/>
        <v>1414311.6681597454</v>
      </c>
    </row>
    <row r="3794" spans="1:11" x14ac:dyDescent="0.4">
      <c r="A3794" s="1">
        <v>3793</v>
      </c>
      <c r="B3794" s="21">
        <v>43606</v>
      </c>
      <c r="C3794" s="22">
        <v>17080</v>
      </c>
      <c r="D3794" s="19">
        <f t="shared" si="473"/>
        <v>22577.298497774591</v>
      </c>
      <c r="E3794" s="19">
        <f t="shared" si="474"/>
        <v>1</v>
      </c>
      <c r="F3794" s="19">
        <f t="shared" si="475"/>
        <v>0.88717001798665118</v>
      </c>
      <c r="G3794" s="20">
        <f t="shared" si="479"/>
        <v>20662.527105671317</v>
      </c>
      <c r="H3794" s="7">
        <f t="shared" si="476"/>
        <v>-3582.5271056713173</v>
      </c>
      <c r="I3794" s="7">
        <f t="shared" si="480"/>
        <v>3582.5271056713173</v>
      </c>
      <c r="J3794" s="12">
        <f t="shared" si="477"/>
        <v>0.20974983054281718</v>
      </c>
      <c r="K3794" s="7">
        <f t="shared" si="478"/>
        <v>12834500.462869706</v>
      </c>
    </row>
    <row r="3795" spans="1:11" x14ac:dyDescent="0.4">
      <c r="A3795" s="1">
        <v>3794</v>
      </c>
      <c r="B3795" s="21">
        <v>43607</v>
      </c>
      <c r="C3795" s="22">
        <v>20643</v>
      </c>
      <c r="D3795" s="19">
        <f t="shared" si="473"/>
        <v>22875.527728329056</v>
      </c>
      <c r="E3795" s="19">
        <f t="shared" si="474"/>
        <v>1</v>
      </c>
      <c r="F3795" s="19">
        <f t="shared" si="475"/>
        <v>0.83546319344459496</v>
      </c>
      <c r="G3795" s="20">
        <f t="shared" si="479"/>
        <v>18783.256426431013</v>
      </c>
      <c r="H3795" s="7">
        <f t="shared" si="476"/>
        <v>1859.7435735689869</v>
      </c>
      <c r="I3795" s="7">
        <f t="shared" si="480"/>
        <v>1859.7435735689869</v>
      </c>
      <c r="J3795" s="12">
        <f t="shared" si="477"/>
        <v>9.0090760721260807E-2</v>
      </c>
      <c r="K3795" s="7">
        <f t="shared" si="478"/>
        <v>3458646.159431146</v>
      </c>
    </row>
    <row r="3796" spans="1:11" x14ac:dyDescent="0.4">
      <c r="A3796" s="1">
        <v>3795</v>
      </c>
      <c r="B3796" s="21">
        <v>43608</v>
      </c>
      <c r="C3796" s="22">
        <v>17112</v>
      </c>
      <c r="D3796" s="19">
        <f t="shared" si="473"/>
        <v>22481.199685819975</v>
      </c>
      <c r="E3796" s="19">
        <f t="shared" si="474"/>
        <v>1</v>
      </c>
      <c r="F3796" s="19">
        <f t="shared" si="475"/>
        <v>0.85479945337703289</v>
      </c>
      <c r="G3796" s="20">
        <f t="shared" si="479"/>
        <v>19668.329712055827</v>
      </c>
      <c r="H3796" s="7">
        <f t="shared" si="476"/>
        <v>-2556.3297120558273</v>
      </c>
      <c r="I3796" s="7">
        <f t="shared" si="480"/>
        <v>2556.3297120558273</v>
      </c>
      <c r="J3796" s="12">
        <f t="shared" si="477"/>
        <v>0.14938813184056962</v>
      </c>
      <c r="K3796" s="7">
        <f t="shared" si="478"/>
        <v>6534821.596739429</v>
      </c>
    </row>
    <row r="3797" spans="1:11" x14ac:dyDescent="0.4">
      <c r="A3797" s="1">
        <v>3796</v>
      </c>
      <c r="B3797" s="21">
        <v>43609</v>
      </c>
      <c r="C3797" s="22">
        <v>21299</v>
      </c>
      <c r="D3797" s="19">
        <f t="shared" si="473"/>
        <v>22685.042105400189</v>
      </c>
      <c r="E3797" s="19">
        <f t="shared" si="474"/>
        <v>1</v>
      </c>
      <c r="F3797" s="19">
        <f t="shared" si="475"/>
        <v>0.8897729565842647</v>
      </c>
      <c r="G3797" s="20">
        <f t="shared" si="479"/>
        <v>19945.533499648391</v>
      </c>
      <c r="H3797" s="7">
        <f t="shared" si="476"/>
        <v>1353.4665003516093</v>
      </c>
      <c r="I3797" s="7">
        <f t="shared" si="480"/>
        <v>1353.4665003516093</v>
      </c>
      <c r="J3797" s="12">
        <f t="shared" si="477"/>
        <v>6.3546011566346275E-2</v>
      </c>
      <c r="K3797" s="7">
        <f t="shared" si="478"/>
        <v>1831871.5675740328</v>
      </c>
    </row>
    <row r="3798" spans="1:11" x14ac:dyDescent="0.4">
      <c r="A3798" s="1">
        <v>3797</v>
      </c>
      <c r="B3798" s="21">
        <v>43610</v>
      </c>
      <c r="C3798" s="22">
        <v>21439</v>
      </c>
      <c r="D3798" s="19">
        <f t="shared" si="473"/>
        <v>23081.618370827524</v>
      </c>
      <c r="E3798" s="19">
        <f t="shared" si="474"/>
        <v>1</v>
      </c>
      <c r="F3798" s="19">
        <f t="shared" si="475"/>
        <v>0.84016136818907672</v>
      </c>
      <c r="G3798" s="20">
        <f t="shared" si="479"/>
        <v>18953.353183996183</v>
      </c>
      <c r="H3798" s="7">
        <f t="shared" si="476"/>
        <v>2485.6468160038166</v>
      </c>
      <c r="I3798" s="7">
        <f t="shared" si="480"/>
        <v>2485.6468160038166</v>
      </c>
      <c r="J3798" s="12">
        <f t="shared" si="477"/>
        <v>0.11594042707233623</v>
      </c>
      <c r="K3798" s="7">
        <f t="shared" si="478"/>
        <v>6178440.0939099118</v>
      </c>
    </row>
    <row r="3799" spans="1:11" x14ac:dyDescent="0.4">
      <c r="A3799" s="1">
        <v>3798</v>
      </c>
      <c r="B3799" s="21">
        <v>43611</v>
      </c>
      <c r="C3799" s="22">
        <v>21350</v>
      </c>
      <c r="D3799" s="19">
        <f t="shared" si="473"/>
        <v>23334.442983481498</v>
      </c>
      <c r="E3799" s="19">
        <f t="shared" si="474"/>
        <v>1</v>
      </c>
      <c r="F3799" s="19">
        <f t="shared" si="475"/>
        <v>0.85782638664424726</v>
      </c>
      <c r="G3799" s="20">
        <f t="shared" si="479"/>
        <v>19731.009565894026</v>
      </c>
      <c r="H3799" s="7">
        <f t="shared" si="476"/>
        <v>1618.9904341059737</v>
      </c>
      <c r="I3799" s="7">
        <f t="shared" si="480"/>
        <v>1618.9904341059737</v>
      </c>
      <c r="J3799" s="12">
        <f t="shared" si="477"/>
        <v>7.5830933681778623E-2</v>
      </c>
      <c r="K3799" s="7">
        <f t="shared" si="478"/>
        <v>2621130.025726649</v>
      </c>
    </row>
    <row r="3800" spans="1:11" x14ac:dyDescent="0.4">
      <c r="A3800" s="1">
        <v>3799</v>
      </c>
      <c r="B3800" s="21">
        <v>43612</v>
      </c>
      <c r="C3800" s="22">
        <v>18902</v>
      </c>
      <c r="D3800" s="19">
        <f t="shared" si="473"/>
        <v>23057.31625599353</v>
      </c>
      <c r="E3800" s="19">
        <f t="shared" si="474"/>
        <v>1</v>
      </c>
      <c r="F3800" s="19">
        <f t="shared" si="475"/>
        <v>0.88625126722124226</v>
      </c>
      <c r="G3800" s="20">
        <f t="shared" si="479"/>
        <v>20763.246096615869</v>
      </c>
      <c r="H3800" s="7">
        <f t="shared" si="476"/>
        <v>-1861.2460966158687</v>
      </c>
      <c r="I3800" s="7">
        <f t="shared" si="480"/>
        <v>1861.2460966158687</v>
      </c>
      <c r="J3800" s="12">
        <f t="shared" si="477"/>
        <v>9.8468209534222237E-2</v>
      </c>
      <c r="K3800" s="7">
        <f t="shared" si="478"/>
        <v>3464237.0321678077</v>
      </c>
    </row>
    <row r="3801" spans="1:11" x14ac:dyDescent="0.4">
      <c r="A3801" s="1">
        <v>3800</v>
      </c>
      <c r="B3801" s="21">
        <v>43613</v>
      </c>
      <c r="C3801" s="22">
        <v>17179</v>
      </c>
      <c r="D3801" s="19">
        <f t="shared" si="473"/>
        <v>22711.152843843854</v>
      </c>
      <c r="E3801" s="19">
        <f t="shared" si="474"/>
        <v>1</v>
      </c>
      <c r="F3801" s="19">
        <f t="shared" si="475"/>
        <v>0.83594736023756822</v>
      </c>
      <c r="G3801" s="20">
        <f t="shared" si="479"/>
        <v>19372.706533771954</v>
      </c>
      <c r="H3801" s="7">
        <f t="shared" si="476"/>
        <v>-2193.7065337719541</v>
      </c>
      <c r="I3801" s="7">
        <f t="shared" si="480"/>
        <v>2193.7065337719541</v>
      </c>
      <c r="J3801" s="12">
        <f t="shared" si="477"/>
        <v>0.12769698665649654</v>
      </c>
      <c r="K3801" s="7">
        <f t="shared" si="478"/>
        <v>4812348.3563137613</v>
      </c>
    </row>
    <row r="3802" spans="1:11" x14ac:dyDescent="0.4">
      <c r="A3802" s="1">
        <v>3801</v>
      </c>
      <c r="B3802" s="21">
        <v>43614</v>
      </c>
      <c r="C3802" s="22">
        <v>20517</v>
      </c>
      <c r="D3802" s="19">
        <f t="shared" ref="D3802:D3865" si="481">$R$2*(C3802/F3799)+(1-$R$2)*(D3801+E3801)</f>
        <v>22872.405036302458</v>
      </c>
      <c r="E3802" s="19">
        <f t="shared" ref="E3802:E3865" si="482">$R$3*(D3802-D3801)+(1-$R$3)*E3801</f>
        <v>1</v>
      </c>
      <c r="F3802" s="19">
        <f t="shared" ref="F3802:F3865" si="483">$R$4*(C3802/D3802)+(1-$R$4)*F3799</f>
        <v>0.85979848886504384</v>
      </c>
      <c r="G3802" s="20">
        <f t="shared" si="479"/>
        <v>19483.084006946439</v>
      </c>
      <c r="H3802" s="7">
        <f t="shared" ref="H3802:H3865" si="484">C3802-G3802</f>
        <v>1033.9159930535607</v>
      </c>
      <c r="I3802" s="7">
        <f t="shared" si="480"/>
        <v>1033.9159930535607</v>
      </c>
      <c r="J3802" s="12">
        <f t="shared" ref="J3802:J3865" si="485">I3802/C3802</f>
        <v>5.0393137059685171E-2</v>
      </c>
      <c r="K3802" s="7">
        <f t="shared" ref="K3802:K3865" si="486">H3802^2</f>
        <v>1068982.2806919306</v>
      </c>
    </row>
    <row r="3803" spans="1:11" x14ac:dyDescent="0.4">
      <c r="A3803" s="1">
        <v>3802</v>
      </c>
      <c r="B3803" s="21">
        <v>43615</v>
      </c>
      <c r="C3803" s="22">
        <v>17250</v>
      </c>
      <c r="D3803" s="19">
        <f t="shared" si="481"/>
        <v>22420.094347858358</v>
      </c>
      <c r="E3803" s="19">
        <f t="shared" si="482"/>
        <v>1</v>
      </c>
      <c r="F3803" s="19">
        <f t="shared" si="483"/>
        <v>0.88037159295356926</v>
      </c>
      <c r="G3803" s="20">
        <f t="shared" si="479"/>
        <v>20271.5841990878</v>
      </c>
      <c r="H3803" s="7">
        <f t="shared" si="484"/>
        <v>-3021.5841990877998</v>
      </c>
      <c r="I3803" s="7">
        <f t="shared" si="480"/>
        <v>3021.5841990877998</v>
      </c>
      <c r="J3803" s="12">
        <f t="shared" si="485"/>
        <v>0.17516430139639419</v>
      </c>
      <c r="K3803" s="7">
        <f t="shared" si="486"/>
        <v>9129971.0721770599</v>
      </c>
    </row>
    <row r="3804" spans="1:11" x14ac:dyDescent="0.4">
      <c r="A3804" s="1">
        <v>3803</v>
      </c>
      <c r="B3804" s="21">
        <v>43616</v>
      </c>
      <c r="C3804" s="22">
        <v>21828</v>
      </c>
      <c r="D3804" s="19">
        <f t="shared" si="481"/>
        <v>22911.792959229973</v>
      </c>
      <c r="E3804" s="19">
        <f t="shared" si="482"/>
        <v>1</v>
      </c>
      <c r="F3804" s="19">
        <f t="shared" si="483"/>
        <v>0.84182188255279489</v>
      </c>
      <c r="G3804" s="20">
        <f t="shared" si="479"/>
        <v>18742.854633729654</v>
      </c>
      <c r="H3804" s="7">
        <f t="shared" si="484"/>
        <v>3085.1453662703461</v>
      </c>
      <c r="I3804" s="7">
        <f t="shared" si="480"/>
        <v>3085.1453662703461</v>
      </c>
      <c r="J3804" s="12">
        <f t="shared" si="485"/>
        <v>0.14133889345200412</v>
      </c>
      <c r="K3804" s="7">
        <f t="shared" si="486"/>
        <v>9518121.9310193881</v>
      </c>
    </row>
    <row r="3805" spans="1:11" x14ac:dyDescent="0.4">
      <c r="A3805" s="1">
        <v>3804</v>
      </c>
      <c r="B3805" s="21">
        <v>43617</v>
      </c>
      <c r="C3805" s="22">
        <v>18343</v>
      </c>
      <c r="D3805" s="19">
        <f t="shared" si="481"/>
        <v>22702.887168532132</v>
      </c>
      <c r="E3805" s="19">
        <f t="shared" si="482"/>
        <v>1</v>
      </c>
      <c r="F3805" s="19">
        <f t="shared" si="483"/>
        <v>0.85719006670694109</v>
      </c>
      <c r="G3805" s="20">
        <f t="shared" si="479"/>
        <v>19700.384762023547</v>
      </c>
      <c r="H3805" s="7">
        <f t="shared" si="484"/>
        <v>-1357.3847620235465</v>
      </c>
      <c r="I3805" s="7">
        <f t="shared" si="480"/>
        <v>1357.3847620235465</v>
      </c>
      <c r="J3805" s="12">
        <f t="shared" si="485"/>
        <v>7.4000150576434956E-2</v>
      </c>
      <c r="K3805" s="7">
        <f t="shared" si="486"/>
        <v>1842493.3921737201</v>
      </c>
    </row>
    <row r="3806" spans="1:11" x14ac:dyDescent="0.4">
      <c r="A3806" s="1">
        <v>3805</v>
      </c>
      <c r="B3806" s="21">
        <v>43618</v>
      </c>
      <c r="C3806" s="22">
        <v>18416</v>
      </c>
      <c r="D3806" s="19">
        <f t="shared" si="481"/>
        <v>22466.495634494247</v>
      </c>
      <c r="E3806" s="19">
        <f t="shared" si="482"/>
        <v>1</v>
      </c>
      <c r="F3806" s="19">
        <f t="shared" si="483"/>
        <v>0.87731924678071604</v>
      </c>
      <c r="G3806" s="20">
        <f t="shared" si="479"/>
        <v>19987.857312798733</v>
      </c>
      <c r="H3806" s="7">
        <f t="shared" si="484"/>
        <v>-1571.8573127987329</v>
      </c>
      <c r="I3806" s="7">
        <f t="shared" si="480"/>
        <v>1571.8573127987329</v>
      </c>
      <c r="J3806" s="12">
        <f t="shared" si="485"/>
        <v>8.5352808036421202E-2</v>
      </c>
      <c r="K3806" s="7">
        <f t="shared" si="486"/>
        <v>2470735.4117988534</v>
      </c>
    </row>
    <row r="3807" spans="1:11" x14ac:dyDescent="0.4">
      <c r="A3807" s="1">
        <v>3806</v>
      </c>
      <c r="B3807" s="21">
        <v>43619</v>
      </c>
      <c r="C3807" s="22">
        <v>16338</v>
      </c>
      <c r="D3807" s="19">
        <f t="shared" si="481"/>
        <v>22060.695298695882</v>
      </c>
      <c r="E3807" s="19">
        <f t="shared" si="482"/>
        <v>1</v>
      </c>
      <c r="F3807" s="19">
        <f t="shared" si="483"/>
        <v>0.83672833703362304</v>
      </c>
      <c r="G3807" s="20">
        <f t="shared" si="479"/>
        <v>18913.629471276647</v>
      </c>
      <c r="H3807" s="7">
        <f t="shared" si="484"/>
        <v>-2575.6294712766467</v>
      </c>
      <c r="I3807" s="7">
        <f t="shared" si="480"/>
        <v>2575.6294712766467</v>
      </c>
      <c r="J3807" s="12">
        <f t="shared" si="485"/>
        <v>0.15764655840841268</v>
      </c>
      <c r="K3807" s="7">
        <f t="shared" si="486"/>
        <v>6633867.1733088186</v>
      </c>
    </row>
    <row r="3808" spans="1:11" x14ac:dyDescent="0.4">
      <c r="A3808" s="1">
        <v>3807</v>
      </c>
      <c r="B3808" s="21">
        <v>43620</v>
      </c>
      <c r="C3808" s="22">
        <v>14645</v>
      </c>
      <c r="D3808" s="19">
        <f t="shared" si="481"/>
        <v>21399.983962831007</v>
      </c>
      <c r="E3808" s="19">
        <f t="shared" si="482"/>
        <v>1</v>
      </c>
      <c r="F3808" s="19">
        <f t="shared" si="483"/>
        <v>0.84849305347430137</v>
      </c>
      <c r="G3808" s="20">
        <f t="shared" si="479"/>
        <v>18911.066064757331</v>
      </c>
      <c r="H3808" s="7">
        <f t="shared" si="484"/>
        <v>-4266.0660647573313</v>
      </c>
      <c r="I3808" s="7">
        <f t="shared" si="480"/>
        <v>4266.0660647573313</v>
      </c>
      <c r="J3808" s="12">
        <f t="shared" si="485"/>
        <v>0.29129846806127219</v>
      </c>
      <c r="K3808" s="7">
        <f t="shared" si="486"/>
        <v>18199319.668874104</v>
      </c>
    </row>
    <row r="3809" spans="1:11" x14ac:dyDescent="0.4">
      <c r="A3809" s="1">
        <v>3808</v>
      </c>
      <c r="B3809" s="21">
        <v>43621</v>
      </c>
      <c r="C3809" s="22">
        <v>17759</v>
      </c>
      <c r="D3809" s="19">
        <f t="shared" si="481"/>
        <v>21246.932518968053</v>
      </c>
      <c r="E3809" s="19">
        <f t="shared" si="482"/>
        <v>1</v>
      </c>
      <c r="F3809" s="19">
        <f t="shared" si="483"/>
        <v>0.87523204197496474</v>
      </c>
      <c r="G3809" s="20">
        <f t="shared" si="479"/>
        <v>18775.495130637082</v>
      </c>
      <c r="H3809" s="7">
        <f t="shared" si="484"/>
        <v>-1016.4951306370822</v>
      </c>
      <c r="I3809" s="7">
        <f t="shared" si="480"/>
        <v>1016.4951306370822</v>
      </c>
      <c r="J3809" s="12">
        <f t="shared" si="485"/>
        <v>5.7238309062282909E-2</v>
      </c>
      <c r="K3809" s="7">
        <f t="shared" si="486"/>
        <v>1033262.3506088988</v>
      </c>
    </row>
    <row r="3810" spans="1:11" x14ac:dyDescent="0.4">
      <c r="A3810" s="1">
        <v>3809</v>
      </c>
      <c r="B3810" s="21">
        <v>43622</v>
      </c>
      <c r="C3810" s="22">
        <v>14943</v>
      </c>
      <c r="D3810" s="19">
        <f t="shared" si="481"/>
        <v>20797.322162701741</v>
      </c>
      <c r="E3810" s="19">
        <f t="shared" si="482"/>
        <v>1</v>
      </c>
      <c r="F3810" s="19">
        <f t="shared" si="483"/>
        <v>0.83077971875739387</v>
      </c>
      <c r="G3810" s="20">
        <f t="shared" si="479"/>
        <v>17778.747241998779</v>
      </c>
      <c r="H3810" s="7">
        <f t="shared" si="484"/>
        <v>-2835.7472419987789</v>
      </c>
      <c r="I3810" s="7">
        <f t="shared" si="480"/>
        <v>2835.7472419987789</v>
      </c>
      <c r="J3810" s="12">
        <f t="shared" si="485"/>
        <v>0.18977094572701458</v>
      </c>
      <c r="K3810" s="7">
        <f t="shared" si="486"/>
        <v>8041462.4205036815</v>
      </c>
    </row>
    <row r="3811" spans="1:11" x14ac:dyDescent="0.4">
      <c r="A3811" s="1">
        <v>3810</v>
      </c>
      <c r="B3811" s="21">
        <v>43623</v>
      </c>
      <c r="C3811" s="22">
        <v>19062</v>
      </c>
      <c r="D3811" s="19">
        <f t="shared" si="481"/>
        <v>21020.016756092748</v>
      </c>
      <c r="E3811" s="19">
        <f t="shared" si="482"/>
        <v>1</v>
      </c>
      <c r="F3811" s="19">
        <f t="shared" si="483"/>
        <v>0.8514294061053328</v>
      </c>
      <c r="G3811" s="20">
        <f t="shared" si="479"/>
        <v>17647.231878973034</v>
      </c>
      <c r="H3811" s="7">
        <f t="shared" si="484"/>
        <v>1414.7681210269657</v>
      </c>
      <c r="I3811" s="7">
        <f t="shared" si="480"/>
        <v>1414.7681210269657</v>
      </c>
      <c r="J3811" s="12">
        <f t="shared" si="485"/>
        <v>7.421929078936973E-2</v>
      </c>
      <c r="K3811" s="7">
        <f t="shared" si="486"/>
        <v>2001568.836274171</v>
      </c>
    </row>
    <row r="3812" spans="1:11" x14ac:dyDescent="0.4">
      <c r="A3812" s="1">
        <v>3811</v>
      </c>
      <c r="B3812" s="21">
        <v>43624</v>
      </c>
      <c r="C3812" s="22">
        <v>18743</v>
      </c>
      <c r="D3812" s="19">
        <f t="shared" si="481"/>
        <v>21073.386113973273</v>
      </c>
      <c r="E3812" s="19">
        <f t="shared" si="482"/>
        <v>1</v>
      </c>
      <c r="F3812" s="19">
        <f t="shared" si="483"/>
        <v>0.87594572276548766</v>
      </c>
      <c r="G3812" s="20">
        <f t="shared" si="479"/>
        <v>18398.267419825006</v>
      </c>
      <c r="H3812" s="7">
        <f t="shared" si="484"/>
        <v>344.73258017499393</v>
      </c>
      <c r="I3812" s="7">
        <f t="shared" si="480"/>
        <v>344.73258017499393</v>
      </c>
      <c r="J3812" s="12">
        <f t="shared" si="485"/>
        <v>1.8392604181560791E-2</v>
      </c>
      <c r="K3812" s="7">
        <f t="shared" si="486"/>
        <v>118840.55183410861</v>
      </c>
    </row>
    <row r="3813" spans="1:11" x14ac:dyDescent="0.4">
      <c r="A3813" s="1">
        <v>3812</v>
      </c>
      <c r="B3813" s="21">
        <v>43625</v>
      </c>
      <c r="C3813" s="22">
        <v>18217</v>
      </c>
      <c r="D3813" s="19">
        <f t="shared" si="481"/>
        <v>21187.827822305226</v>
      </c>
      <c r="E3813" s="19">
        <f t="shared" si="482"/>
        <v>1</v>
      </c>
      <c r="F3813" s="19">
        <f t="shared" si="483"/>
        <v>0.83223923886686479</v>
      </c>
      <c r="G3813" s="20">
        <f t="shared" si="479"/>
        <v>17508.172568751441</v>
      </c>
      <c r="H3813" s="7">
        <f t="shared" si="484"/>
        <v>708.82743124855915</v>
      </c>
      <c r="I3813" s="7">
        <f t="shared" si="480"/>
        <v>708.82743124855915</v>
      </c>
      <c r="J3813" s="12">
        <f t="shared" si="485"/>
        <v>3.8910217447909047E-2</v>
      </c>
      <c r="K3813" s="7">
        <f t="shared" si="486"/>
        <v>502436.32729043084</v>
      </c>
    </row>
    <row r="3814" spans="1:11" x14ac:dyDescent="0.4">
      <c r="A3814" s="1">
        <v>3813</v>
      </c>
      <c r="B3814" s="21">
        <v>43626</v>
      </c>
      <c r="C3814" s="22">
        <v>16107</v>
      </c>
      <c r="D3814" s="19">
        <f t="shared" si="481"/>
        <v>20886.847227079787</v>
      </c>
      <c r="E3814" s="19">
        <f t="shared" si="482"/>
        <v>1</v>
      </c>
      <c r="F3814" s="19">
        <f t="shared" si="483"/>
        <v>0.84739023113513123</v>
      </c>
      <c r="G3814" s="20">
        <f t="shared" si="479"/>
        <v>18040.79108881349</v>
      </c>
      <c r="H3814" s="7">
        <f t="shared" si="484"/>
        <v>-1933.7910888134902</v>
      </c>
      <c r="I3814" s="7">
        <f t="shared" si="480"/>
        <v>1933.7910888134902</v>
      </c>
      <c r="J3814" s="12">
        <f t="shared" si="485"/>
        <v>0.12005904816623146</v>
      </c>
      <c r="K3814" s="7">
        <f t="shared" si="486"/>
        <v>3739547.9751744638</v>
      </c>
    </row>
    <row r="3815" spans="1:11" x14ac:dyDescent="0.4">
      <c r="A3815" s="1">
        <v>3814</v>
      </c>
      <c r="B3815" s="21">
        <v>43627</v>
      </c>
      <c r="C3815" s="22">
        <v>14844</v>
      </c>
      <c r="D3815" s="19">
        <f t="shared" si="481"/>
        <v>20363.776661558601</v>
      </c>
      <c r="E3815" s="19">
        <f t="shared" si="482"/>
        <v>1</v>
      </c>
      <c r="F3815" s="19">
        <f t="shared" si="483"/>
        <v>0.86854887784415125</v>
      </c>
      <c r="G3815" s="20">
        <f t="shared" si="479"/>
        <v>18296.62043633949</v>
      </c>
      <c r="H3815" s="7">
        <f t="shared" si="484"/>
        <v>-3452.62043633949</v>
      </c>
      <c r="I3815" s="7">
        <f t="shared" si="480"/>
        <v>3452.62043633949</v>
      </c>
      <c r="J3815" s="12">
        <f t="shared" si="485"/>
        <v>0.23259366992316693</v>
      </c>
      <c r="K3815" s="7">
        <f t="shared" si="486"/>
        <v>11920587.87742909</v>
      </c>
    </row>
    <row r="3816" spans="1:11" x14ac:dyDescent="0.4">
      <c r="A3816" s="1">
        <v>3815</v>
      </c>
      <c r="B3816" s="21">
        <v>43628</v>
      </c>
      <c r="C3816" s="22">
        <v>16782</v>
      </c>
      <c r="D3816" s="19">
        <f t="shared" si="481"/>
        <v>20338.197877376198</v>
      </c>
      <c r="E3816" s="19">
        <f t="shared" si="482"/>
        <v>1</v>
      </c>
      <c r="F3816" s="19">
        <f t="shared" si="483"/>
        <v>0.83188236996458576</v>
      </c>
      <c r="G3816" s="20">
        <f t="shared" si="479"/>
        <v>16948.366228509221</v>
      </c>
      <c r="H3816" s="7">
        <f t="shared" si="484"/>
        <v>-166.3662285092214</v>
      </c>
      <c r="I3816" s="7">
        <f t="shared" si="480"/>
        <v>166.3662285092214</v>
      </c>
      <c r="J3816" s="12">
        <f t="shared" si="485"/>
        <v>9.9133731682291386E-3</v>
      </c>
      <c r="K3816" s="7">
        <f t="shared" si="486"/>
        <v>27677.721988382473</v>
      </c>
    </row>
    <row r="3817" spans="1:11" x14ac:dyDescent="0.4">
      <c r="A3817" s="1">
        <v>3816</v>
      </c>
      <c r="B3817" s="21">
        <v>43629</v>
      </c>
      <c r="C3817" s="22">
        <v>14484</v>
      </c>
      <c r="D3817" s="19">
        <f t="shared" si="481"/>
        <v>19907.5170391803</v>
      </c>
      <c r="E3817" s="19">
        <f t="shared" si="482"/>
        <v>1</v>
      </c>
      <c r="F3817" s="19">
        <f t="shared" si="483"/>
        <v>0.84136092962199061</v>
      </c>
      <c r="G3817" s="20">
        <f t="shared" si="479"/>
        <v>17235.237590412988</v>
      </c>
      <c r="H3817" s="7">
        <f t="shared" si="484"/>
        <v>-2751.2375904129876</v>
      </c>
      <c r="I3817" s="7">
        <f t="shared" si="480"/>
        <v>2751.2375904129876</v>
      </c>
      <c r="J3817" s="12">
        <f t="shared" si="485"/>
        <v>0.18995012361315849</v>
      </c>
      <c r="K3817" s="7">
        <f t="shared" si="486"/>
        <v>7569308.2789014624</v>
      </c>
    </row>
    <row r="3818" spans="1:11" x14ac:dyDescent="0.4">
      <c r="A3818" s="1">
        <v>3817</v>
      </c>
      <c r="B3818" s="21">
        <v>43630</v>
      </c>
      <c r="C3818" s="22">
        <v>19436</v>
      </c>
      <c r="D3818" s="19">
        <f t="shared" si="481"/>
        <v>20236.798106900242</v>
      </c>
      <c r="E3818" s="19">
        <f t="shared" si="482"/>
        <v>1</v>
      </c>
      <c r="F3818" s="19">
        <f t="shared" si="483"/>
        <v>0.873172008594435</v>
      </c>
      <c r="G3818" s="20">
        <f t="shared" si="479"/>
        <v>17291.520133921214</v>
      </c>
      <c r="H3818" s="7">
        <f t="shared" si="484"/>
        <v>2144.4798660787856</v>
      </c>
      <c r="I3818" s="7">
        <f t="shared" si="480"/>
        <v>2144.4798660787856</v>
      </c>
      <c r="J3818" s="12">
        <f t="shared" si="485"/>
        <v>0.11033545308081835</v>
      </c>
      <c r="K3818" s="7">
        <f t="shared" si="486"/>
        <v>4598793.896017286</v>
      </c>
    </row>
    <row r="3819" spans="1:11" x14ac:dyDescent="0.4">
      <c r="A3819" s="1">
        <v>3818</v>
      </c>
      <c r="B3819" s="21">
        <v>43631</v>
      </c>
      <c r="C3819" s="22">
        <v>14324</v>
      </c>
      <c r="D3819" s="19">
        <f t="shared" si="481"/>
        <v>19836.392197806636</v>
      </c>
      <c r="E3819" s="19">
        <f t="shared" si="482"/>
        <v>1</v>
      </c>
      <c r="F3819" s="19">
        <f t="shared" si="483"/>
        <v>0.82635878714878441</v>
      </c>
      <c r="G3819" s="20">
        <f t="shared" si="479"/>
        <v>16835.467452032979</v>
      </c>
      <c r="H3819" s="7">
        <f t="shared" si="484"/>
        <v>-2511.4674520329791</v>
      </c>
      <c r="I3819" s="7">
        <f t="shared" si="480"/>
        <v>2511.4674520329791</v>
      </c>
      <c r="J3819" s="12">
        <f t="shared" si="485"/>
        <v>0.17533282965882288</v>
      </c>
      <c r="K3819" s="7">
        <f t="shared" si="486"/>
        <v>6307468.7626210237</v>
      </c>
    </row>
    <row r="3820" spans="1:11" x14ac:dyDescent="0.4">
      <c r="A3820" s="1">
        <v>3819</v>
      </c>
      <c r="B3820" s="21">
        <v>43632</v>
      </c>
      <c r="C3820" s="22">
        <v>15922</v>
      </c>
      <c r="D3820" s="19">
        <f t="shared" si="481"/>
        <v>19715.961929965662</v>
      </c>
      <c r="E3820" s="19">
        <f t="shared" si="482"/>
        <v>1</v>
      </c>
      <c r="F3820" s="19">
        <f t="shared" si="483"/>
        <v>0.83966061536170067</v>
      </c>
      <c r="G3820" s="20">
        <f t="shared" si="479"/>
        <v>16690.406740822615</v>
      </c>
      <c r="H3820" s="7">
        <f t="shared" si="484"/>
        <v>-768.40674082261467</v>
      </c>
      <c r="I3820" s="7">
        <f t="shared" si="480"/>
        <v>768.40674082261467</v>
      </c>
      <c r="J3820" s="12">
        <f t="shared" si="485"/>
        <v>4.8260692175770295E-2</v>
      </c>
      <c r="K3820" s="7">
        <f t="shared" si="486"/>
        <v>590448.91934163286</v>
      </c>
    </row>
    <row r="3821" spans="1:11" x14ac:dyDescent="0.4">
      <c r="A3821" s="1">
        <v>3820</v>
      </c>
      <c r="B3821" s="21">
        <v>43633</v>
      </c>
      <c r="C3821" s="22">
        <v>15763</v>
      </c>
      <c r="D3821" s="19">
        <f t="shared" si="481"/>
        <v>19495.66602747724</v>
      </c>
      <c r="E3821" s="19">
        <f t="shared" si="482"/>
        <v>1</v>
      </c>
      <c r="F3821" s="19">
        <f t="shared" si="483"/>
        <v>0.86991984056991234</v>
      </c>
      <c r="G3821" s="20">
        <f t="shared" si="479"/>
        <v>17216.299251768127</v>
      </c>
      <c r="H3821" s="7">
        <f t="shared" si="484"/>
        <v>-1453.2992517681269</v>
      </c>
      <c r="I3821" s="7">
        <f t="shared" si="480"/>
        <v>1453.2992517681269</v>
      </c>
      <c r="J3821" s="12">
        <f t="shared" si="485"/>
        <v>9.2196869362946576E-2</v>
      </c>
      <c r="K3821" s="7">
        <f t="shared" si="486"/>
        <v>2112078.7151897973</v>
      </c>
    </row>
    <row r="3822" spans="1:11" x14ac:dyDescent="0.4">
      <c r="A3822" s="1">
        <v>3821</v>
      </c>
      <c r="B3822" s="21">
        <v>43634</v>
      </c>
      <c r="C3822" s="22">
        <v>10697</v>
      </c>
      <c r="D3822" s="19">
        <f t="shared" si="481"/>
        <v>18625.527774215283</v>
      </c>
      <c r="E3822" s="19">
        <f t="shared" si="482"/>
        <v>1</v>
      </c>
      <c r="F3822" s="19">
        <f t="shared" si="483"/>
        <v>0.81367686680669504</v>
      </c>
      <c r="G3822" s="20">
        <f t="shared" si="479"/>
        <v>16111.241291911001</v>
      </c>
      <c r="H3822" s="7">
        <f t="shared" si="484"/>
        <v>-5414.2412919110011</v>
      </c>
      <c r="I3822" s="7">
        <f t="shared" si="480"/>
        <v>5414.2412919110011</v>
      </c>
      <c r="J3822" s="12">
        <f t="shared" si="485"/>
        <v>0.50614576908581854</v>
      </c>
      <c r="K3822" s="7">
        <f t="shared" si="486"/>
        <v>29314008.767034106</v>
      </c>
    </row>
    <row r="3823" spans="1:11" x14ac:dyDescent="0.4">
      <c r="A3823" s="1">
        <v>3822</v>
      </c>
      <c r="B3823" s="21">
        <v>43635</v>
      </c>
      <c r="C3823" s="22">
        <v>16940</v>
      </c>
      <c r="D3823" s="19">
        <f t="shared" si="481"/>
        <v>18832.387062760277</v>
      </c>
      <c r="E3823" s="19">
        <f t="shared" si="482"/>
        <v>1</v>
      </c>
      <c r="F3823" s="19">
        <f t="shared" si="483"/>
        <v>0.84267228099473523</v>
      </c>
      <c r="G3823" s="20">
        <f t="shared" si="479"/>
        <v>15639.961772949413</v>
      </c>
      <c r="H3823" s="7">
        <f t="shared" si="484"/>
        <v>1300.038227050587</v>
      </c>
      <c r="I3823" s="7">
        <f t="shared" si="480"/>
        <v>1300.038227050587</v>
      </c>
      <c r="J3823" s="12">
        <f t="shared" si="485"/>
        <v>7.6743696992360513E-2</v>
      </c>
      <c r="K3823" s="7">
        <f t="shared" si="486"/>
        <v>1690099.3917928336</v>
      </c>
    </row>
    <row r="3824" spans="1:11" x14ac:dyDescent="0.4">
      <c r="A3824" s="1">
        <v>3823</v>
      </c>
      <c r="B3824" s="21">
        <v>43636</v>
      </c>
      <c r="C3824" s="22">
        <v>23406</v>
      </c>
      <c r="D3824" s="19">
        <f t="shared" si="481"/>
        <v>19906.704900036086</v>
      </c>
      <c r="E3824" s="19">
        <f t="shared" si="482"/>
        <v>1</v>
      </c>
      <c r="F3824" s="19">
        <f t="shared" si="483"/>
        <v>0.88531010489667328</v>
      </c>
      <c r="G3824" s="20">
        <f t="shared" si="479"/>
        <v>16383.537071027869</v>
      </c>
      <c r="H3824" s="7">
        <f t="shared" si="484"/>
        <v>7022.4629289721306</v>
      </c>
      <c r="I3824" s="7">
        <f t="shared" si="480"/>
        <v>7022.4629289721306</v>
      </c>
      <c r="J3824" s="12">
        <f t="shared" si="485"/>
        <v>0.30002832303563748</v>
      </c>
      <c r="K3824" s="7">
        <f t="shared" si="486"/>
        <v>49314985.588787839</v>
      </c>
    </row>
    <row r="3825" spans="1:11" x14ac:dyDescent="0.4">
      <c r="A3825" s="1">
        <v>3824</v>
      </c>
      <c r="B3825" s="21">
        <v>43637</v>
      </c>
      <c r="C3825" s="22">
        <v>18564</v>
      </c>
      <c r="D3825" s="19">
        <f t="shared" si="481"/>
        <v>20294.250131195837</v>
      </c>
      <c r="E3825" s="19">
        <f t="shared" si="482"/>
        <v>1</v>
      </c>
      <c r="F3825" s="19">
        <f t="shared" si="483"/>
        <v>0.8187621735469971</v>
      </c>
      <c r="G3825" s="20">
        <f t="shared" si="479"/>
        <v>16198.438948373652</v>
      </c>
      <c r="H3825" s="7">
        <f t="shared" si="484"/>
        <v>2365.5610516263478</v>
      </c>
      <c r="I3825" s="7">
        <f t="shared" si="480"/>
        <v>2365.5610516263478</v>
      </c>
      <c r="J3825" s="12">
        <f t="shared" si="485"/>
        <v>0.12742733525244279</v>
      </c>
      <c r="K3825" s="7">
        <f t="shared" si="486"/>
        <v>5595879.0889715524</v>
      </c>
    </row>
    <row r="3826" spans="1:11" x14ac:dyDescent="0.4">
      <c r="A3826" s="1">
        <v>3825</v>
      </c>
      <c r="B3826" s="21">
        <v>43638</v>
      </c>
      <c r="C3826" s="22">
        <v>18725</v>
      </c>
      <c r="D3826" s="19">
        <f t="shared" si="481"/>
        <v>20551.292861583082</v>
      </c>
      <c r="E3826" s="19">
        <f t="shared" si="482"/>
        <v>1</v>
      </c>
      <c r="F3826" s="19">
        <f t="shared" si="483"/>
        <v>0.84611712757116486</v>
      </c>
      <c r="G3826" s="20">
        <f t="shared" si="479"/>
        <v>17102.244721413495</v>
      </c>
      <c r="H3826" s="7">
        <f t="shared" si="484"/>
        <v>1622.7552785865046</v>
      </c>
      <c r="I3826" s="7">
        <f t="shared" si="480"/>
        <v>1622.7552785865046</v>
      </c>
      <c r="J3826" s="12">
        <f t="shared" si="485"/>
        <v>8.66624981888654E-2</v>
      </c>
      <c r="K3826" s="7">
        <f t="shared" si="486"/>
        <v>2633334.6941803643</v>
      </c>
    </row>
    <row r="3827" spans="1:11" x14ac:dyDescent="0.4">
      <c r="A3827" s="1">
        <v>3826</v>
      </c>
      <c r="B3827" s="21">
        <v>43639</v>
      </c>
      <c r="C3827" s="22">
        <v>18450</v>
      </c>
      <c r="D3827" s="19">
        <f t="shared" si="481"/>
        <v>20590.566786471732</v>
      </c>
      <c r="E3827" s="19">
        <f t="shared" si="482"/>
        <v>1</v>
      </c>
      <c r="F3827" s="19">
        <f t="shared" si="483"/>
        <v>0.88585007286112527</v>
      </c>
      <c r="G3827" s="20">
        <f t="shared" si="479"/>
        <v>18195.152549155267</v>
      </c>
      <c r="H3827" s="7">
        <f t="shared" si="484"/>
        <v>254.84745084473252</v>
      </c>
      <c r="I3827" s="7">
        <f t="shared" si="480"/>
        <v>254.84745084473252</v>
      </c>
      <c r="J3827" s="12">
        <f t="shared" si="485"/>
        <v>1.3812869964484147E-2</v>
      </c>
      <c r="K3827" s="7">
        <f t="shared" si="486"/>
        <v>64947.223202058361</v>
      </c>
    </row>
    <row r="3828" spans="1:11" x14ac:dyDescent="0.4">
      <c r="A3828" s="1">
        <v>3827</v>
      </c>
      <c r="B3828" s="21">
        <v>43640</v>
      </c>
      <c r="C3828" s="22">
        <v>16702</v>
      </c>
      <c r="D3828" s="19">
        <f t="shared" si="481"/>
        <v>20565.974712085404</v>
      </c>
      <c r="E3828" s="19">
        <f t="shared" si="482"/>
        <v>1</v>
      </c>
      <c r="F3828" s="19">
        <f t="shared" si="483"/>
        <v>0.81842786164640757</v>
      </c>
      <c r="G3828" s="20">
        <f t="shared" si="479"/>
        <v>16859.595978829751</v>
      </c>
      <c r="H3828" s="7">
        <f t="shared" si="484"/>
        <v>-157.5959788297514</v>
      </c>
      <c r="I3828" s="7">
        <f t="shared" si="480"/>
        <v>157.5959788297514</v>
      </c>
      <c r="J3828" s="12">
        <f t="shared" si="485"/>
        <v>9.4357549293348948E-3</v>
      </c>
      <c r="K3828" s="7">
        <f t="shared" si="486"/>
        <v>24836.492543307453</v>
      </c>
    </row>
    <row r="3829" spans="1:11" x14ac:dyDescent="0.4">
      <c r="A3829" s="1">
        <v>3828</v>
      </c>
      <c r="B3829" s="21">
        <v>43641</v>
      </c>
      <c r="C3829" s="22">
        <v>15342</v>
      </c>
      <c r="D3829" s="19">
        <f t="shared" si="481"/>
        <v>20243.25471519048</v>
      </c>
      <c r="E3829" s="19">
        <f t="shared" si="482"/>
        <v>1</v>
      </c>
      <c r="F3829" s="19">
        <f t="shared" si="483"/>
        <v>0.84167738746032095</v>
      </c>
      <c r="G3829" s="20">
        <f t="shared" si="479"/>
        <v>17402.069566218488</v>
      </c>
      <c r="H3829" s="7">
        <f t="shared" si="484"/>
        <v>-2060.069566218488</v>
      </c>
      <c r="I3829" s="7">
        <f t="shared" si="480"/>
        <v>2060.069566218488</v>
      </c>
      <c r="J3829" s="12">
        <f t="shared" si="485"/>
        <v>0.13427646761950776</v>
      </c>
      <c r="K3829" s="7">
        <f t="shared" si="486"/>
        <v>4243886.6176596293</v>
      </c>
    </row>
    <row r="3830" spans="1:11" x14ac:dyDescent="0.4">
      <c r="A3830" s="1">
        <v>3829</v>
      </c>
      <c r="B3830" s="21">
        <v>43642</v>
      </c>
      <c r="C3830" s="22">
        <v>19016</v>
      </c>
      <c r="D3830" s="19">
        <f t="shared" si="481"/>
        <v>20406.748273421839</v>
      </c>
      <c r="E3830" s="19">
        <f t="shared" si="482"/>
        <v>1</v>
      </c>
      <c r="F3830" s="19">
        <f t="shared" si="483"/>
        <v>0.88816459021360616</v>
      </c>
      <c r="G3830" s="20">
        <f t="shared" si="479"/>
        <v>17933.374514470666</v>
      </c>
      <c r="H3830" s="7">
        <f t="shared" si="484"/>
        <v>1082.6254855293337</v>
      </c>
      <c r="I3830" s="7">
        <f t="shared" si="480"/>
        <v>1082.6254855293337</v>
      </c>
      <c r="J3830" s="12">
        <f t="shared" si="485"/>
        <v>5.6932345684125668E-2</v>
      </c>
      <c r="K3830" s="7">
        <f t="shared" si="486"/>
        <v>1172077.9419176255</v>
      </c>
    </row>
    <row r="3831" spans="1:11" x14ac:dyDescent="0.4">
      <c r="A3831" s="1">
        <v>3830</v>
      </c>
      <c r="B3831" s="21">
        <v>43643</v>
      </c>
      <c r="C3831" s="22">
        <v>16107</v>
      </c>
      <c r="D3831" s="19">
        <f t="shared" si="481"/>
        <v>20311.042688137321</v>
      </c>
      <c r="E3831" s="19">
        <f t="shared" si="482"/>
        <v>1</v>
      </c>
      <c r="F3831" s="19">
        <f t="shared" si="483"/>
        <v>0.81714925305355923</v>
      </c>
      <c r="G3831" s="20">
        <f t="shared" si="479"/>
        <v>16702.269780434803</v>
      </c>
      <c r="H3831" s="7">
        <f t="shared" si="484"/>
        <v>-595.26978043480267</v>
      </c>
      <c r="I3831" s="7">
        <f t="shared" si="480"/>
        <v>595.26978043480267</v>
      </c>
      <c r="J3831" s="12">
        <f t="shared" si="485"/>
        <v>3.695720993572997E-2</v>
      </c>
      <c r="K3831" s="7">
        <f t="shared" si="486"/>
        <v>354346.11149889819</v>
      </c>
    </row>
    <row r="3832" spans="1:11" x14ac:dyDescent="0.4">
      <c r="A3832" s="1">
        <v>3831</v>
      </c>
      <c r="B3832" s="21">
        <v>43644</v>
      </c>
      <c r="C3832" s="22">
        <v>20573</v>
      </c>
      <c r="D3832" s="19">
        <f t="shared" si="481"/>
        <v>20861.272114957625</v>
      </c>
      <c r="E3832" s="19">
        <f t="shared" si="482"/>
        <v>1</v>
      </c>
      <c r="F3832" s="19">
        <f t="shared" si="483"/>
        <v>0.84894842762828338</v>
      </c>
      <c r="G3832" s="20">
        <f t="shared" si="479"/>
        <v>17096.187023733935</v>
      </c>
      <c r="H3832" s="7">
        <f t="shared" si="484"/>
        <v>3476.8129762660647</v>
      </c>
      <c r="I3832" s="7">
        <f t="shared" si="480"/>
        <v>3476.8129762660647</v>
      </c>
      <c r="J3832" s="12">
        <f t="shared" si="485"/>
        <v>0.16899883226880205</v>
      </c>
      <c r="K3832" s="7">
        <f t="shared" si="486"/>
        <v>12088228.471932091</v>
      </c>
    </row>
    <row r="3833" spans="1:11" x14ac:dyDescent="0.4">
      <c r="A3833" s="1">
        <v>3832</v>
      </c>
      <c r="B3833" s="21">
        <v>43645</v>
      </c>
      <c r="C3833" s="22">
        <v>20573</v>
      </c>
      <c r="D3833" s="19">
        <f t="shared" si="481"/>
        <v>21168.241273730131</v>
      </c>
      <c r="E3833" s="19">
        <f t="shared" si="482"/>
        <v>1</v>
      </c>
      <c r="F3833" s="19">
        <f t="shared" si="483"/>
        <v>0.89237693784041405</v>
      </c>
      <c r="G3833" s="20">
        <f t="shared" si="479"/>
        <v>18529.131363906083</v>
      </c>
      <c r="H3833" s="7">
        <f t="shared" si="484"/>
        <v>2043.8686360939173</v>
      </c>
      <c r="I3833" s="7">
        <f t="shared" si="480"/>
        <v>2043.8686360939173</v>
      </c>
      <c r="J3833" s="12">
        <f t="shared" si="485"/>
        <v>9.93471363483166E-2</v>
      </c>
      <c r="K3833" s="7">
        <f t="shared" si="486"/>
        <v>4177399.0016084099</v>
      </c>
    </row>
    <row r="3834" spans="1:11" x14ac:dyDescent="0.4">
      <c r="A3834" s="1">
        <v>3833</v>
      </c>
      <c r="B3834" s="21">
        <v>43646</v>
      </c>
      <c r="C3834" s="22">
        <v>19623</v>
      </c>
      <c r="D3834" s="19">
        <f t="shared" si="481"/>
        <v>21547.474280651026</v>
      </c>
      <c r="E3834" s="19">
        <f t="shared" si="482"/>
        <v>1</v>
      </c>
      <c r="F3834" s="19">
        <f t="shared" si="483"/>
        <v>0.8218557991522869</v>
      </c>
      <c r="G3834" s="20">
        <f t="shared" si="479"/>
        <v>17298.429694539154</v>
      </c>
      <c r="H3834" s="7">
        <f t="shared" si="484"/>
        <v>2324.5703054608457</v>
      </c>
      <c r="I3834" s="7">
        <f t="shared" si="480"/>
        <v>2324.5703054608457</v>
      </c>
      <c r="J3834" s="12">
        <f t="shared" si="485"/>
        <v>0.11846151482754144</v>
      </c>
      <c r="K3834" s="7">
        <f t="shared" si="486"/>
        <v>5403627.1050303299</v>
      </c>
    </row>
    <row r="3835" spans="1:11" x14ac:dyDescent="0.4">
      <c r="A3835" s="1">
        <v>3834</v>
      </c>
      <c r="B3835" s="21">
        <v>43647</v>
      </c>
      <c r="C3835" s="22">
        <v>17199</v>
      </c>
      <c r="D3835" s="19">
        <f t="shared" si="481"/>
        <v>21377.051005068213</v>
      </c>
      <c r="E3835" s="19">
        <f t="shared" si="482"/>
        <v>1</v>
      </c>
      <c r="F3835" s="19">
        <f t="shared" si="483"/>
        <v>0.84671464361413362</v>
      </c>
      <c r="G3835" s="20">
        <f t="shared" si="479"/>
        <v>18293.543358347193</v>
      </c>
      <c r="H3835" s="7">
        <f t="shared" si="484"/>
        <v>-1094.5433583471931</v>
      </c>
      <c r="I3835" s="7">
        <f t="shared" si="480"/>
        <v>1094.5433583471931</v>
      </c>
      <c r="J3835" s="12">
        <f t="shared" si="485"/>
        <v>6.363994176098571E-2</v>
      </c>
      <c r="K3835" s="7">
        <f t="shared" si="486"/>
        <v>1198025.163301952</v>
      </c>
    </row>
    <row r="3836" spans="1:11" x14ac:dyDescent="0.4">
      <c r="A3836" s="1">
        <v>3835</v>
      </c>
      <c r="B3836" s="21">
        <v>43648</v>
      </c>
      <c r="C3836" s="22">
        <v>15358</v>
      </c>
      <c r="D3836" s="19">
        <f t="shared" si="481"/>
        <v>20823.899357864128</v>
      </c>
      <c r="E3836" s="19">
        <f t="shared" si="482"/>
        <v>1</v>
      </c>
      <c r="F3836" s="19">
        <f t="shared" si="483"/>
        <v>0.8845848689273752</v>
      </c>
      <c r="G3836" s="20">
        <f t="shared" si="479"/>
        <v>19077.279692898959</v>
      </c>
      <c r="H3836" s="7">
        <f t="shared" si="484"/>
        <v>-3719.2796928989592</v>
      </c>
      <c r="I3836" s="7">
        <f t="shared" si="480"/>
        <v>3719.2796928989592</v>
      </c>
      <c r="J3836" s="12">
        <f t="shared" si="485"/>
        <v>0.24217213783689018</v>
      </c>
      <c r="K3836" s="7">
        <f t="shared" si="486"/>
        <v>13833041.434010576</v>
      </c>
    </row>
    <row r="3837" spans="1:11" x14ac:dyDescent="0.4">
      <c r="A3837" s="1">
        <v>3836</v>
      </c>
      <c r="B3837" s="21">
        <v>43649</v>
      </c>
      <c r="C3837" s="22">
        <v>17916</v>
      </c>
      <c r="D3837" s="19">
        <f t="shared" si="481"/>
        <v>20954.474040373028</v>
      </c>
      <c r="E3837" s="19">
        <f t="shared" si="482"/>
        <v>1</v>
      </c>
      <c r="F3837" s="19">
        <f t="shared" si="483"/>
        <v>0.82352334155946927</v>
      </c>
      <c r="G3837" s="20">
        <f t="shared" si="479"/>
        <v>17115.06430402337</v>
      </c>
      <c r="H3837" s="7">
        <f t="shared" si="484"/>
        <v>800.93569597663009</v>
      </c>
      <c r="I3837" s="7">
        <f t="shared" si="480"/>
        <v>800.93569597663009</v>
      </c>
      <c r="J3837" s="12">
        <f t="shared" si="485"/>
        <v>4.4705051126179396E-2</v>
      </c>
      <c r="K3837" s="7">
        <f t="shared" si="486"/>
        <v>641497.98908956884</v>
      </c>
    </row>
    <row r="3838" spans="1:11" x14ac:dyDescent="0.4">
      <c r="A3838" s="1">
        <v>3837</v>
      </c>
      <c r="B3838" s="21">
        <v>43650</v>
      </c>
      <c r="C3838" s="22">
        <v>14949</v>
      </c>
      <c r="D3838" s="19">
        <f t="shared" si="481"/>
        <v>20516.685644055877</v>
      </c>
      <c r="E3838" s="19">
        <f t="shared" si="482"/>
        <v>1</v>
      </c>
      <c r="F3838" s="19">
        <f t="shared" si="483"/>
        <v>0.84077277731735245</v>
      </c>
      <c r="G3838" s="20">
        <f t="shared" si="479"/>
        <v>17743.306733859677</v>
      </c>
      <c r="H3838" s="7">
        <f t="shared" si="484"/>
        <v>-2794.3067338596775</v>
      </c>
      <c r="I3838" s="7">
        <f t="shared" si="480"/>
        <v>2794.3067338596775</v>
      </c>
      <c r="J3838" s="12">
        <f t="shared" si="485"/>
        <v>0.18692265260951751</v>
      </c>
      <c r="K3838" s="7">
        <f t="shared" si="486"/>
        <v>7808150.1228935383</v>
      </c>
    </row>
    <row r="3839" spans="1:11" x14ac:dyDescent="0.4">
      <c r="A3839" s="1">
        <v>3838</v>
      </c>
      <c r="B3839" s="21">
        <v>43651</v>
      </c>
      <c r="C3839" s="22">
        <v>18991</v>
      </c>
      <c r="D3839" s="19">
        <f t="shared" si="481"/>
        <v>20644.148632941702</v>
      </c>
      <c r="E3839" s="19">
        <f t="shared" si="482"/>
        <v>1</v>
      </c>
      <c r="F3839" s="19">
        <f t="shared" si="483"/>
        <v>0.88636291841959292</v>
      </c>
      <c r="G3839" s="20">
        <f t="shared" si="479"/>
        <v>18149.634266140256</v>
      </c>
      <c r="H3839" s="7">
        <f t="shared" si="484"/>
        <v>841.36573385974407</v>
      </c>
      <c r="I3839" s="7">
        <f t="shared" si="480"/>
        <v>841.36573385974407</v>
      </c>
      <c r="J3839" s="12">
        <f t="shared" si="485"/>
        <v>4.4303392862921599E-2</v>
      </c>
      <c r="K3839" s="7">
        <f t="shared" si="486"/>
        <v>707896.29811334563</v>
      </c>
    </row>
    <row r="3840" spans="1:11" x14ac:dyDescent="0.4">
      <c r="A3840" s="1">
        <v>3839</v>
      </c>
      <c r="B3840" s="21">
        <v>43652</v>
      </c>
      <c r="C3840" s="22">
        <v>18804</v>
      </c>
      <c r="D3840" s="19">
        <f t="shared" si="481"/>
        <v>20936.122782717579</v>
      </c>
      <c r="E3840" s="19">
        <f t="shared" si="482"/>
        <v>1</v>
      </c>
      <c r="F3840" s="19">
        <f t="shared" si="483"/>
        <v>0.82727887764007402</v>
      </c>
      <c r="G3840" s="20">
        <f t="shared" si="479"/>
        <v>17001.76178919206</v>
      </c>
      <c r="H3840" s="7">
        <f t="shared" si="484"/>
        <v>1802.23821080794</v>
      </c>
      <c r="I3840" s="7">
        <f t="shared" si="480"/>
        <v>1802.23821080794</v>
      </c>
      <c r="J3840" s="12">
        <f t="shared" si="485"/>
        <v>9.5843342416929378E-2</v>
      </c>
      <c r="K3840" s="7">
        <f t="shared" si="486"/>
        <v>3248062.5684962049</v>
      </c>
    </row>
    <row r="3841" spans="1:11" x14ac:dyDescent="0.4">
      <c r="A3841" s="1">
        <v>3840</v>
      </c>
      <c r="B3841" s="21">
        <v>43653</v>
      </c>
      <c r="C3841" s="22">
        <v>18426</v>
      </c>
      <c r="D3841" s="19">
        <f t="shared" si="481"/>
        <v>21067.213944794461</v>
      </c>
      <c r="E3841" s="19">
        <f t="shared" si="482"/>
        <v>1</v>
      </c>
      <c r="F3841" s="19">
        <f t="shared" si="483"/>
        <v>0.84247633641226938</v>
      </c>
      <c r="G3841" s="20">
        <f t="shared" si="479"/>
        <v>17603.362871059875</v>
      </c>
      <c r="H3841" s="7">
        <f t="shared" si="484"/>
        <v>822.63712894012497</v>
      </c>
      <c r="I3841" s="7">
        <f t="shared" si="480"/>
        <v>822.63712894012497</v>
      </c>
      <c r="J3841" s="12">
        <f t="shared" si="485"/>
        <v>4.4645453649198141E-2</v>
      </c>
      <c r="K3841" s="7">
        <f t="shared" si="486"/>
        <v>676731.84591085184</v>
      </c>
    </row>
    <row r="3842" spans="1:11" x14ac:dyDescent="0.4">
      <c r="A3842" s="1">
        <v>3841</v>
      </c>
      <c r="B3842" s="21">
        <v>43654</v>
      </c>
      <c r="C3842" s="22">
        <v>16682</v>
      </c>
      <c r="D3842" s="19">
        <f t="shared" si="481"/>
        <v>20769.39088486091</v>
      </c>
      <c r="E3842" s="19">
        <f t="shared" si="482"/>
        <v>1</v>
      </c>
      <c r="F3842" s="19">
        <f t="shared" si="483"/>
        <v>0.88217845474778578</v>
      </c>
      <c r="G3842" s="20">
        <f t="shared" si="479"/>
        <v>18674.083597996381</v>
      </c>
      <c r="H3842" s="7">
        <f t="shared" si="484"/>
        <v>-1992.0835979963813</v>
      </c>
      <c r="I3842" s="7">
        <f t="shared" si="480"/>
        <v>1992.0835979963813</v>
      </c>
      <c r="J3842" s="12">
        <f t="shared" si="485"/>
        <v>0.11941515393815977</v>
      </c>
      <c r="K3842" s="7">
        <f t="shared" si="486"/>
        <v>3968397.0614062082</v>
      </c>
    </row>
    <row r="3843" spans="1:11" x14ac:dyDescent="0.4">
      <c r="A3843" s="1">
        <v>3842</v>
      </c>
      <c r="B3843" s="21">
        <v>43655</v>
      </c>
      <c r="C3843" s="22">
        <v>15158</v>
      </c>
      <c r="D3843" s="19">
        <f t="shared" si="481"/>
        <v>20444.950843873528</v>
      </c>
      <c r="E3843" s="19">
        <f t="shared" si="482"/>
        <v>1</v>
      </c>
      <c r="F3843" s="19">
        <f t="shared" si="483"/>
        <v>0.82295797256478498</v>
      </c>
      <c r="G3843" s="20">
        <f t="shared" si="479"/>
        <v>17182.905659373359</v>
      </c>
      <c r="H3843" s="7">
        <f t="shared" si="484"/>
        <v>-2024.9056593733585</v>
      </c>
      <c r="I3843" s="7">
        <f t="shared" si="480"/>
        <v>2024.9056593733585</v>
      </c>
      <c r="J3843" s="12">
        <f t="shared" si="485"/>
        <v>0.13358659845450313</v>
      </c>
      <c r="K3843" s="7">
        <f t="shared" si="486"/>
        <v>4100242.9293622556</v>
      </c>
    </row>
    <row r="3844" spans="1:11" x14ac:dyDescent="0.4">
      <c r="A3844" s="1">
        <v>3843</v>
      </c>
      <c r="B3844" s="21">
        <v>43656</v>
      </c>
      <c r="C3844" s="22">
        <v>17133</v>
      </c>
      <c r="D3844" s="19">
        <f t="shared" si="481"/>
        <v>20431.395197308902</v>
      </c>
      <c r="E3844" s="19">
        <f t="shared" si="482"/>
        <v>1</v>
      </c>
      <c r="F3844" s="19">
        <f t="shared" si="483"/>
        <v>0.84227939862095402</v>
      </c>
      <c r="G3844" s="20">
        <f t="shared" si="479"/>
        <v>17225.229761411916</v>
      </c>
      <c r="H3844" s="7">
        <f t="shared" si="484"/>
        <v>-92.229761411916115</v>
      </c>
      <c r="I3844" s="7">
        <f t="shared" si="480"/>
        <v>92.229761411916115</v>
      </c>
      <c r="J3844" s="12">
        <f t="shared" si="485"/>
        <v>5.3831647354179724E-3</v>
      </c>
      <c r="K3844" s="7">
        <f t="shared" si="486"/>
        <v>8506.3288900989701</v>
      </c>
    </row>
    <row r="3845" spans="1:11" x14ac:dyDescent="0.4">
      <c r="A3845" s="1">
        <v>3844</v>
      </c>
      <c r="B3845" s="21">
        <v>43657</v>
      </c>
      <c r="C3845" s="22">
        <v>15181</v>
      </c>
      <c r="D3845" s="19">
        <f t="shared" si="481"/>
        <v>20003.753765413709</v>
      </c>
      <c r="E3845" s="19">
        <f t="shared" si="482"/>
        <v>1</v>
      </c>
      <c r="F3845" s="19">
        <f t="shared" si="483"/>
        <v>0.87597580913789008</v>
      </c>
      <c r="G3845" s="20">
        <f t="shared" si="479"/>
        <v>18025.018821958049</v>
      </c>
      <c r="H3845" s="7">
        <f t="shared" si="484"/>
        <v>-2844.0188219580486</v>
      </c>
      <c r="I3845" s="7">
        <f t="shared" si="480"/>
        <v>2844.0188219580486</v>
      </c>
      <c r="J3845" s="12">
        <f t="shared" si="485"/>
        <v>0.1873406772912225</v>
      </c>
      <c r="K3845" s="7">
        <f t="shared" si="486"/>
        <v>8088443.0596516468</v>
      </c>
    </row>
    <row r="3846" spans="1:11" x14ac:dyDescent="0.4">
      <c r="A3846" s="1">
        <v>3845</v>
      </c>
      <c r="B3846" s="21">
        <v>43658</v>
      </c>
      <c r="C3846" s="22">
        <v>20337</v>
      </c>
      <c r="D3846" s="19">
        <f t="shared" si="481"/>
        <v>20630.635186995569</v>
      </c>
      <c r="E3846" s="19">
        <f t="shared" si="482"/>
        <v>1</v>
      </c>
      <c r="F3846" s="19">
        <f t="shared" si="483"/>
        <v>0.83115006779404654</v>
      </c>
      <c r="G3846" s="20">
        <f t="shared" ref="G3846:G3896" si="487">(D3845+1*E3845)*F3843</f>
        <v>16463.071600442614</v>
      </c>
      <c r="H3846" s="7">
        <f t="shared" si="484"/>
        <v>3873.928399557386</v>
      </c>
      <c r="I3846" s="7">
        <f t="shared" si="480"/>
        <v>3873.928399557386</v>
      </c>
      <c r="J3846" s="12">
        <f t="shared" si="485"/>
        <v>0.19048671876665121</v>
      </c>
      <c r="K3846" s="7">
        <f t="shared" si="486"/>
        <v>15007321.24489725</v>
      </c>
    </row>
    <row r="3847" spans="1:11" x14ac:dyDescent="0.4">
      <c r="A3847" s="1">
        <v>3846</v>
      </c>
      <c r="B3847" s="21">
        <v>43659</v>
      </c>
      <c r="C3847" s="22">
        <v>14951</v>
      </c>
      <c r="D3847" s="19">
        <f t="shared" si="481"/>
        <v>20248.580861101211</v>
      </c>
      <c r="E3847" s="19">
        <f t="shared" si="482"/>
        <v>1</v>
      </c>
      <c r="F3847" s="19">
        <f t="shared" si="483"/>
        <v>0.83705110664053428</v>
      </c>
      <c r="G3847" s="20">
        <f t="shared" si="487"/>
        <v>17377.60127786954</v>
      </c>
      <c r="H3847" s="7">
        <f t="shared" si="484"/>
        <v>-2426.6012778695404</v>
      </c>
      <c r="I3847" s="7">
        <f t="shared" si="480"/>
        <v>2426.6012778695404</v>
      </c>
      <c r="J3847" s="12">
        <f t="shared" si="485"/>
        <v>0.16230361031834262</v>
      </c>
      <c r="K3847" s="7">
        <f t="shared" si="486"/>
        <v>5888393.7617580863</v>
      </c>
    </row>
    <row r="3848" spans="1:11" x14ac:dyDescent="0.4">
      <c r="A3848" s="1">
        <v>3847</v>
      </c>
      <c r="B3848" s="21">
        <v>43660</v>
      </c>
      <c r="C3848" s="22">
        <v>16674</v>
      </c>
      <c r="D3848" s="19">
        <f t="shared" si="481"/>
        <v>20088.060975265053</v>
      </c>
      <c r="E3848" s="19">
        <f t="shared" si="482"/>
        <v>1</v>
      </c>
      <c r="F3848" s="19">
        <f t="shared" si="483"/>
        <v>0.87366471323159323</v>
      </c>
      <c r="G3848" s="20">
        <f t="shared" si="487"/>
        <v>17738.142979506265</v>
      </c>
      <c r="H3848" s="7">
        <f t="shared" si="484"/>
        <v>-1064.142979506265</v>
      </c>
      <c r="I3848" s="7">
        <f t="shared" ref="I3848:I3896" si="488">ABS(H3848)</f>
        <v>1064.142979506265</v>
      </c>
      <c r="J3848" s="12">
        <f t="shared" si="485"/>
        <v>6.3820497751365293E-2</v>
      </c>
      <c r="K3848" s="7">
        <f t="shared" si="486"/>
        <v>1132400.2808324711</v>
      </c>
    </row>
    <row r="3849" spans="1:11" x14ac:dyDescent="0.4">
      <c r="A3849" s="1">
        <v>3848</v>
      </c>
      <c r="B3849" s="21">
        <v>43661</v>
      </c>
      <c r="C3849" s="22">
        <v>16241</v>
      </c>
      <c r="D3849" s="19">
        <f t="shared" si="481"/>
        <v>20016.110730136363</v>
      </c>
      <c r="E3849" s="19">
        <f t="shared" si="482"/>
        <v>1</v>
      </c>
      <c r="F3849" s="19">
        <f t="shared" si="483"/>
        <v>0.83015611815649837</v>
      </c>
      <c r="G3849" s="20">
        <f t="shared" si="487"/>
        <v>16697.024391510284</v>
      </c>
      <c r="H3849" s="7">
        <f t="shared" si="484"/>
        <v>-456.02439151028375</v>
      </c>
      <c r="I3849" s="7">
        <f t="shared" si="488"/>
        <v>456.02439151028375</v>
      </c>
      <c r="J3849" s="12">
        <f t="shared" si="485"/>
        <v>2.8078590697018888E-2</v>
      </c>
      <c r="K3849" s="7">
        <f t="shared" si="486"/>
        <v>207958.24565232455</v>
      </c>
    </row>
    <row r="3850" spans="1:11" x14ac:dyDescent="0.4">
      <c r="A3850" s="1">
        <v>3849</v>
      </c>
      <c r="B3850" s="21">
        <v>43662</v>
      </c>
      <c r="C3850" s="22">
        <v>10685</v>
      </c>
      <c r="D3850" s="19">
        <f t="shared" si="481"/>
        <v>19052.883249458377</v>
      </c>
      <c r="E3850" s="19">
        <f t="shared" si="482"/>
        <v>1</v>
      </c>
      <c r="F3850" s="19">
        <f t="shared" si="483"/>
        <v>0.8231513035525303</v>
      </c>
      <c r="G3850" s="20">
        <f t="shared" si="487"/>
        <v>16755.344688406756</v>
      </c>
      <c r="H3850" s="7">
        <f t="shared" si="484"/>
        <v>-6070.3446884067562</v>
      </c>
      <c r="I3850" s="7">
        <f t="shared" si="488"/>
        <v>6070.3446884067562</v>
      </c>
      <c r="J3850" s="12">
        <f t="shared" si="485"/>
        <v>0.56811836110498415</v>
      </c>
      <c r="K3850" s="7">
        <f t="shared" si="486"/>
        <v>36849084.636068121</v>
      </c>
    </row>
    <row r="3851" spans="1:11" x14ac:dyDescent="0.4">
      <c r="A3851" s="1">
        <v>3850</v>
      </c>
      <c r="B3851" s="21">
        <v>43663</v>
      </c>
      <c r="C3851" s="22">
        <v>17002</v>
      </c>
      <c r="D3851" s="19">
        <f t="shared" si="481"/>
        <v>19107.953936040831</v>
      </c>
      <c r="E3851" s="19">
        <f t="shared" si="482"/>
        <v>1</v>
      </c>
      <c r="F3851" s="19">
        <f t="shared" si="483"/>
        <v>0.87447591776330835</v>
      </c>
      <c r="G3851" s="20">
        <f t="shared" si="487"/>
        <v>16646.705445086311</v>
      </c>
      <c r="H3851" s="7">
        <f t="shared" si="484"/>
        <v>355.29455491368935</v>
      </c>
      <c r="I3851" s="7">
        <f t="shared" si="488"/>
        <v>355.29455491368935</v>
      </c>
      <c r="J3851" s="12">
        <f t="shared" si="485"/>
        <v>2.0897221204192996E-2</v>
      </c>
      <c r="K3851" s="7">
        <f t="shared" si="486"/>
        <v>126234.22075131662</v>
      </c>
    </row>
    <row r="3852" spans="1:11" x14ac:dyDescent="0.4">
      <c r="A3852" s="1">
        <v>3851</v>
      </c>
      <c r="B3852" s="21">
        <v>43664</v>
      </c>
      <c r="C3852" s="22">
        <v>24336</v>
      </c>
      <c r="D3852" s="19">
        <f t="shared" si="481"/>
        <v>20465.936564844793</v>
      </c>
      <c r="E3852" s="19">
        <f t="shared" si="482"/>
        <v>1</v>
      </c>
      <c r="F3852" s="19">
        <f t="shared" si="483"/>
        <v>0.84821705657351099</v>
      </c>
      <c r="G3852" s="20">
        <f t="shared" si="487"/>
        <v>15863.415021574996</v>
      </c>
      <c r="H3852" s="7">
        <f t="shared" si="484"/>
        <v>8472.584978425004</v>
      </c>
      <c r="I3852" s="7">
        <f t="shared" si="488"/>
        <v>8472.584978425004</v>
      </c>
      <c r="J3852" s="12">
        <f t="shared" si="485"/>
        <v>0.34815027031660928</v>
      </c>
      <c r="K3852" s="7">
        <f t="shared" si="486"/>
        <v>71784696.216633022</v>
      </c>
    </row>
    <row r="3853" spans="1:11" x14ac:dyDescent="0.4">
      <c r="A3853" s="1">
        <v>3852</v>
      </c>
      <c r="B3853" s="21">
        <v>43665</v>
      </c>
      <c r="C3853" s="22">
        <v>19790</v>
      </c>
      <c r="D3853" s="19">
        <f t="shared" si="481"/>
        <v>20942.240955494704</v>
      </c>
      <c r="E3853" s="19">
        <f t="shared" si="482"/>
        <v>1</v>
      </c>
      <c r="F3853" s="19">
        <f t="shared" si="483"/>
        <v>0.82928138463039769</v>
      </c>
      <c r="G3853" s="20">
        <f t="shared" si="487"/>
        <v>16847.385513078938</v>
      </c>
      <c r="H3853" s="7">
        <f t="shared" si="484"/>
        <v>2942.6144869210621</v>
      </c>
      <c r="I3853" s="7">
        <f t="shared" si="488"/>
        <v>2942.6144869210621</v>
      </c>
      <c r="J3853" s="12">
        <f t="shared" si="485"/>
        <v>0.14869199024361102</v>
      </c>
      <c r="K3853" s="7">
        <f t="shared" si="486"/>
        <v>8658980.0186377056</v>
      </c>
    </row>
    <row r="3854" spans="1:11" x14ac:dyDescent="0.4">
      <c r="A3854" s="1">
        <v>3853</v>
      </c>
      <c r="B3854" s="21">
        <v>43666</v>
      </c>
      <c r="C3854" s="22">
        <v>19911</v>
      </c>
      <c r="D3854" s="19">
        <f t="shared" si="481"/>
        <v>21186.001061432609</v>
      </c>
      <c r="E3854" s="19">
        <f t="shared" si="482"/>
        <v>1</v>
      </c>
      <c r="F3854" s="19">
        <f t="shared" si="483"/>
        <v>0.87776378336795646</v>
      </c>
      <c r="G3854" s="20">
        <f t="shared" si="487"/>
        <v>18314.359855494338</v>
      </c>
      <c r="H3854" s="7">
        <f t="shared" si="484"/>
        <v>1596.6401445056617</v>
      </c>
      <c r="I3854" s="7">
        <f t="shared" si="488"/>
        <v>1596.6401445056617</v>
      </c>
      <c r="J3854" s="12">
        <f t="shared" si="485"/>
        <v>8.0188847597090135E-2</v>
      </c>
      <c r="K3854" s="7">
        <f t="shared" si="486"/>
        <v>2549259.7510470604</v>
      </c>
    </row>
    <row r="3855" spans="1:11" x14ac:dyDescent="0.4">
      <c r="A3855" s="1">
        <v>3854</v>
      </c>
      <c r="B3855" s="21">
        <v>43667</v>
      </c>
      <c r="C3855" s="22">
        <v>19667</v>
      </c>
      <c r="D3855" s="19">
        <f t="shared" si="481"/>
        <v>21452.82371321836</v>
      </c>
      <c r="E3855" s="19">
        <f t="shared" si="482"/>
        <v>1</v>
      </c>
      <c r="F3855" s="19">
        <f t="shared" si="483"/>
        <v>0.85166573259821066</v>
      </c>
      <c r="G3855" s="20">
        <f t="shared" si="487"/>
        <v>17971.17567794822</v>
      </c>
      <c r="H3855" s="7">
        <f t="shared" si="484"/>
        <v>1695.8243220517797</v>
      </c>
      <c r="I3855" s="7">
        <f t="shared" si="488"/>
        <v>1695.8243220517797</v>
      </c>
      <c r="J3855" s="12">
        <f t="shared" si="485"/>
        <v>8.6226893885787345E-2</v>
      </c>
      <c r="K3855" s="7">
        <f t="shared" si="486"/>
        <v>2875820.1312623783</v>
      </c>
    </row>
    <row r="3856" spans="1:11" x14ac:dyDescent="0.4">
      <c r="A3856" s="1">
        <v>3855</v>
      </c>
      <c r="B3856" s="21">
        <v>43668</v>
      </c>
      <c r="C3856" s="22">
        <v>17346</v>
      </c>
      <c r="D3856" s="19">
        <f t="shared" si="481"/>
        <v>21382.435483841306</v>
      </c>
      <c r="E3856" s="19">
        <f t="shared" si="482"/>
        <v>1</v>
      </c>
      <c r="F3856" s="19">
        <f t="shared" si="483"/>
        <v>0.82837291747378727</v>
      </c>
      <c r="G3856" s="20">
        <f t="shared" si="487"/>
        <v>17791.256634514182</v>
      </c>
      <c r="H3856" s="7">
        <f t="shared" si="484"/>
        <v>-445.25663451418222</v>
      </c>
      <c r="I3856" s="7">
        <f t="shared" si="488"/>
        <v>445.25663451418222</v>
      </c>
      <c r="J3856" s="12">
        <f t="shared" si="485"/>
        <v>2.5669124554028724E-2</v>
      </c>
      <c r="K3856" s="7">
        <f t="shared" si="486"/>
        <v>198253.47057889606</v>
      </c>
    </row>
    <row r="3857" spans="1:11" x14ac:dyDescent="0.4">
      <c r="A3857" s="1">
        <v>3856</v>
      </c>
      <c r="B3857" s="21">
        <v>43669</v>
      </c>
      <c r="C3857" s="22">
        <v>15729</v>
      </c>
      <c r="D3857" s="19">
        <f t="shared" si="481"/>
        <v>20922.860327436851</v>
      </c>
      <c r="E3857" s="19">
        <f t="shared" si="482"/>
        <v>1</v>
      </c>
      <c r="F3857" s="19">
        <f t="shared" si="483"/>
        <v>0.87142369976676959</v>
      </c>
      <c r="G3857" s="20">
        <f t="shared" si="487"/>
        <v>18769.605231701153</v>
      </c>
      <c r="H3857" s="7">
        <f t="shared" si="484"/>
        <v>-3040.6052317011527</v>
      </c>
      <c r="I3857" s="7">
        <f t="shared" si="488"/>
        <v>3040.6052317011527</v>
      </c>
      <c r="J3857" s="12">
        <f t="shared" si="485"/>
        <v>0.193312049825237</v>
      </c>
      <c r="K3857" s="7">
        <f t="shared" si="486"/>
        <v>9245280.1750484202</v>
      </c>
    </row>
    <row r="3858" spans="1:11" x14ac:dyDescent="0.4">
      <c r="A3858" s="1">
        <v>3857</v>
      </c>
      <c r="B3858" s="21">
        <v>43670</v>
      </c>
      <c r="C3858" s="22">
        <v>18830</v>
      </c>
      <c r="D3858" s="19">
        <f t="shared" si="481"/>
        <v>21081.516996277776</v>
      </c>
      <c r="E3858" s="19">
        <f t="shared" si="482"/>
        <v>1</v>
      </c>
      <c r="F3858" s="19">
        <f t="shared" si="483"/>
        <v>0.85375559424067649</v>
      </c>
      <c r="G3858" s="20">
        <f t="shared" si="487"/>
        <v>17820.134834549142</v>
      </c>
      <c r="H3858" s="7">
        <f t="shared" si="484"/>
        <v>1009.8651654508576</v>
      </c>
      <c r="I3858" s="7">
        <f t="shared" si="488"/>
        <v>1009.8651654508576</v>
      </c>
      <c r="J3858" s="12">
        <f t="shared" si="485"/>
        <v>5.3630651378165563E-2</v>
      </c>
      <c r="K3858" s="7">
        <f t="shared" si="486"/>
        <v>1019827.652391088</v>
      </c>
    </row>
    <row r="3859" spans="1:11" x14ac:dyDescent="0.4">
      <c r="A3859" s="1">
        <v>3858</v>
      </c>
      <c r="B3859" s="21">
        <v>43671</v>
      </c>
      <c r="C3859" s="22">
        <v>15311</v>
      </c>
      <c r="D3859" s="19">
        <f t="shared" si="481"/>
        <v>20736.916938963503</v>
      </c>
      <c r="E3859" s="19">
        <f t="shared" si="482"/>
        <v>1</v>
      </c>
      <c r="F3859" s="19">
        <f t="shared" si="483"/>
        <v>0.82384296773012422</v>
      </c>
      <c r="G3859" s="20">
        <f t="shared" si="487"/>
        <v>17464.186111897328</v>
      </c>
      <c r="H3859" s="7">
        <f t="shared" si="484"/>
        <v>-2153.1861118973284</v>
      </c>
      <c r="I3859" s="7">
        <f t="shared" si="488"/>
        <v>2153.1861118973284</v>
      </c>
      <c r="J3859" s="12">
        <f t="shared" si="485"/>
        <v>0.14063001188017296</v>
      </c>
      <c r="K3859" s="7">
        <f t="shared" si="486"/>
        <v>4636210.4324675342</v>
      </c>
    </row>
    <row r="3860" spans="1:11" x14ac:dyDescent="0.4">
      <c r="A3860" s="1">
        <v>3859</v>
      </c>
      <c r="B3860" s="21">
        <v>43672</v>
      </c>
      <c r="C3860" s="22">
        <v>18988</v>
      </c>
      <c r="D3860" s="19">
        <f t="shared" si="481"/>
        <v>20877.751781996354</v>
      </c>
      <c r="E3860" s="19">
        <f t="shared" si="482"/>
        <v>1</v>
      </c>
      <c r="F3860" s="19">
        <f t="shared" si="483"/>
        <v>0.87333883263920631</v>
      </c>
      <c r="G3860" s="20">
        <f t="shared" si="487"/>
        <v>18071.512304407537</v>
      </c>
      <c r="H3860" s="7">
        <f t="shared" si="484"/>
        <v>916.48769559246284</v>
      </c>
      <c r="I3860" s="7">
        <f t="shared" si="488"/>
        <v>916.48769559246284</v>
      </c>
      <c r="J3860" s="12">
        <f t="shared" si="485"/>
        <v>4.8266678723007314E-2</v>
      </c>
      <c r="K3860" s="7">
        <f t="shared" si="486"/>
        <v>839949.6961723828</v>
      </c>
    </row>
    <row r="3861" spans="1:11" x14ac:dyDescent="0.4">
      <c r="A3861" s="1">
        <v>3860</v>
      </c>
      <c r="B3861" s="21">
        <v>43673</v>
      </c>
      <c r="C3861" s="22">
        <v>19286</v>
      </c>
      <c r="D3861" s="19">
        <f t="shared" si="481"/>
        <v>21106.225062552374</v>
      </c>
      <c r="E3861" s="19">
        <f t="shared" si="482"/>
        <v>1</v>
      </c>
      <c r="F3861" s="19">
        <f t="shared" si="483"/>
        <v>0.85677478993086176</v>
      </c>
      <c r="G3861" s="20">
        <f t="shared" si="487"/>
        <v>17825.351134641882</v>
      </c>
      <c r="H3861" s="7">
        <f t="shared" si="484"/>
        <v>1460.6488653581182</v>
      </c>
      <c r="I3861" s="7">
        <f t="shared" si="488"/>
        <v>1460.6488653581182</v>
      </c>
      <c r="J3861" s="12">
        <f t="shared" si="485"/>
        <v>7.5736226555953454E-2</v>
      </c>
      <c r="K3861" s="7">
        <f t="shared" si="486"/>
        <v>2133495.1078719581</v>
      </c>
    </row>
    <row r="3862" spans="1:11" x14ac:dyDescent="0.4">
      <c r="A3862" s="1">
        <v>3861</v>
      </c>
      <c r="B3862" s="21">
        <v>43674</v>
      </c>
      <c r="C3862" s="22">
        <v>18871</v>
      </c>
      <c r="D3862" s="19">
        <f t="shared" si="481"/>
        <v>21346.397143483446</v>
      </c>
      <c r="E3862" s="19">
        <f t="shared" si="482"/>
        <v>1</v>
      </c>
      <c r="F3862" s="19">
        <f t="shared" si="483"/>
        <v>0.8268717510884247</v>
      </c>
      <c r="G3862" s="20">
        <f t="shared" si="487"/>
        <v>17389.038936080804</v>
      </c>
      <c r="H3862" s="7">
        <f t="shared" si="484"/>
        <v>1481.961063919196</v>
      </c>
      <c r="I3862" s="7">
        <f t="shared" si="488"/>
        <v>1481.961063919196</v>
      </c>
      <c r="J3862" s="12">
        <f t="shared" si="485"/>
        <v>7.8531135812579936E-2</v>
      </c>
      <c r="K3862" s="7">
        <f t="shared" si="486"/>
        <v>2196208.5949725155</v>
      </c>
    </row>
    <row r="3863" spans="1:11" x14ac:dyDescent="0.4">
      <c r="A3863" s="1">
        <v>3862</v>
      </c>
      <c r="B3863" s="21">
        <v>43675</v>
      </c>
      <c r="C3863" s="22">
        <v>15516</v>
      </c>
      <c r="D3863" s="19">
        <f t="shared" si="481"/>
        <v>20871.257668757018</v>
      </c>
      <c r="E3863" s="19">
        <f t="shared" si="482"/>
        <v>1</v>
      </c>
      <c r="F3863" s="19">
        <f t="shared" si="483"/>
        <v>0.8668014152418817</v>
      </c>
      <c r="G3863" s="20">
        <f t="shared" si="487"/>
        <v>18643.510901175359</v>
      </c>
      <c r="H3863" s="7">
        <f t="shared" si="484"/>
        <v>-3127.5109011753593</v>
      </c>
      <c r="I3863" s="7">
        <f t="shared" si="488"/>
        <v>3127.5109011753593</v>
      </c>
      <c r="J3863" s="12">
        <f t="shared" si="485"/>
        <v>0.20156682786641913</v>
      </c>
      <c r="K3863" s="7">
        <f t="shared" si="486"/>
        <v>9781324.4369707089</v>
      </c>
    </row>
    <row r="3864" spans="1:11" x14ac:dyDescent="0.4">
      <c r="A3864" s="1">
        <v>3863</v>
      </c>
      <c r="B3864" s="21">
        <v>43676</v>
      </c>
      <c r="C3864" s="22">
        <v>15152</v>
      </c>
      <c r="D3864" s="19">
        <f t="shared" si="481"/>
        <v>20448.473051839086</v>
      </c>
      <c r="E3864" s="19">
        <f t="shared" si="482"/>
        <v>1</v>
      </c>
      <c r="F3864" s="19">
        <f t="shared" si="483"/>
        <v>0.85094854338955439</v>
      </c>
      <c r="G3864" s="20">
        <f t="shared" si="487"/>
        <v>17882.824179532112</v>
      </c>
      <c r="H3864" s="7">
        <f t="shared" si="484"/>
        <v>-2730.8241795321119</v>
      </c>
      <c r="I3864" s="7">
        <f t="shared" si="488"/>
        <v>2730.8241795321119</v>
      </c>
      <c r="J3864" s="12">
        <f t="shared" si="485"/>
        <v>0.18022862853300634</v>
      </c>
      <c r="K3864" s="7">
        <f t="shared" si="486"/>
        <v>7457400.6995172324</v>
      </c>
    </row>
    <row r="3865" spans="1:11" x14ac:dyDescent="0.4">
      <c r="A3865" s="1">
        <v>3864</v>
      </c>
      <c r="B3865" s="21">
        <v>43677</v>
      </c>
      <c r="C3865" s="22">
        <v>19604</v>
      </c>
      <c r="D3865" s="19">
        <f t="shared" si="481"/>
        <v>20882.808265480351</v>
      </c>
      <c r="E3865" s="19">
        <f t="shared" si="482"/>
        <v>1</v>
      </c>
      <c r="F3865" s="19">
        <f t="shared" si="483"/>
        <v>0.83250178629324068</v>
      </c>
      <c r="G3865" s="20">
        <f t="shared" si="487"/>
        <v>16909.091591209737</v>
      </c>
      <c r="H3865" s="7">
        <f t="shared" si="484"/>
        <v>2694.9084087902629</v>
      </c>
      <c r="I3865" s="7">
        <f t="shared" si="488"/>
        <v>2694.9084087902629</v>
      </c>
      <c r="J3865" s="12">
        <f t="shared" si="485"/>
        <v>0.13746727243370041</v>
      </c>
      <c r="K3865" s="7">
        <f t="shared" si="486"/>
        <v>7262531.3317684671</v>
      </c>
    </row>
    <row r="3866" spans="1:11" x14ac:dyDescent="0.4">
      <c r="A3866" s="1">
        <v>3865</v>
      </c>
      <c r="B3866" s="21">
        <v>43678</v>
      </c>
      <c r="C3866" s="22">
        <v>11811</v>
      </c>
      <c r="D3866" s="19">
        <f t="shared" ref="D3866:D3896" si="489">$R$2*(C3866/F3863)+(1-$R$2)*(D3865+E3865)</f>
        <v>19918.810940116171</v>
      </c>
      <c r="E3866" s="19">
        <f t="shared" ref="E3866:E3896" si="490">$R$3*(D3866-D3865)+(1-$R$3)*E3865</f>
        <v>1</v>
      </c>
      <c r="F3866" s="19">
        <f t="shared" ref="F3866:F3896" si="491">$R$4*(C3866/D3866)+(1-$R$4)*F3863</f>
        <v>0.85302233636462199</v>
      </c>
      <c r="G3866" s="20">
        <f t="shared" si="487"/>
        <v>18102.114560158476</v>
      </c>
      <c r="H3866" s="7">
        <f t="shared" ref="H3866:H3896" si="492">C3866-G3866</f>
        <v>-6291.1145601584758</v>
      </c>
      <c r="I3866" s="7">
        <f t="shared" si="488"/>
        <v>6291.1145601584758</v>
      </c>
      <c r="J3866" s="12">
        <f t="shared" ref="J3866:J3896" si="493">I3866/C3866</f>
        <v>0.53264876472428035</v>
      </c>
      <c r="K3866" s="7">
        <f t="shared" ref="K3866:K3896" si="494">H3866^2</f>
        <v>39578122.40903797</v>
      </c>
    </row>
    <row r="3867" spans="1:11" x14ac:dyDescent="0.4">
      <c r="A3867" s="1">
        <v>3866</v>
      </c>
      <c r="B3867" s="21">
        <v>43679</v>
      </c>
      <c r="C3867" s="22">
        <v>16515</v>
      </c>
      <c r="D3867" s="19">
        <f t="shared" si="489"/>
        <v>19851.728301158564</v>
      </c>
      <c r="E3867" s="19">
        <f t="shared" si="490"/>
        <v>1</v>
      </c>
      <c r="F3867" s="19">
        <f t="shared" si="491"/>
        <v>0.84999095420546888</v>
      </c>
      <c r="G3867" s="20">
        <f t="shared" si="487"/>
        <v>16950.734104087165</v>
      </c>
      <c r="H3867" s="7">
        <f t="shared" si="492"/>
        <v>-435.73410408716518</v>
      </c>
      <c r="I3867" s="7">
        <f t="shared" si="488"/>
        <v>435.73410408716518</v>
      </c>
      <c r="J3867" s="12">
        <f t="shared" si="493"/>
        <v>2.6384141936855295E-2</v>
      </c>
      <c r="K3867" s="7">
        <f t="shared" si="494"/>
        <v>189864.20946464449</v>
      </c>
    </row>
    <row r="3868" spans="1:11" x14ac:dyDescent="0.4">
      <c r="A3868" s="1">
        <v>3867</v>
      </c>
      <c r="B3868" s="21">
        <v>43680</v>
      </c>
      <c r="C3868" s="22">
        <v>19187</v>
      </c>
      <c r="D3868" s="19">
        <f t="shared" si="489"/>
        <v>20277.48876803325</v>
      </c>
      <c r="E3868" s="19">
        <f t="shared" si="490"/>
        <v>1</v>
      </c>
      <c r="F3868" s="19">
        <f t="shared" si="491"/>
        <v>0.83822385368476504</v>
      </c>
      <c r="G3868" s="20">
        <f t="shared" si="487"/>
        <v>16527.431773508877</v>
      </c>
      <c r="H3868" s="7">
        <f t="shared" si="492"/>
        <v>2659.5682264911229</v>
      </c>
      <c r="I3868" s="7">
        <f t="shared" si="488"/>
        <v>2659.5682264911229</v>
      </c>
      <c r="J3868" s="12">
        <f t="shared" si="493"/>
        <v>0.13861303103617673</v>
      </c>
      <c r="K3868" s="7">
        <f t="shared" si="494"/>
        <v>7073303.1513611367</v>
      </c>
    </row>
    <row r="3869" spans="1:11" x14ac:dyDescent="0.4">
      <c r="A3869" s="1">
        <v>3868</v>
      </c>
      <c r="B3869" s="21">
        <v>43681</v>
      </c>
      <c r="C3869" s="22">
        <v>18781</v>
      </c>
      <c r="D3869" s="19">
        <f t="shared" si="489"/>
        <v>20509.640814631766</v>
      </c>
      <c r="E3869" s="19">
        <f t="shared" si="490"/>
        <v>1</v>
      </c>
      <c r="F3869" s="19">
        <f t="shared" si="491"/>
        <v>0.85617689036416256</v>
      </c>
      <c r="G3869" s="20">
        <f t="shared" si="487"/>
        <v>17298.003866851468</v>
      </c>
      <c r="H3869" s="7">
        <f t="shared" si="492"/>
        <v>1482.996133148532</v>
      </c>
      <c r="I3869" s="7">
        <f t="shared" si="488"/>
        <v>1482.996133148532</v>
      </c>
      <c r="J3869" s="12">
        <f t="shared" si="493"/>
        <v>7.8962575642858843E-2</v>
      </c>
      <c r="K3869" s="7">
        <f t="shared" si="494"/>
        <v>2199277.5309334984</v>
      </c>
    </row>
    <row r="3870" spans="1:11" x14ac:dyDescent="0.4">
      <c r="A3870" s="1">
        <v>3869</v>
      </c>
      <c r="B3870" s="21">
        <v>43682</v>
      </c>
      <c r="C3870" s="22">
        <v>16631</v>
      </c>
      <c r="D3870" s="19">
        <f t="shared" si="489"/>
        <v>20385.054247563017</v>
      </c>
      <c r="E3870" s="19">
        <f t="shared" si="490"/>
        <v>1</v>
      </c>
      <c r="F3870" s="19">
        <f t="shared" si="491"/>
        <v>0.84827271550791883</v>
      </c>
      <c r="G3870" s="20">
        <f t="shared" si="487"/>
        <v>17433.85915739449</v>
      </c>
      <c r="H3870" s="7">
        <f t="shared" si="492"/>
        <v>-802.85915739449047</v>
      </c>
      <c r="I3870" s="7">
        <f t="shared" si="488"/>
        <v>802.85915739449047</v>
      </c>
      <c r="J3870" s="12">
        <f t="shared" si="493"/>
        <v>4.8274857639016927E-2</v>
      </c>
      <c r="K3870" s="7">
        <f t="shared" si="494"/>
        <v>644582.82661219116</v>
      </c>
    </row>
    <row r="3871" spans="1:11" x14ac:dyDescent="0.4">
      <c r="A3871" s="1">
        <v>3870</v>
      </c>
      <c r="B3871" s="21">
        <v>43683</v>
      </c>
      <c r="C3871" s="22">
        <v>14896</v>
      </c>
      <c r="D3871" s="19">
        <f t="shared" si="489"/>
        <v>20038.346867955126</v>
      </c>
      <c r="E3871" s="19">
        <f t="shared" si="490"/>
        <v>1</v>
      </c>
      <c r="F3871" s="19">
        <f t="shared" si="491"/>
        <v>0.83345131004795348</v>
      </c>
      <c r="G3871" s="20">
        <f t="shared" si="487"/>
        <v>17088.076952818945</v>
      </c>
      <c r="H3871" s="7">
        <f t="shared" si="492"/>
        <v>-2192.0769528189448</v>
      </c>
      <c r="I3871" s="7">
        <f t="shared" si="488"/>
        <v>2192.0769528189448</v>
      </c>
      <c r="J3871" s="12">
        <f t="shared" si="493"/>
        <v>0.1471587642869861</v>
      </c>
      <c r="K3871" s="7">
        <f t="shared" si="494"/>
        <v>4805201.3670799909</v>
      </c>
    </row>
    <row r="3872" spans="1:11" x14ac:dyDescent="0.4">
      <c r="A3872" s="1">
        <v>3871</v>
      </c>
      <c r="B3872" s="21">
        <v>43684</v>
      </c>
      <c r="C3872" s="22">
        <v>17225</v>
      </c>
      <c r="D3872" s="19">
        <f t="shared" si="489"/>
        <v>20049.871811006487</v>
      </c>
      <c r="E3872" s="19">
        <f t="shared" si="490"/>
        <v>1</v>
      </c>
      <c r="F3872" s="19">
        <f t="shared" si="491"/>
        <v>0.8563243623505401</v>
      </c>
      <c r="G3872" s="20">
        <f t="shared" si="487"/>
        <v>17157.225686334641</v>
      </c>
      <c r="H3872" s="7">
        <f t="shared" si="492"/>
        <v>67.774313665358932</v>
      </c>
      <c r="I3872" s="7">
        <f t="shared" si="488"/>
        <v>67.774313665358932</v>
      </c>
      <c r="J3872" s="12">
        <f t="shared" si="493"/>
        <v>3.9346481082936967E-3</v>
      </c>
      <c r="K3872" s="7">
        <f t="shared" si="494"/>
        <v>4593.3575928104583</v>
      </c>
    </row>
    <row r="3873" spans="1:11" x14ac:dyDescent="0.4">
      <c r="A3873" s="1">
        <v>3872</v>
      </c>
      <c r="B3873" s="21">
        <v>43685</v>
      </c>
      <c r="C3873" s="22">
        <v>14162</v>
      </c>
      <c r="D3873" s="19">
        <f t="shared" si="489"/>
        <v>19604.691691422297</v>
      </c>
      <c r="E3873" s="19">
        <f t="shared" si="490"/>
        <v>1</v>
      </c>
      <c r="F3873" s="19">
        <f t="shared" si="491"/>
        <v>0.84193805169590563</v>
      </c>
      <c r="G3873" s="20">
        <f t="shared" si="487"/>
        <v>17008.607479423656</v>
      </c>
      <c r="H3873" s="7">
        <f t="shared" si="492"/>
        <v>-2846.6074794236556</v>
      </c>
      <c r="I3873" s="7">
        <f t="shared" si="488"/>
        <v>2846.6074794236556</v>
      </c>
      <c r="J3873" s="12">
        <f t="shared" si="493"/>
        <v>0.20100321137012114</v>
      </c>
      <c r="K3873" s="7">
        <f t="shared" si="494"/>
        <v>8103174.1419106983</v>
      </c>
    </row>
    <row r="3874" spans="1:11" x14ac:dyDescent="0.4">
      <c r="A3874" s="1">
        <v>3873</v>
      </c>
      <c r="B3874" s="21">
        <v>43686</v>
      </c>
      <c r="C3874" s="22">
        <v>18278</v>
      </c>
      <c r="D3874" s="19">
        <f t="shared" si="489"/>
        <v>19914.79552425685</v>
      </c>
      <c r="E3874" s="19">
        <f t="shared" si="490"/>
        <v>1</v>
      </c>
      <c r="F3874" s="19">
        <f t="shared" si="491"/>
        <v>0.83769600658094545</v>
      </c>
      <c r="G3874" s="20">
        <f t="shared" si="487"/>
        <v>16340.389424612189</v>
      </c>
      <c r="H3874" s="7">
        <f t="shared" si="492"/>
        <v>1937.610575387811</v>
      </c>
      <c r="I3874" s="7">
        <f t="shared" si="488"/>
        <v>1937.610575387811</v>
      </c>
      <c r="J3874" s="12">
        <f t="shared" si="493"/>
        <v>0.1060078003823072</v>
      </c>
      <c r="K3874" s="7">
        <f t="shared" si="494"/>
        <v>3754334.741854684</v>
      </c>
    </row>
    <row r="3875" spans="1:11" x14ac:dyDescent="0.4">
      <c r="A3875" s="1">
        <v>3874</v>
      </c>
      <c r="B3875" s="21">
        <v>43687</v>
      </c>
      <c r="C3875" s="22">
        <v>19039</v>
      </c>
      <c r="D3875" s="19">
        <f t="shared" si="489"/>
        <v>20223.941850135048</v>
      </c>
      <c r="E3875" s="19">
        <f t="shared" si="490"/>
        <v>1</v>
      </c>
      <c r="F3875" s="19">
        <f t="shared" si="491"/>
        <v>0.8606055805230548</v>
      </c>
      <c r="G3875" s="20">
        <f t="shared" si="487"/>
        <v>17054.380903012989</v>
      </c>
      <c r="H3875" s="7">
        <f t="shared" si="492"/>
        <v>1984.6190969870113</v>
      </c>
      <c r="I3875" s="7">
        <f t="shared" si="488"/>
        <v>1984.6190969870113</v>
      </c>
      <c r="J3875" s="12">
        <f t="shared" si="493"/>
        <v>0.10423967104296504</v>
      </c>
      <c r="K3875" s="7">
        <f t="shared" si="494"/>
        <v>3938712.9601255399</v>
      </c>
    </row>
    <row r="3876" spans="1:11" x14ac:dyDescent="0.4">
      <c r="A3876" s="1">
        <v>3875</v>
      </c>
      <c r="B3876" s="21">
        <v>43688</v>
      </c>
      <c r="C3876" s="22">
        <v>19332</v>
      </c>
      <c r="D3876" s="19">
        <f t="shared" si="489"/>
        <v>20588.76685201432</v>
      </c>
      <c r="E3876" s="19">
        <f t="shared" si="490"/>
        <v>1</v>
      </c>
      <c r="F3876" s="19">
        <f t="shared" si="491"/>
        <v>0.84681985432596762</v>
      </c>
      <c r="G3876" s="20">
        <f t="shared" si="487"/>
        <v>17028.148136965687</v>
      </c>
      <c r="H3876" s="7">
        <f t="shared" si="492"/>
        <v>2303.8518630343133</v>
      </c>
      <c r="I3876" s="7">
        <f t="shared" si="488"/>
        <v>2303.8518630343133</v>
      </c>
      <c r="J3876" s="12">
        <f t="shared" si="493"/>
        <v>0.11917297036179977</v>
      </c>
      <c r="K3876" s="7">
        <f t="shared" si="494"/>
        <v>5307733.4068066766</v>
      </c>
    </row>
    <row r="3877" spans="1:11" x14ac:dyDescent="0.4">
      <c r="A3877" s="1">
        <v>3876</v>
      </c>
      <c r="B3877" s="21">
        <v>43689</v>
      </c>
      <c r="C3877" s="22">
        <v>17470</v>
      </c>
      <c r="D3877" s="19">
        <f t="shared" si="489"/>
        <v>20625.008175128118</v>
      </c>
      <c r="E3877" s="19">
        <f t="shared" si="490"/>
        <v>1</v>
      </c>
      <c r="F3877" s="19">
        <f t="shared" si="491"/>
        <v>0.83816566530671233</v>
      </c>
      <c r="G3877" s="20">
        <f t="shared" si="487"/>
        <v>17247.965468365121</v>
      </c>
      <c r="H3877" s="7">
        <f t="shared" si="492"/>
        <v>222.03453163487939</v>
      </c>
      <c r="I3877" s="7">
        <f t="shared" si="488"/>
        <v>222.03453163487939</v>
      </c>
      <c r="J3877" s="12">
        <f t="shared" si="493"/>
        <v>1.2709475193753829E-2</v>
      </c>
      <c r="K3877" s="7">
        <f t="shared" si="494"/>
        <v>49299.333238320258</v>
      </c>
    </row>
    <row r="3878" spans="1:11" x14ac:dyDescent="0.4">
      <c r="A3878" s="1">
        <v>3877</v>
      </c>
      <c r="B3878" s="21">
        <v>43690</v>
      </c>
      <c r="C3878" s="22">
        <v>14271</v>
      </c>
      <c r="D3878" s="19">
        <f t="shared" si="489"/>
        <v>20088.38812178385</v>
      </c>
      <c r="E3878" s="19">
        <f t="shared" si="490"/>
        <v>1</v>
      </c>
      <c r="F3878" s="19">
        <f t="shared" si="491"/>
        <v>0.85304818066278265</v>
      </c>
      <c r="G3878" s="20">
        <f t="shared" si="487"/>
        <v>17750.857739429408</v>
      </c>
      <c r="H3878" s="7">
        <f t="shared" si="492"/>
        <v>-3479.857739429408</v>
      </c>
      <c r="I3878" s="7">
        <f t="shared" si="488"/>
        <v>3479.857739429408</v>
      </c>
      <c r="J3878" s="12">
        <f t="shared" si="493"/>
        <v>0.24384119819419858</v>
      </c>
      <c r="K3878" s="7">
        <f t="shared" si="494"/>
        <v>12109409.886666749</v>
      </c>
    </row>
    <row r="3879" spans="1:11" x14ac:dyDescent="0.4">
      <c r="A3879" s="1">
        <v>3878</v>
      </c>
      <c r="B3879" s="21">
        <v>43691</v>
      </c>
      <c r="C3879" s="22">
        <v>17633</v>
      </c>
      <c r="D3879" s="19">
        <f t="shared" si="489"/>
        <v>20186.876724499456</v>
      </c>
      <c r="E3879" s="19">
        <f t="shared" si="490"/>
        <v>1</v>
      </c>
      <c r="F3879" s="19">
        <f t="shared" si="491"/>
        <v>0.84816173414383478</v>
      </c>
      <c r="G3879" s="20">
        <f t="shared" si="487"/>
        <v>17012.092722786823</v>
      </c>
      <c r="H3879" s="7">
        <f t="shared" si="492"/>
        <v>620.90727721317671</v>
      </c>
      <c r="I3879" s="7">
        <f t="shared" si="488"/>
        <v>620.90727721317671</v>
      </c>
      <c r="J3879" s="12">
        <f t="shared" si="493"/>
        <v>3.5212798571608729E-2</v>
      </c>
      <c r="K3879" s="7">
        <f t="shared" si="494"/>
        <v>385525.84689628065</v>
      </c>
    </row>
    <row r="3880" spans="1:11" x14ac:dyDescent="0.4">
      <c r="A3880" s="1">
        <v>3879</v>
      </c>
      <c r="B3880" s="21">
        <v>43692</v>
      </c>
      <c r="C3880" s="22">
        <v>15317</v>
      </c>
      <c r="D3880" s="19">
        <f t="shared" si="489"/>
        <v>19933.466569449676</v>
      </c>
      <c r="E3880" s="19">
        <f t="shared" si="490"/>
        <v>1</v>
      </c>
      <c r="F3880" s="19">
        <f t="shared" si="491"/>
        <v>0.83465556642258587</v>
      </c>
      <c r="G3880" s="20">
        <f t="shared" si="487"/>
        <v>16920.785125919978</v>
      </c>
      <c r="H3880" s="7">
        <f t="shared" si="492"/>
        <v>-1603.7851259199779</v>
      </c>
      <c r="I3880" s="7">
        <f t="shared" si="488"/>
        <v>1603.7851259199779</v>
      </c>
      <c r="J3880" s="12">
        <f t="shared" si="493"/>
        <v>0.10470621700855115</v>
      </c>
      <c r="K3880" s="7">
        <f t="shared" si="494"/>
        <v>2572126.7301221592</v>
      </c>
    </row>
    <row r="3881" spans="1:11" x14ac:dyDescent="0.4">
      <c r="A3881" s="1">
        <v>3880</v>
      </c>
      <c r="B3881" s="21">
        <v>43693</v>
      </c>
      <c r="C3881" s="22">
        <v>12200</v>
      </c>
      <c r="D3881" s="19">
        <f t="shared" si="489"/>
        <v>19185.532786281987</v>
      </c>
      <c r="E3881" s="19">
        <f t="shared" si="490"/>
        <v>1</v>
      </c>
      <c r="F3881" s="19">
        <f t="shared" si="491"/>
        <v>0.84212168261135156</v>
      </c>
      <c r="G3881" s="20">
        <f t="shared" si="487"/>
        <v>17005.060439552108</v>
      </c>
      <c r="H3881" s="7">
        <f t="shared" si="492"/>
        <v>-4805.0604395521077</v>
      </c>
      <c r="I3881" s="7">
        <f t="shared" si="488"/>
        <v>4805.0604395521077</v>
      </c>
      <c r="J3881" s="12">
        <f t="shared" si="493"/>
        <v>0.39385741307804162</v>
      </c>
      <c r="K3881" s="7">
        <f t="shared" si="494"/>
        <v>23088605.827748694</v>
      </c>
    </row>
    <row r="3882" spans="1:11" x14ac:dyDescent="0.4">
      <c r="A3882" s="1">
        <v>3881</v>
      </c>
      <c r="B3882" s="21">
        <v>43694</v>
      </c>
      <c r="C3882" s="22">
        <v>15117</v>
      </c>
      <c r="D3882" s="19">
        <f t="shared" si="489"/>
        <v>19005.272123593099</v>
      </c>
      <c r="E3882" s="19">
        <f t="shared" si="490"/>
        <v>1</v>
      </c>
      <c r="F3882" s="19">
        <f t="shared" si="491"/>
        <v>0.84550745850981535</v>
      </c>
      <c r="G3882" s="20">
        <f t="shared" si="487"/>
        <v>16273.282920220472</v>
      </c>
      <c r="H3882" s="7">
        <f t="shared" si="492"/>
        <v>-1156.2829202204721</v>
      </c>
      <c r="I3882" s="7">
        <f t="shared" si="488"/>
        <v>1156.2829202204721</v>
      </c>
      <c r="J3882" s="12">
        <f t="shared" si="493"/>
        <v>7.6488914481740555E-2</v>
      </c>
      <c r="K3882" s="7">
        <f t="shared" si="494"/>
        <v>1336990.1915935825</v>
      </c>
    </row>
    <row r="3883" spans="1:11" x14ac:dyDescent="0.4">
      <c r="A3883" s="1">
        <v>3882</v>
      </c>
      <c r="B3883" s="21">
        <v>43695</v>
      </c>
      <c r="C3883" s="22">
        <v>18262</v>
      </c>
      <c r="D3883" s="19">
        <f t="shared" si="489"/>
        <v>19388.318427520473</v>
      </c>
      <c r="E3883" s="19">
        <f t="shared" si="490"/>
        <v>1</v>
      </c>
      <c r="F3883" s="19">
        <f t="shared" si="491"/>
        <v>0.84005217634010043</v>
      </c>
      <c r="G3883" s="20">
        <f t="shared" si="487"/>
        <v>15863.690824899402</v>
      </c>
      <c r="H3883" s="7">
        <f t="shared" si="492"/>
        <v>2398.3091751005977</v>
      </c>
      <c r="I3883" s="7">
        <f t="shared" si="488"/>
        <v>2398.3091751005977</v>
      </c>
      <c r="J3883" s="12">
        <f t="shared" si="493"/>
        <v>0.13132784881724879</v>
      </c>
      <c r="K3883" s="7">
        <f t="shared" si="494"/>
        <v>5751886.8993717097</v>
      </c>
    </row>
    <row r="3884" spans="1:11" x14ac:dyDescent="0.4">
      <c r="A3884" s="1">
        <v>3883</v>
      </c>
      <c r="B3884" s="21">
        <v>43696</v>
      </c>
      <c r="C3884" s="22">
        <v>16971</v>
      </c>
      <c r="D3884" s="19">
        <f t="shared" si="489"/>
        <v>19490.812921487195</v>
      </c>
      <c r="E3884" s="19">
        <f t="shared" si="490"/>
        <v>1</v>
      </c>
      <c r="F3884" s="19">
        <f t="shared" si="491"/>
        <v>0.84356056485576081</v>
      </c>
      <c r="G3884" s="20">
        <f t="shared" si="487"/>
        <v>16328.165458870826</v>
      </c>
      <c r="H3884" s="7">
        <f t="shared" si="492"/>
        <v>642.83454112917389</v>
      </c>
      <c r="I3884" s="7">
        <f t="shared" si="488"/>
        <v>642.83454112917389</v>
      </c>
      <c r="J3884" s="12">
        <f t="shared" si="493"/>
        <v>3.7878412652711912E-2</v>
      </c>
      <c r="K3884" s="7">
        <f t="shared" si="494"/>
        <v>413236.24726875557</v>
      </c>
    </row>
    <row r="3885" spans="1:11" x14ac:dyDescent="0.4">
      <c r="A3885" s="1">
        <v>3884</v>
      </c>
      <c r="B3885" s="21">
        <v>43697</v>
      </c>
      <c r="C3885" s="22">
        <v>16067</v>
      </c>
      <c r="D3885" s="19">
        <f t="shared" si="489"/>
        <v>19426.792758301304</v>
      </c>
      <c r="E3885" s="19">
        <f t="shared" si="490"/>
        <v>1</v>
      </c>
      <c r="F3885" s="19">
        <f t="shared" si="491"/>
        <v>0.84457891498603876</v>
      </c>
      <c r="G3885" s="20">
        <f t="shared" si="487"/>
        <v>16480.473204995418</v>
      </c>
      <c r="H3885" s="7">
        <f t="shared" si="492"/>
        <v>-413.4732049954182</v>
      </c>
      <c r="I3885" s="7">
        <f t="shared" si="488"/>
        <v>413.4732049954182</v>
      </c>
      <c r="J3885" s="12">
        <f t="shared" si="493"/>
        <v>2.5734312877041029E-2</v>
      </c>
      <c r="K3885" s="7">
        <f t="shared" si="494"/>
        <v>170960.09124918311</v>
      </c>
    </row>
    <row r="3886" spans="1:11" x14ac:dyDescent="0.4">
      <c r="A3886" s="1">
        <v>3885</v>
      </c>
      <c r="B3886" s="21">
        <v>43698</v>
      </c>
      <c r="C3886" s="22">
        <v>19279</v>
      </c>
      <c r="D3886" s="19">
        <f t="shared" si="489"/>
        <v>19896.071078016088</v>
      </c>
      <c r="E3886" s="19">
        <f t="shared" si="490"/>
        <v>1</v>
      </c>
      <c r="F3886" s="19">
        <f t="shared" si="491"/>
        <v>0.84653972850969683</v>
      </c>
      <c r="G3886" s="20">
        <f t="shared" si="487"/>
        <v>16320.359588095453</v>
      </c>
      <c r="H3886" s="7">
        <f t="shared" si="492"/>
        <v>2958.6404119045474</v>
      </c>
      <c r="I3886" s="7">
        <f t="shared" si="488"/>
        <v>2958.6404119045474</v>
      </c>
      <c r="J3886" s="12">
        <f t="shared" si="493"/>
        <v>0.15346441267205496</v>
      </c>
      <c r="K3886" s="7">
        <f t="shared" si="494"/>
        <v>8753553.0869547091</v>
      </c>
    </row>
    <row r="3887" spans="1:11" x14ac:dyDescent="0.4">
      <c r="A3887" s="1">
        <v>3886</v>
      </c>
      <c r="B3887" s="21">
        <v>43699</v>
      </c>
      <c r="C3887" s="22">
        <v>15934</v>
      </c>
      <c r="D3887" s="19">
        <f t="shared" si="489"/>
        <v>19763.036391369176</v>
      </c>
      <c r="E3887" s="19">
        <f t="shared" si="490"/>
        <v>1</v>
      </c>
      <c r="F3887" s="19">
        <f t="shared" si="491"/>
        <v>0.84168333403322149</v>
      </c>
      <c r="G3887" s="20">
        <f t="shared" si="487"/>
        <v>16784.384517546474</v>
      </c>
      <c r="H3887" s="7">
        <f t="shared" si="492"/>
        <v>-850.38451754647394</v>
      </c>
      <c r="I3887" s="7">
        <f t="shared" si="488"/>
        <v>850.38451754647394</v>
      </c>
      <c r="J3887" s="12">
        <f t="shared" si="493"/>
        <v>5.3369180215041667E-2</v>
      </c>
      <c r="K3887" s="7">
        <f t="shared" si="494"/>
        <v>723153.82768274925</v>
      </c>
    </row>
    <row r="3888" spans="1:11" x14ac:dyDescent="0.4">
      <c r="A3888" s="1">
        <v>3887</v>
      </c>
      <c r="B3888" s="21">
        <v>43700</v>
      </c>
      <c r="C3888" s="22">
        <v>19979</v>
      </c>
      <c r="D3888" s="19">
        <f t="shared" si="489"/>
        <v>20281.451955976092</v>
      </c>
      <c r="E3888" s="19">
        <f t="shared" si="490"/>
        <v>1</v>
      </c>
      <c r="F3888" s="19">
        <f t="shared" si="491"/>
        <v>0.85164890100723978</v>
      </c>
      <c r="G3888" s="20">
        <f t="shared" si="487"/>
        <v>16692.288411167163</v>
      </c>
      <c r="H3888" s="7">
        <f t="shared" si="492"/>
        <v>3286.7115888328372</v>
      </c>
      <c r="I3888" s="7">
        <f t="shared" si="488"/>
        <v>3286.7115888328372</v>
      </c>
      <c r="J3888" s="12">
        <f t="shared" si="493"/>
        <v>0.16450831317047085</v>
      </c>
      <c r="K3888" s="7">
        <f t="shared" si="494"/>
        <v>10802473.068168072</v>
      </c>
    </row>
    <row r="3889" spans="1:11" x14ac:dyDescent="0.4">
      <c r="A3889" s="1">
        <v>3888</v>
      </c>
      <c r="B3889" s="21">
        <v>43701</v>
      </c>
      <c r="C3889" s="22">
        <v>19533</v>
      </c>
      <c r="D3889" s="19">
        <f t="shared" si="489"/>
        <v>20653.604661832189</v>
      </c>
      <c r="E3889" s="19">
        <f t="shared" si="490"/>
        <v>1</v>
      </c>
      <c r="F3889" s="19">
        <f t="shared" si="491"/>
        <v>0.85153135395903545</v>
      </c>
      <c r="G3889" s="20">
        <f t="shared" si="487"/>
        <v>17169.901372322969</v>
      </c>
      <c r="H3889" s="7">
        <f t="shared" si="492"/>
        <v>2363.0986276770309</v>
      </c>
      <c r="I3889" s="7">
        <f t="shared" si="488"/>
        <v>2363.0986276770309</v>
      </c>
      <c r="J3889" s="12">
        <f t="shared" si="493"/>
        <v>0.12097980994609281</v>
      </c>
      <c r="K3889" s="7">
        <f t="shared" si="494"/>
        <v>5584235.1241290662</v>
      </c>
    </row>
    <row r="3890" spans="1:11" x14ac:dyDescent="0.4">
      <c r="A3890" s="1">
        <v>3889</v>
      </c>
      <c r="B3890" s="21">
        <v>43702</v>
      </c>
      <c r="C3890" s="22">
        <v>19015</v>
      </c>
      <c r="D3890" s="19">
        <f t="shared" si="489"/>
        <v>20912.150086950973</v>
      </c>
      <c r="E3890" s="19">
        <f t="shared" si="490"/>
        <v>1</v>
      </c>
      <c r="F3890" s="19">
        <f t="shared" si="491"/>
        <v>0.84508460909500682</v>
      </c>
      <c r="G3890" s="20">
        <f t="shared" si="487"/>
        <v>17384.636514909034</v>
      </c>
      <c r="H3890" s="7">
        <f t="shared" si="492"/>
        <v>1630.3634850909657</v>
      </c>
      <c r="I3890" s="7">
        <f t="shared" si="488"/>
        <v>1630.3634850909657</v>
      </c>
      <c r="J3890" s="12">
        <f t="shared" si="493"/>
        <v>8.5740914282985317E-2</v>
      </c>
      <c r="K3890" s="7">
        <f t="shared" si="494"/>
        <v>2658085.0935179596</v>
      </c>
    </row>
    <row r="3891" spans="1:11" x14ac:dyDescent="0.4">
      <c r="A3891" s="1">
        <v>3890</v>
      </c>
      <c r="B3891" s="21">
        <v>43703</v>
      </c>
      <c r="C3891" s="22">
        <v>16983</v>
      </c>
      <c r="D3891" s="19">
        <f t="shared" si="489"/>
        <v>20783.935905738028</v>
      </c>
      <c r="E3891" s="19">
        <f t="shared" si="490"/>
        <v>1</v>
      </c>
      <c r="F3891" s="19">
        <f t="shared" si="491"/>
        <v>0.84991157688311592</v>
      </c>
      <c r="G3891" s="20">
        <f t="shared" si="487"/>
        <v>17810.661288151256</v>
      </c>
      <c r="H3891" s="7">
        <f t="shared" si="492"/>
        <v>-827.66128815125558</v>
      </c>
      <c r="I3891" s="7">
        <f t="shared" si="488"/>
        <v>827.66128815125558</v>
      </c>
      <c r="J3891" s="12">
        <f t="shared" si="493"/>
        <v>4.8734692819363809E-2</v>
      </c>
      <c r="K3891" s="7">
        <f t="shared" si="494"/>
        <v>685023.20790419576</v>
      </c>
    </row>
    <row r="3892" spans="1:11" x14ac:dyDescent="0.4">
      <c r="A3892" s="1">
        <v>3891</v>
      </c>
      <c r="B3892" s="21">
        <v>43704</v>
      </c>
      <c r="C3892" s="22">
        <v>15433</v>
      </c>
      <c r="D3892" s="19">
        <f t="shared" si="489"/>
        <v>20431.116126683064</v>
      </c>
      <c r="E3892" s="19">
        <f t="shared" si="490"/>
        <v>1</v>
      </c>
      <c r="F3892" s="19">
        <f t="shared" si="491"/>
        <v>0.84669265578548736</v>
      </c>
      <c r="G3892" s="20">
        <f t="shared" si="487"/>
        <v>17699.024613764876</v>
      </c>
      <c r="H3892" s="7">
        <f t="shared" si="492"/>
        <v>-2266.0246137648755</v>
      </c>
      <c r="I3892" s="7">
        <f t="shared" si="488"/>
        <v>2266.0246137648755</v>
      </c>
      <c r="J3892" s="12">
        <f t="shared" si="493"/>
        <v>0.14682982011046949</v>
      </c>
      <c r="K3892" s="7">
        <f t="shared" si="494"/>
        <v>5134867.5501882536</v>
      </c>
    </row>
    <row r="3893" spans="1:11" x14ac:dyDescent="0.4">
      <c r="A3893" s="1">
        <v>3892</v>
      </c>
      <c r="B3893" s="21">
        <v>43705</v>
      </c>
      <c r="C3893" s="22">
        <v>17438</v>
      </c>
      <c r="D3893" s="19">
        <f t="shared" si="489"/>
        <v>20459.040898365245</v>
      </c>
      <c r="E3893" s="19">
        <f t="shared" si="490"/>
        <v>1</v>
      </c>
      <c r="F3893" s="19">
        <f t="shared" si="491"/>
        <v>0.84544953511064236</v>
      </c>
      <c r="G3893" s="20">
        <f t="shared" si="487"/>
        <v>17266.866869901743</v>
      </c>
      <c r="H3893" s="7">
        <f t="shared" si="492"/>
        <v>171.13313009825652</v>
      </c>
      <c r="I3893" s="7">
        <f t="shared" si="488"/>
        <v>171.13313009825652</v>
      </c>
      <c r="J3893" s="12">
        <f t="shared" si="493"/>
        <v>9.8138049144544399E-3</v>
      </c>
      <c r="K3893" s="7">
        <f t="shared" si="494"/>
        <v>29286.548217226791</v>
      </c>
    </row>
    <row r="3894" spans="1:11" x14ac:dyDescent="0.4">
      <c r="A3894" s="1">
        <v>3893</v>
      </c>
      <c r="B3894" s="21">
        <v>43706</v>
      </c>
      <c r="C3894" s="22">
        <v>15456</v>
      </c>
      <c r="D3894" s="19">
        <f t="shared" si="489"/>
        <v>20157.609466665504</v>
      </c>
      <c r="E3894" s="19">
        <f t="shared" si="490"/>
        <v>1</v>
      </c>
      <c r="F3894" s="19">
        <f t="shared" si="491"/>
        <v>0.84572750133326391</v>
      </c>
      <c r="G3894" s="20">
        <f t="shared" si="487"/>
        <v>17389.225623022649</v>
      </c>
      <c r="H3894" s="7">
        <f t="shared" si="492"/>
        <v>-1933.2256230226485</v>
      </c>
      <c r="I3894" s="7">
        <f t="shared" si="488"/>
        <v>1933.2256230226485</v>
      </c>
      <c r="J3894" s="12">
        <f t="shared" si="493"/>
        <v>0.12507929755581318</v>
      </c>
      <c r="K3894" s="7">
        <f t="shared" si="494"/>
        <v>3737361.3095113076</v>
      </c>
    </row>
    <row r="3895" spans="1:11" x14ac:dyDescent="0.4">
      <c r="A3895" s="1">
        <v>3894</v>
      </c>
      <c r="B3895" s="21">
        <v>43707</v>
      </c>
      <c r="C3895" s="22">
        <v>20828</v>
      </c>
      <c r="D3895" s="19">
        <f t="shared" si="489"/>
        <v>20749.03244102043</v>
      </c>
      <c r="E3895" s="19">
        <f t="shared" si="490"/>
        <v>1</v>
      </c>
      <c r="F3895" s="19">
        <f t="shared" si="491"/>
        <v>0.85459815073700851</v>
      </c>
      <c r="G3895" s="20">
        <f t="shared" si="487"/>
        <v>17068.146586273484</v>
      </c>
      <c r="H3895" s="7">
        <f t="shared" si="492"/>
        <v>3759.853413726516</v>
      </c>
      <c r="I3895" s="7">
        <f t="shared" si="488"/>
        <v>3759.853413726516</v>
      </c>
      <c r="J3895" s="12">
        <f t="shared" si="493"/>
        <v>0.1805191767681254</v>
      </c>
      <c r="K3895" s="7">
        <f t="shared" si="494"/>
        <v>14136497.692710936</v>
      </c>
    </row>
    <row r="3896" spans="1:11" x14ac:dyDescent="0.4">
      <c r="A3896" s="1">
        <v>3895</v>
      </c>
      <c r="B3896" s="21">
        <v>43708</v>
      </c>
      <c r="C3896" s="22">
        <v>14920</v>
      </c>
      <c r="D3896" s="19">
        <f t="shared" si="489"/>
        <v>20337.51134802559</v>
      </c>
      <c r="E3896" s="19">
        <f t="shared" si="490"/>
        <v>1</v>
      </c>
      <c r="F3896" s="19">
        <f t="shared" si="491"/>
        <v>0.83982257397551174</v>
      </c>
      <c r="G3896" s="20">
        <f t="shared" si="487"/>
        <v>17543.105280791471</v>
      </c>
      <c r="H3896" s="7">
        <f t="shared" si="492"/>
        <v>-2623.1052807914712</v>
      </c>
      <c r="I3896" s="7">
        <f t="shared" si="488"/>
        <v>2623.1052807914712</v>
      </c>
      <c r="J3896" s="12">
        <f t="shared" si="493"/>
        <v>0.17581134589755168</v>
      </c>
      <c r="K3896" s="7">
        <f t="shared" si="494"/>
        <v>6880681.3141161026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D765-00DC-42F9-9ADE-07D978773BF4}">
  <dimension ref="A3:E144"/>
  <sheetViews>
    <sheetView topLeftCell="A128" workbookViewId="0">
      <selection activeCell="A136" sqref="A136:XFD143"/>
    </sheetView>
  </sheetViews>
  <sheetFormatPr defaultRowHeight="17" x14ac:dyDescent="0.4"/>
  <cols>
    <col min="1" max="1" width="12.36328125" bestFit="1" customWidth="1"/>
    <col min="2" max="2" width="15.26953125" bestFit="1" customWidth="1"/>
    <col min="3" max="3" width="17" bestFit="1" customWidth="1"/>
    <col min="4" max="4" width="14" bestFit="1" customWidth="1"/>
    <col min="5" max="5" width="15.08984375" bestFit="1" customWidth="1"/>
  </cols>
  <sheetData>
    <row r="3" spans="1:5" x14ac:dyDescent="0.4">
      <c r="A3" s="25" t="s">
        <v>36</v>
      </c>
      <c r="B3" t="s">
        <v>62</v>
      </c>
      <c r="C3" t="s">
        <v>63</v>
      </c>
      <c r="D3" t="s">
        <v>64</v>
      </c>
      <c r="E3" t="s">
        <v>65</v>
      </c>
    </row>
    <row r="4" spans="1:5" x14ac:dyDescent="0.4">
      <c r="A4" s="26" t="s">
        <v>38</v>
      </c>
      <c r="B4" s="28"/>
      <c r="C4" s="28"/>
      <c r="D4" s="28"/>
      <c r="E4" s="28"/>
    </row>
    <row r="5" spans="1:5" x14ac:dyDescent="0.4">
      <c r="A5" s="26" t="s">
        <v>39</v>
      </c>
      <c r="B5" s="28">
        <v>5194962</v>
      </c>
      <c r="C5" s="28">
        <v>5127427.4939999999</v>
      </c>
      <c r="D5" s="28">
        <v>5234548.419533968</v>
      </c>
      <c r="E5" s="28">
        <v>5210299.0902838018</v>
      </c>
    </row>
    <row r="6" spans="1:5" x14ac:dyDescent="0.4">
      <c r="A6" s="27" t="s">
        <v>40</v>
      </c>
      <c r="B6" s="28">
        <v>498674</v>
      </c>
      <c r="C6" s="28">
        <v>492191.23800000001</v>
      </c>
      <c r="D6" s="28">
        <v>529546.64160533529</v>
      </c>
      <c r="E6" s="28">
        <v>440624.68670890905</v>
      </c>
    </row>
    <row r="7" spans="1:5" x14ac:dyDescent="0.4">
      <c r="A7" s="27" t="s">
        <v>41</v>
      </c>
      <c r="B7" s="28">
        <v>367606</v>
      </c>
      <c r="C7" s="28">
        <v>362827.12199999992</v>
      </c>
      <c r="D7" s="28">
        <v>385770.5699832114</v>
      </c>
      <c r="E7" s="28">
        <v>398273.81165895623</v>
      </c>
    </row>
    <row r="8" spans="1:5" x14ac:dyDescent="0.4">
      <c r="A8" s="27" t="s">
        <v>42</v>
      </c>
      <c r="B8" s="28">
        <v>421968</v>
      </c>
      <c r="C8" s="28">
        <v>416482.41600000003</v>
      </c>
      <c r="D8" s="28">
        <v>417239.66884418624</v>
      </c>
      <c r="E8" s="28">
        <v>441285.04615641449</v>
      </c>
    </row>
    <row r="9" spans="1:5" x14ac:dyDescent="0.4">
      <c r="A9" s="27" t="s">
        <v>43</v>
      </c>
      <c r="B9" s="28">
        <v>452005</v>
      </c>
      <c r="C9" s="28">
        <v>446128.935</v>
      </c>
      <c r="D9" s="28">
        <v>451024.04661409982</v>
      </c>
      <c r="E9" s="28">
        <v>427368.10806026345</v>
      </c>
    </row>
    <row r="10" spans="1:5" x14ac:dyDescent="0.4">
      <c r="A10" s="27" t="s">
        <v>44</v>
      </c>
      <c r="B10" s="28">
        <v>426519</v>
      </c>
      <c r="C10" s="28">
        <v>420974.25299999991</v>
      </c>
      <c r="D10" s="28">
        <v>445512.4982020937</v>
      </c>
      <c r="E10" s="28">
        <v>441996.87544442003</v>
      </c>
    </row>
    <row r="11" spans="1:5" x14ac:dyDescent="0.4">
      <c r="A11" s="27" t="s">
        <v>45</v>
      </c>
      <c r="B11" s="28">
        <v>367095</v>
      </c>
      <c r="C11" s="28">
        <v>362322.76500000001</v>
      </c>
      <c r="D11" s="28">
        <v>364730.38215607085</v>
      </c>
      <c r="E11" s="28">
        <v>428048.53009060776</v>
      </c>
    </row>
    <row r="12" spans="1:5" x14ac:dyDescent="0.4">
      <c r="A12" s="27" t="s">
        <v>46</v>
      </c>
      <c r="B12" s="28">
        <v>379183</v>
      </c>
      <c r="C12" s="28">
        <v>374253.62099999998</v>
      </c>
      <c r="D12" s="28">
        <v>375258.09525626461</v>
      </c>
      <c r="E12" s="28">
        <v>442674.59759883466</v>
      </c>
    </row>
    <row r="13" spans="1:5" x14ac:dyDescent="0.4">
      <c r="A13" s="27" t="s">
        <v>47</v>
      </c>
      <c r="B13" s="28">
        <v>415801</v>
      </c>
      <c r="C13" s="28">
        <v>410395.587</v>
      </c>
      <c r="D13" s="28">
        <v>418857.38133679749</v>
      </c>
      <c r="E13" s="28">
        <v>443048.88680831168</v>
      </c>
    </row>
    <row r="14" spans="1:5" x14ac:dyDescent="0.4">
      <c r="A14" s="27" t="s">
        <v>48</v>
      </c>
      <c r="B14" s="28">
        <v>391310</v>
      </c>
      <c r="C14" s="28">
        <v>386222.97</v>
      </c>
      <c r="D14" s="28">
        <v>376207.03549063829</v>
      </c>
      <c r="E14" s="28">
        <v>429066.53925664094</v>
      </c>
    </row>
    <row r="15" spans="1:5" x14ac:dyDescent="0.4">
      <c r="A15" s="27" t="s">
        <v>49</v>
      </c>
      <c r="B15" s="28">
        <v>456866</v>
      </c>
      <c r="C15" s="28">
        <v>450926.74199999997</v>
      </c>
      <c r="D15" s="28">
        <v>457632.62421573908</v>
      </c>
      <c r="E15" s="28">
        <v>443726.56190556585</v>
      </c>
    </row>
    <row r="16" spans="1:5" x14ac:dyDescent="0.4">
      <c r="A16" s="27" t="s">
        <v>50</v>
      </c>
      <c r="B16" s="28">
        <v>457455</v>
      </c>
      <c r="C16" s="28">
        <v>451508.08500000002</v>
      </c>
      <c r="D16" s="28">
        <v>455773.78235739667</v>
      </c>
      <c r="E16" s="28">
        <v>429771.78388116544</v>
      </c>
    </row>
    <row r="17" spans="1:5" x14ac:dyDescent="0.4">
      <c r="A17" s="27" t="s">
        <v>51</v>
      </c>
      <c r="B17" s="28">
        <v>560480</v>
      </c>
      <c r="C17" s="28">
        <v>553193.76</v>
      </c>
      <c r="D17" s="28">
        <v>556995.69347213465</v>
      </c>
      <c r="E17" s="28">
        <v>444413.66271371261</v>
      </c>
    </row>
    <row r="18" spans="1:5" x14ac:dyDescent="0.4">
      <c r="A18" s="26" t="s">
        <v>52</v>
      </c>
      <c r="B18" s="28">
        <v>5194002</v>
      </c>
      <c r="C18" s="28">
        <v>5126479.9740000004</v>
      </c>
      <c r="D18" s="28">
        <v>5202497.5643792693</v>
      </c>
      <c r="E18" s="28">
        <v>5259450.312968133</v>
      </c>
    </row>
    <row r="19" spans="1:5" x14ac:dyDescent="0.4">
      <c r="A19" s="27" t="s">
        <v>40</v>
      </c>
      <c r="B19" s="28">
        <v>447620</v>
      </c>
      <c r="C19" s="28">
        <v>441800.93999999994</v>
      </c>
      <c r="D19" s="28">
        <v>458418.66040136205</v>
      </c>
      <c r="E19" s="28">
        <v>444778.52621229709</v>
      </c>
    </row>
    <row r="20" spans="1:5" x14ac:dyDescent="0.4">
      <c r="A20" s="27" t="s">
        <v>41</v>
      </c>
      <c r="B20" s="28">
        <v>422169</v>
      </c>
      <c r="C20" s="28">
        <v>416680.80300000001</v>
      </c>
      <c r="D20" s="28">
        <v>409595.65932689863</v>
      </c>
      <c r="E20" s="28">
        <v>402043.4934400834</v>
      </c>
    </row>
    <row r="21" spans="1:5" x14ac:dyDescent="0.4">
      <c r="A21" s="27" t="s">
        <v>42</v>
      </c>
      <c r="B21" s="28">
        <v>462760</v>
      </c>
      <c r="C21" s="28">
        <v>456744.12000000011</v>
      </c>
      <c r="D21" s="28">
        <v>469451.72511297191</v>
      </c>
      <c r="E21" s="28">
        <v>445473.08690771455</v>
      </c>
    </row>
    <row r="22" spans="1:5" x14ac:dyDescent="0.4">
      <c r="A22" s="27" t="s">
        <v>43</v>
      </c>
      <c r="B22" s="28">
        <v>409757</v>
      </c>
      <c r="C22" s="28">
        <v>404430.15900000004</v>
      </c>
      <c r="D22" s="28">
        <v>430385.26411000005</v>
      </c>
      <c r="E22" s="28">
        <v>431412.38646532648</v>
      </c>
    </row>
    <row r="23" spans="1:5" x14ac:dyDescent="0.4">
      <c r="A23" s="27" t="s">
        <v>44</v>
      </c>
      <c r="B23" s="28">
        <v>356438</v>
      </c>
      <c r="C23" s="28">
        <v>351804.3060000001</v>
      </c>
      <c r="D23" s="28">
        <v>361979.70764354465</v>
      </c>
      <c r="E23" s="28">
        <v>446150.65356890316</v>
      </c>
    </row>
    <row r="24" spans="1:5" x14ac:dyDescent="0.4">
      <c r="A24" s="27" t="s">
        <v>45</v>
      </c>
      <c r="B24" s="28">
        <v>376881</v>
      </c>
      <c r="C24" s="28">
        <v>371981.54699999996</v>
      </c>
      <c r="D24" s="28">
        <v>371566.65054781176</v>
      </c>
      <c r="E24" s="28">
        <v>432117.7962774855</v>
      </c>
    </row>
    <row r="25" spans="1:5" x14ac:dyDescent="0.4">
      <c r="A25" s="27" t="s">
        <v>46</v>
      </c>
      <c r="B25" s="28">
        <v>386972</v>
      </c>
      <c r="C25" s="28">
        <v>381941.36400000006</v>
      </c>
      <c r="D25" s="28">
        <v>390654.54269915365</v>
      </c>
      <c r="E25" s="28">
        <v>446837.69762548053</v>
      </c>
    </row>
    <row r="26" spans="1:5" x14ac:dyDescent="0.4">
      <c r="A26" s="27" t="s">
        <v>47</v>
      </c>
      <c r="B26" s="28">
        <v>410809</v>
      </c>
      <c r="C26" s="28">
        <v>405468.48299999995</v>
      </c>
      <c r="D26" s="28">
        <v>389526.26560581208</v>
      </c>
      <c r="E26" s="28">
        <v>447202.61787563423</v>
      </c>
    </row>
    <row r="27" spans="1:5" x14ac:dyDescent="0.4">
      <c r="A27" s="27" t="s">
        <v>48</v>
      </c>
      <c r="B27" s="28">
        <v>455578</v>
      </c>
      <c r="C27" s="28">
        <v>449655.48600000003</v>
      </c>
      <c r="D27" s="28">
        <v>455521.97717562941</v>
      </c>
      <c r="E27" s="28">
        <v>433135.87712871894</v>
      </c>
    </row>
    <row r="28" spans="1:5" x14ac:dyDescent="0.4">
      <c r="A28" s="27" t="s">
        <v>49</v>
      </c>
      <c r="B28" s="28">
        <v>437054</v>
      </c>
      <c r="C28" s="28">
        <v>431372.29800000001</v>
      </c>
      <c r="D28" s="28">
        <v>436599.00564565929</v>
      </c>
      <c r="E28" s="28">
        <v>447889.63730417227</v>
      </c>
    </row>
    <row r="29" spans="1:5" x14ac:dyDescent="0.4">
      <c r="A29" s="27" t="s">
        <v>50</v>
      </c>
      <c r="B29" s="28">
        <v>542912</v>
      </c>
      <c r="C29" s="28">
        <v>535854.14400000009</v>
      </c>
      <c r="D29" s="28">
        <v>534595.65279787488</v>
      </c>
      <c r="E29" s="28">
        <v>433805.39135120198</v>
      </c>
    </row>
    <row r="30" spans="1:5" x14ac:dyDescent="0.4">
      <c r="A30" s="27" t="s">
        <v>51</v>
      </c>
      <c r="B30" s="28">
        <v>485052</v>
      </c>
      <c r="C30" s="28">
        <v>478746.32399999985</v>
      </c>
      <c r="D30" s="28">
        <v>494202.45331255178</v>
      </c>
      <c r="E30" s="28">
        <v>448603.14881111577</v>
      </c>
    </row>
    <row r="31" spans="1:5" x14ac:dyDescent="0.4">
      <c r="A31" s="26" t="s">
        <v>53</v>
      </c>
      <c r="B31" s="28">
        <v>5328869</v>
      </c>
      <c r="C31" s="28">
        <v>5259593.7029999997</v>
      </c>
      <c r="D31" s="28">
        <v>5318842.9271486225</v>
      </c>
      <c r="E31" s="28">
        <v>5308575.0445848331</v>
      </c>
    </row>
    <row r="32" spans="1:5" x14ac:dyDescent="0.4">
      <c r="A32" s="27" t="s">
        <v>40</v>
      </c>
      <c r="B32" s="28">
        <v>448070</v>
      </c>
      <c r="C32" s="28">
        <v>442245.09</v>
      </c>
      <c r="D32" s="28">
        <v>448748.98548401642</v>
      </c>
      <c r="E32" s="28">
        <v>448941.57698286383</v>
      </c>
    </row>
    <row r="33" spans="1:5" x14ac:dyDescent="0.4">
      <c r="A33" s="27" t="s">
        <v>41</v>
      </c>
      <c r="B33" s="28">
        <v>435573</v>
      </c>
      <c r="C33" s="28">
        <v>429910.55099999992</v>
      </c>
      <c r="D33" s="28">
        <v>433941.61587286566</v>
      </c>
      <c r="E33" s="28">
        <v>405813.18954295502</v>
      </c>
    </row>
    <row r="34" spans="1:5" x14ac:dyDescent="0.4">
      <c r="A34" s="27" t="s">
        <v>42</v>
      </c>
      <c r="B34" s="28">
        <v>405753</v>
      </c>
      <c r="C34" s="28">
        <v>400478.21100000001</v>
      </c>
      <c r="D34" s="28">
        <v>437332.74393999582</v>
      </c>
      <c r="E34" s="28">
        <v>449626.70953897166</v>
      </c>
    </row>
    <row r="35" spans="1:5" x14ac:dyDescent="0.4">
      <c r="A35" s="27" t="s">
        <v>43</v>
      </c>
      <c r="B35" s="28">
        <v>336466</v>
      </c>
      <c r="C35" s="28">
        <v>332091.94199999998</v>
      </c>
      <c r="D35" s="28">
        <v>334121.00815346657</v>
      </c>
      <c r="E35" s="28">
        <v>435481.88952503912</v>
      </c>
    </row>
    <row r="36" spans="1:5" x14ac:dyDescent="0.4">
      <c r="A36" s="27" t="s">
        <v>44</v>
      </c>
      <c r="B36" s="28">
        <v>373529</v>
      </c>
      <c r="C36" s="28">
        <v>368673.12300000002</v>
      </c>
      <c r="D36" s="28">
        <v>360312.21269473952</v>
      </c>
      <c r="E36" s="28">
        <v>450313.67221594031</v>
      </c>
    </row>
    <row r="37" spans="1:5" x14ac:dyDescent="0.4">
      <c r="A37" s="27" t="s">
        <v>45</v>
      </c>
      <c r="B37" s="28">
        <v>357278</v>
      </c>
      <c r="C37" s="28">
        <v>352633.38599999994</v>
      </c>
      <c r="D37" s="28">
        <v>366185.94216481585</v>
      </c>
      <c r="E37" s="28">
        <v>436151.37390648969</v>
      </c>
    </row>
    <row r="38" spans="1:5" x14ac:dyDescent="0.4">
      <c r="A38" s="27" t="s">
        <v>46</v>
      </c>
      <c r="B38" s="28">
        <v>446085</v>
      </c>
      <c r="C38" s="28">
        <v>440285.8949999999</v>
      </c>
      <c r="D38" s="28">
        <v>422288.04890767211</v>
      </c>
      <c r="E38" s="28">
        <v>451027.2703154856</v>
      </c>
    </row>
    <row r="39" spans="1:5" x14ac:dyDescent="0.4">
      <c r="A39" s="27" t="s">
        <v>47</v>
      </c>
      <c r="B39" s="28">
        <v>529928</v>
      </c>
      <c r="C39" s="28">
        <v>523038.93599999993</v>
      </c>
      <c r="D39" s="28">
        <v>518788.08449115121</v>
      </c>
      <c r="E39" s="28">
        <v>451365.61189463193</v>
      </c>
    </row>
    <row r="40" spans="1:5" x14ac:dyDescent="0.4">
      <c r="A40" s="27" t="s">
        <v>48</v>
      </c>
      <c r="B40" s="28">
        <v>479291</v>
      </c>
      <c r="C40" s="28">
        <v>473060.21700000018</v>
      </c>
      <c r="D40" s="28">
        <v>481782.67664773273</v>
      </c>
      <c r="E40" s="28">
        <v>437169.44180784089</v>
      </c>
    </row>
    <row r="41" spans="1:5" x14ac:dyDescent="0.4">
      <c r="A41" s="27" t="s">
        <v>49</v>
      </c>
      <c r="B41" s="28">
        <v>487869</v>
      </c>
      <c r="C41" s="28">
        <v>481526.70299999986</v>
      </c>
      <c r="D41" s="28">
        <v>493681.13781787374</v>
      </c>
      <c r="E41" s="28">
        <v>452079.24757209892</v>
      </c>
    </row>
    <row r="42" spans="1:5" x14ac:dyDescent="0.4">
      <c r="A42" s="27" t="s">
        <v>50</v>
      </c>
      <c r="B42" s="28">
        <v>486688</v>
      </c>
      <c r="C42" s="28">
        <v>480361.05599999998</v>
      </c>
      <c r="D42" s="28">
        <v>480642.64038637618</v>
      </c>
      <c r="E42" s="28">
        <v>437813.6344520761</v>
      </c>
    </row>
    <row r="43" spans="1:5" x14ac:dyDescent="0.4">
      <c r="A43" s="27" t="s">
        <v>51</v>
      </c>
      <c r="B43" s="28">
        <v>542339</v>
      </c>
      <c r="C43" s="28">
        <v>535288.59299999988</v>
      </c>
      <c r="D43" s="28">
        <v>541017.83058791631</v>
      </c>
      <c r="E43" s="28">
        <v>452791.42683043971</v>
      </c>
    </row>
    <row r="44" spans="1:5" x14ac:dyDescent="0.4">
      <c r="A44" s="26" t="s">
        <v>54</v>
      </c>
      <c r="B44" s="28">
        <v>5626884</v>
      </c>
      <c r="C44" s="28">
        <v>5553734.5079999985</v>
      </c>
      <c r="D44" s="28">
        <v>5665009.7351395292</v>
      </c>
      <c r="E44" s="28">
        <v>5372450.8590604644</v>
      </c>
    </row>
    <row r="45" spans="1:5" x14ac:dyDescent="0.4">
      <c r="A45" s="27" t="s">
        <v>40</v>
      </c>
      <c r="B45" s="28">
        <v>485829</v>
      </c>
      <c r="C45" s="28">
        <v>479513.22300000006</v>
      </c>
      <c r="D45" s="28">
        <v>488910.78864734888</v>
      </c>
      <c r="E45" s="28">
        <v>453131.22482871218</v>
      </c>
    </row>
    <row r="46" spans="1:5" x14ac:dyDescent="0.4">
      <c r="A46" s="27" t="s">
        <v>41</v>
      </c>
      <c r="B46" s="28">
        <v>467627</v>
      </c>
      <c r="C46" s="28">
        <v>461547.84899999999</v>
      </c>
      <c r="D46" s="28">
        <v>472474.37821819074</v>
      </c>
      <c r="E46" s="28">
        <v>424214.43156691943</v>
      </c>
    </row>
    <row r="47" spans="1:5" x14ac:dyDescent="0.4">
      <c r="A47" s="27" t="s">
        <v>42</v>
      </c>
      <c r="B47" s="28">
        <v>468176</v>
      </c>
      <c r="C47" s="28">
        <v>462089.71200000006</v>
      </c>
      <c r="D47" s="28">
        <v>476332.28098731313</v>
      </c>
      <c r="E47" s="28">
        <v>453817.29695259052</v>
      </c>
    </row>
    <row r="48" spans="1:5" x14ac:dyDescent="0.4">
      <c r="A48" s="27" t="s">
        <v>43</v>
      </c>
      <c r="B48" s="28">
        <v>475943</v>
      </c>
      <c r="C48" s="28">
        <v>469755.74099999998</v>
      </c>
      <c r="D48" s="28">
        <v>474648.00833431107</v>
      </c>
      <c r="E48" s="28">
        <v>439495.54124397808</v>
      </c>
    </row>
    <row r="49" spans="1:5" x14ac:dyDescent="0.4">
      <c r="A49" s="27" t="s">
        <v>44</v>
      </c>
      <c r="B49" s="28">
        <v>577568</v>
      </c>
      <c r="C49" s="28">
        <v>570059.61600000015</v>
      </c>
      <c r="D49" s="28">
        <v>541268.91228168481</v>
      </c>
      <c r="E49" s="28">
        <v>454529.53256208694</v>
      </c>
    </row>
    <row r="50" spans="1:5" x14ac:dyDescent="0.4">
      <c r="A50" s="27" t="s">
        <v>45</v>
      </c>
      <c r="B50" s="28">
        <v>455704</v>
      </c>
      <c r="C50" s="28">
        <v>449779.84800000006</v>
      </c>
      <c r="D50" s="28">
        <v>494293.72969662474</v>
      </c>
      <c r="E50" s="28">
        <v>440176.11754683068</v>
      </c>
    </row>
    <row r="51" spans="1:5" x14ac:dyDescent="0.4">
      <c r="A51" s="27" t="s">
        <v>46</v>
      </c>
      <c r="B51" s="28">
        <v>496019</v>
      </c>
      <c r="C51" s="28">
        <v>489570.75299999997</v>
      </c>
      <c r="D51" s="28">
        <v>486413.8957403641</v>
      </c>
      <c r="E51" s="28">
        <v>455206.69412250258</v>
      </c>
    </row>
    <row r="52" spans="1:5" x14ac:dyDescent="0.4">
      <c r="A52" s="27" t="s">
        <v>47</v>
      </c>
      <c r="B52" s="28">
        <v>521318</v>
      </c>
      <c r="C52" s="28">
        <v>514540.86599999992</v>
      </c>
      <c r="D52" s="28">
        <v>519526.34000358288</v>
      </c>
      <c r="E52" s="28">
        <v>455581.54392597877</v>
      </c>
    </row>
    <row r="53" spans="1:5" x14ac:dyDescent="0.4">
      <c r="A53" s="27" t="s">
        <v>48</v>
      </c>
      <c r="B53" s="28">
        <v>460568</v>
      </c>
      <c r="C53" s="28">
        <v>454580.61599999992</v>
      </c>
      <c r="D53" s="28">
        <v>479183.90197826381</v>
      </c>
      <c r="E53" s="28">
        <v>441194.12671286386</v>
      </c>
    </row>
    <row r="54" spans="1:5" x14ac:dyDescent="0.4">
      <c r="A54" s="27" t="s">
        <v>49</v>
      </c>
      <c r="B54" s="28">
        <v>375300</v>
      </c>
      <c r="C54" s="28">
        <v>370421.10000000003</v>
      </c>
      <c r="D54" s="28">
        <v>387167.80958051607</v>
      </c>
      <c r="E54" s="28">
        <v>456258.65842923388</v>
      </c>
    </row>
    <row r="55" spans="1:5" x14ac:dyDescent="0.4">
      <c r="A55" s="27" t="s">
        <v>50</v>
      </c>
      <c r="B55" s="28">
        <v>415748</v>
      </c>
      <c r="C55" s="28">
        <v>410343.27600000001</v>
      </c>
      <c r="D55" s="28">
        <v>399302.05019517965</v>
      </c>
      <c r="E55" s="28">
        <v>441900.22532629251</v>
      </c>
    </row>
    <row r="56" spans="1:5" x14ac:dyDescent="0.4">
      <c r="A56" s="27" t="s">
        <v>51</v>
      </c>
      <c r="B56" s="28">
        <v>427084</v>
      </c>
      <c r="C56" s="28">
        <v>421531.90800000011</v>
      </c>
      <c r="D56" s="28">
        <v>445487.63947614835</v>
      </c>
      <c r="E56" s="28">
        <v>456945.46584247501</v>
      </c>
    </row>
    <row r="57" spans="1:5" x14ac:dyDescent="0.4">
      <c r="A57" s="26" t="s">
        <v>55</v>
      </c>
      <c r="B57" s="28">
        <v>5399399</v>
      </c>
      <c r="C57" s="28">
        <v>5329206.8130000001</v>
      </c>
      <c r="D57" s="28">
        <v>5389456.2993433475</v>
      </c>
      <c r="E57" s="28">
        <v>5407007.2823897284</v>
      </c>
    </row>
    <row r="58" spans="1:5" x14ac:dyDescent="0.4">
      <c r="A58" s="27" t="s">
        <v>40</v>
      </c>
      <c r="B58" s="28">
        <v>348780</v>
      </c>
      <c r="C58" s="28">
        <v>344245.86</v>
      </c>
      <c r="D58" s="28">
        <v>350321.61895328126</v>
      </c>
      <c r="E58" s="28">
        <v>457310.62273596518</v>
      </c>
    </row>
    <row r="59" spans="1:5" x14ac:dyDescent="0.4">
      <c r="A59" s="27" t="s">
        <v>41</v>
      </c>
      <c r="B59" s="28">
        <v>468611</v>
      </c>
      <c r="C59" s="28">
        <v>462519.05699999997</v>
      </c>
      <c r="D59" s="28">
        <v>444352.58906858106</v>
      </c>
      <c r="E59" s="28">
        <v>413362.90160020959</v>
      </c>
    </row>
    <row r="60" spans="1:5" x14ac:dyDescent="0.4">
      <c r="A60" s="27" t="s">
        <v>42</v>
      </c>
      <c r="B60" s="28">
        <v>450480</v>
      </c>
      <c r="C60" s="28">
        <v>444623.75999999995</v>
      </c>
      <c r="D60" s="28">
        <v>461715.09388142056</v>
      </c>
      <c r="E60" s="28">
        <v>458005.74402538146</v>
      </c>
    </row>
    <row r="61" spans="1:5" x14ac:dyDescent="0.4">
      <c r="A61" s="27" t="s">
        <v>43</v>
      </c>
      <c r="B61" s="28">
        <v>595969</v>
      </c>
      <c r="C61" s="28">
        <v>588221.40299999993</v>
      </c>
      <c r="D61" s="28">
        <v>553579.35850622109</v>
      </c>
      <c r="E61" s="28">
        <v>443539.97392154939</v>
      </c>
    </row>
    <row r="62" spans="1:5" x14ac:dyDescent="0.4">
      <c r="A62" s="27" t="s">
        <v>44</v>
      </c>
      <c r="B62" s="28">
        <v>457734</v>
      </c>
      <c r="C62" s="28">
        <v>451783.45799999998</v>
      </c>
      <c r="D62" s="28">
        <v>498140.46806769841</v>
      </c>
      <c r="E62" s="28">
        <v>458682.75009257125</v>
      </c>
    </row>
    <row r="63" spans="1:5" x14ac:dyDescent="0.4">
      <c r="A63" s="27" t="s">
        <v>45</v>
      </c>
      <c r="B63" s="28">
        <v>458723</v>
      </c>
      <c r="C63" s="28">
        <v>452759.60100000008</v>
      </c>
      <c r="D63" s="28">
        <v>449419.36712571641</v>
      </c>
      <c r="E63" s="28">
        <v>444246.23772261286</v>
      </c>
    </row>
    <row r="64" spans="1:5" x14ac:dyDescent="0.4">
      <c r="A64" s="27" t="s">
        <v>46</v>
      </c>
      <c r="B64" s="28">
        <v>532119</v>
      </c>
      <c r="C64" s="28">
        <v>525201.4530000001</v>
      </c>
      <c r="D64" s="28">
        <v>526408.82018840127</v>
      </c>
      <c r="E64" s="28">
        <v>459369.50075424294</v>
      </c>
    </row>
    <row r="65" spans="1:5" x14ac:dyDescent="0.4">
      <c r="A65" s="27" t="s">
        <v>47</v>
      </c>
      <c r="B65" s="28">
        <v>530911</v>
      </c>
      <c r="C65" s="28">
        <v>524009.15699999995</v>
      </c>
      <c r="D65" s="28">
        <v>535635.30342012795</v>
      </c>
      <c r="E65" s="28">
        <v>459734.71439930226</v>
      </c>
    </row>
    <row r="66" spans="1:5" x14ac:dyDescent="0.4">
      <c r="A66" s="27" t="s">
        <v>48</v>
      </c>
      <c r="B66" s="28">
        <v>366642</v>
      </c>
      <c r="C66" s="28">
        <v>361875.65400000004</v>
      </c>
      <c r="D66" s="28">
        <v>394015.33299792005</v>
      </c>
      <c r="E66" s="28">
        <v>445264.3185738459</v>
      </c>
    </row>
    <row r="67" spans="1:5" x14ac:dyDescent="0.4">
      <c r="A67" s="27" t="s">
        <v>49</v>
      </c>
      <c r="B67" s="28">
        <v>379594</v>
      </c>
      <c r="C67" s="28">
        <v>374659.27800000011</v>
      </c>
      <c r="D67" s="28">
        <v>380942.00567727775</v>
      </c>
      <c r="E67" s="28">
        <v>460421.44043293485</v>
      </c>
    </row>
    <row r="68" spans="1:5" x14ac:dyDescent="0.4">
      <c r="A68" s="27" t="s">
        <v>50</v>
      </c>
      <c r="B68" s="28">
        <v>395904</v>
      </c>
      <c r="C68" s="28">
        <v>390757.24799999991</v>
      </c>
      <c r="D68" s="28">
        <v>392645.82515991182</v>
      </c>
      <c r="E68" s="28">
        <v>445933.67852382129</v>
      </c>
    </row>
    <row r="69" spans="1:5" x14ac:dyDescent="0.4">
      <c r="A69" s="27" t="s">
        <v>51</v>
      </c>
      <c r="B69" s="28">
        <v>413932</v>
      </c>
      <c r="C69" s="28">
        <v>408550.88399999996</v>
      </c>
      <c r="D69" s="28">
        <v>402280.51629678917</v>
      </c>
      <c r="E69" s="28">
        <v>461135.39960729174</v>
      </c>
    </row>
    <row r="70" spans="1:5" x14ac:dyDescent="0.4">
      <c r="A70" s="26" t="s">
        <v>56</v>
      </c>
      <c r="B70" s="28">
        <v>5251475</v>
      </c>
      <c r="C70" s="28">
        <v>5183205.8250000002</v>
      </c>
      <c r="D70" s="28">
        <v>5252462.4054380767</v>
      </c>
      <c r="E70" s="28">
        <v>5456131.5663390141</v>
      </c>
    </row>
    <row r="71" spans="1:5" x14ac:dyDescent="0.4">
      <c r="A71" s="27" t="s">
        <v>40</v>
      </c>
      <c r="B71" s="28">
        <v>464017</v>
      </c>
      <c r="C71" s="28">
        <v>457984.77899999992</v>
      </c>
      <c r="D71" s="28">
        <v>462678.75720868795</v>
      </c>
      <c r="E71" s="28">
        <v>461473.38011162658</v>
      </c>
    </row>
    <row r="72" spans="1:5" x14ac:dyDescent="0.4">
      <c r="A72" s="27" t="s">
        <v>41</v>
      </c>
      <c r="B72" s="28">
        <v>408548</v>
      </c>
      <c r="C72" s="28">
        <v>403236.87600000005</v>
      </c>
      <c r="D72" s="28">
        <v>416298.45364142244</v>
      </c>
      <c r="E72" s="28">
        <v>417132.59770308115</v>
      </c>
    </row>
    <row r="73" spans="1:5" x14ac:dyDescent="0.4">
      <c r="A73" s="27" t="s">
        <v>42</v>
      </c>
      <c r="B73" s="28">
        <v>523458</v>
      </c>
      <c r="C73" s="28">
        <v>516653.04599999986</v>
      </c>
      <c r="D73" s="28">
        <v>504864.66717085964</v>
      </c>
      <c r="E73" s="28">
        <v>462158.80606263957</v>
      </c>
    </row>
    <row r="74" spans="1:5" x14ac:dyDescent="0.4">
      <c r="A74" s="27" t="s">
        <v>43</v>
      </c>
      <c r="B74" s="28">
        <v>407790</v>
      </c>
      <c r="C74" s="28">
        <v>402488.73000000004</v>
      </c>
      <c r="D74" s="28">
        <v>430448.13066054875</v>
      </c>
      <c r="E74" s="28">
        <v>447610.33097016631</v>
      </c>
    </row>
    <row r="75" spans="1:5" x14ac:dyDescent="0.4">
      <c r="A75" s="27" t="s">
        <v>44</v>
      </c>
      <c r="B75" s="28">
        <v>433066</v>
      </c>
      <c r="C75" s="28">
        <v>427436.14200000005</v>
      </c>
      <c r="D75" s="28">
        <v>426473.28454412962</v>
      </c>
      <c r="E75" s="28">
        <v>462845.47534470266</v>
      </c>
    </row>
    <row r="76" spans="1:5" x14ac:dyDescent="0.4">
      <c r="A76" s="27" t="s">
        <v>45</v>
      </c>
      <c r="B76" s="28">
        <v>463620</v>
      </c>
      <c r="C76" s="28">
        <v>457592.94000000006</v>
      </c>
      <c r="D76" s="28">
        <v>457823.25823153224</v>
      </c>
      <c r="E76" s="28">
        <v>448279.66107910895</v>
      </c>
    </row>
    <row r="77" spans="1:5" x14ac:dyDescent="0.4">
      <c r="A77" s="27" t="s">
        <v>46</v>
      </c>
      <c r="B77" s="28">
        <v>499848</v>
      </c>
      <c r="C77" s="28">
        <v>493349.97600000002</v>
      </c>
      <c r="D77" s="28">
        <v>499486.9197346507</v>
      </c>
      <c r="E77" s="28">
        <v>463559.52111166157</v>
      </c>
    </row>
    <row r="78" spans="1:5" x14ac:dyDescent="0.4">
      <c r="A78" s="27" t="s">
        <v>47</v>
      </c>
      <c r="B78" s="28">
        <v>418829</v>
      </c>
      <c r="C78" s="28">
        <v>413384.22299999982</v>
      </c>
      <c r="D78" s="28">
        <v>424356.1113700071</v>
      </c>
      <c r="E78" s="28">
        <v>463897.41502339463</v>
      </c>
    </row>
    <row r="79" spans="1:5" x14ac:dyDescent="0.4">
      <c r="A79" s="27" t="s">
        <v>48</v>
      </c>
      <c r="B79" s="28">
        <v>376311</v>
      </c>
      <c r="C79" s="28">
        <v>371418.95700000005</v>
      </c>
      <c r="D79" s="28">
        <v>393791.30036281701</v>
      </c>
      <c r="E79" s="28">
        <v>449297.7289804602</v>
      </c>
    </row>
    <row r="80" spans="1:5" x14ac:dyDescent="0.4">
      <c r="A80" s="27" t="s">
        <v>49</v>
      </c>
      <c r="B80" s="28">
        <v>366384</v>
      </c>
      <c r="C80" s="28">
        <v>361621.00800000003</v>
      </c>
      <c r="D80" s="28">
        <v>372915.29366777284</v>
      </c>
      <c r="E80" s="28">
        <v>464611.49836827483</v>
      </c>
    </row>
    <row r="81" spans="1:5" x14ac:dyDescent="0.4">
      <c r="A81" s="27" t="s">
        <v>50</v>
      </c>
      <c r="B81" s="28">
        <v>365707</v>
      </c>
      <c r="C81" s="28">
        <v>360952.80900000001</v>
      </c>
      <c r="D81" s="28">
        <v>345819.69987447484</v>
      </c>
      <c r="E81" s="28">
        <v>449941.06763579097</v>
      </c>
    </row>
    <row r="82" spans="1:5" x14ac:dyDescent="0.4">
      <c r="A82" s="27" t="s">
        <v>51</v>
      </c>
      <c r="B82" s="28">
        <v>523897</v>
      </c>
      <c r="C82" s="28">
        <v>517086.33899999998</v>
      </c>
      <c r="D82" s="28">
        <v>517506.5289711724</v>
      </c>
      <c r="E82" s="28">
        <v>465324.0839481065</v>
      </c>
    </row>
    <row r="83" spans="1:5" x14ac:dyDescent="0.4">
      <c r="A83" s="26" t="s">
        <v>57</v>
      </c>
      <c r="B83" s="28">
        <v>6005098</v>
      </c>
      <c r="C83" s="28">
        <v>5927031.7260000007</v>
      </c>
      <c r="D83" s="28">
        <v>6001073.5527509376</v>
      </c>
      <c r="E83" s="28">
        <v>5505256.9529027119</v>
      </c>
    </row>
    <row r="84" spans="1:5" x14ac:dyDescent="0.4">
      <c r="A84" s="27" t="s">
        <v>40</v>
      </c>
      <c r="B84" s="28">
        <v>450188</v>
      </c>
      <c r="C84" s="28">
        <v>444335.55599999998</v>
      </c>
      <c r="D84" s="28">
        <v>448207.60182747612</v>
      </c>
      <c r="E84" s="28">
        <v>465663.47562488815</v>
      </c>
    </row>
    <row r="85" spans="1:5" x14ac:dyDescent="0.4">
      <c r="A85" s="27" t="s">
        <v>41</v>
      </c>
      <c r="B85" s="28">
        <v>477552</v>
      </c>
      <c r="C85" s="28">
        <v>471343.82399999996</v>
      </c>
      <c r="D85" s="28">
        <v>471910.97727721737</v>
      </c>
      <c r="E85" s="28">
        <v>420902.30130144325</v>
      </c>
    </row>
    <row r="86" spans="1:5" x14ac:dyDescent="0.4">
      <c r="A86" s="27" t="s">
        <v>42</v>
      </c>
      <c r="B86" s="28">
        <v>493096</v>
      </c>
      <c r="C86" s="28">
        <v>486685.75200000004</v>
      </c>
      <c r="D86" s="28">
        <v>503928.00060193602</v>
      </c>
      <c r="E86" s="28">
        <v>466321.44993516244</v>
      </c>
    </row>
    <row r="87" spans="1:5" x14ac:dyDescent="0.4">
      <c r="A87" s="27" t="s">
        <v>43</v>
      </c>
      <c r="B87" s="28">
        <v>472859</v>
      </c>
      <c r="C87" s="28">
        <v>466711.8330000001</v>
      </c>
      <c r="D87" s="28">
        <v>468301.26198075828</v>
      </c>
      <c r="E87" s="28">
        <v>451643.7115357478</v>
      </c>
    </row>
    <row r="88" spans="1:5" x14ac:dyDescent="0.4">
      <c r="A88" s="27" t="s">
        <v>44</v>
      </c>
      <c r="B88" s="28">
        <v>489638</v>
      </c>
      <c r="C88" s="28">
        <v>483272.70599999989</v>
      </c>
      <c r="D88" s="28">
        <v>491350.96643712546</v>
      </c>
      <c r="E88" s="28">
        <v>467035.61987264466</v>
      </c>
    </row>
    <row r="89" spans="1:5" x14ac:dyDescent="0.4">
      <c r="A89" s="27" t="s">
        <v>45</v>
      </c>
      <c r="B89" s="28">
        <v>483887</v>
      </c>
      <c r="C89" s="28">
        <v>477596.46900000004</v>
      </c>
      <c r="D89" s="28">
        <v>479323.9183793721</v>
      </c>
      <c r="E89" s="28">
        <v>452286.88500344392</v>
      </c>
    </row>
    <row r="90" spans="1:5" x14ac:dyDescent="0.4">
      <c r="A90" s="27" t="s">
        <v>46</v>
      </c>
      <c r="B90" s="28">
        <v>546375</v>
      </c>
      <c r="C90" s="28">
        <v>539272.12500000012</v>
      </c>
      <c r="D90" s="28">
        <v>538414.22922636289</v>
      </c>
      <c r="E90" s="28">
        <v>467748.28404750943</v>
      </c>
    </row>
    <row r="91" spans="1:5" x14ac:dyDescent="0.4">
      <c r="A91" s="27" t="s">
        <v>47</v>
      </c>
      <c r="B91" s="28">
        <v>551427</v>
      </c>
      <c r="C91" s="28">
        <v>544258.44899999991</v>
      </c>
      <c r="D91" s="28">
        <v>546621.33683110983</v>
      </c>
      <c r="E91" s="28">
        <v>468087.59712925798</v>
      </c>
    </row>
    <row r="92" spans="1:5" x14ac:dyDescent="0.4">
      <c r="A92" s="27" t="s">
        <v>48</v>
      </c>
      <c r="B92" s="28">
        <v>576514</v>
      </c>
      <c r="C92" s="28">
        <v>569019.31800000009</v>
      </c>
      <c r="D92" s="28">
        <v>579587.44990876189</v>
      </c>
      <c r="E92" s="28">
        <v>453304.88121959521</v>
      </c>
    </row>
    <row r="93" spans="1:5" x14ac:dyDescent="0.4">
      <c r="A93" s="27" t="s">
        <v>49</v>
      </c>
      <c r="B93" s="28">
        <v>440065</v>
      </c>
      <c r="C93" s="28">
        <v>434344.15499999997</v>
      </c>
      <c r="D93" s="28">
        <v>463851.76934176305</v>
      </c>
      <c r="E93" s="28">
        <v>468800.29541140102</v>
      </c>
    </row>
    <row r="94" spans="1:5" x14ac:dyDescent="0.4">
      <c r="A94" s="27" t="s">
        <v>50</v>
      </c>
      <c r="B94" s="28">
        <v>485242</v>
      </c>
      <c r="C94" s="28">
        <v>478933.85399999993</v>
      </c>
      <c r="D94" s="28">
        <v>464941.18145161256</v>
      </c>
      <c r="E94" s="28">
        <v>453985.63319041277</v>
      </c>
    </row>
    <row r="95" spans="1:5" x14ac:dyDescent="0.4">
      <c r="A95" s="27" t="s">
        <v>51</v>
      </c>
      <c r="B95" s="28">
        <v>538255</v>
      </c>
      <c r="C95" s="28">
        <v>531257.68499999994</v>
      </c>
      <c r="D95" s="28">
        <v>544634.85948744183</v>
      </c>
      <c r="E95" s="28">
        <v>469476.81863120489</v>
      </c>
    </row>
    <row r="96" spans="1:5" x14ac:dyDescent="0.4">
      <c r="A96" s="26" t="s">
        <v>58</v>
      </c>
      <c r="B96" s="28">
        <v>5341643</v>
      </c>
      <c r="C96" s="28">
        <v>5272201.6409999998</v>
      </c>
      <c r="D96" s="28">
        <v>5372604.222483323</v>
      </c>
      <c r="E96" s="28">
        <v>5569718.6433468154</v>
      </c>
    </row>
    <row r="97" spans="1:5" x14ac:dyDescent="0.4">
      <c r="A97" s="27" t="s">
        <v>40</v>
      </c>
      <c r="B97" s="28">
        <v>433426</v>
      </c>
      <c r="C97" s="28">
        <v>427791.46200000006</v>
      </c>
      <c r="D97" s="28">
        <v>456051.38915156136</v>
      </c>
      <c r="E97" s="28">
        <v>469852.30677529291</v>
      </c>
    </row>
    <row r="98" spans="1:5" x14ac:dyDescent="0.4">
      <c r="A98" s="27" t="s">
        <v>41</v>
      </c>
      <c r="B98" s="28">
        <v>356853</v>
      </c>
      <c r="C98" s="28">
        <v>352213.91099999996</v>
      </c>
      <c r="D98" s="28">
        <v>360241.82599579764</v>
      </c>
      <c r="E98" s="28">
        <v>439827.11378016754</v>
      </c>
    </row>
    <row r="99" spans="1:5" x14ac:dyDescent="0.4">
      <c r="A99" s="27" t="s">
        <v>42</v>
      </c>
      <c r="B99" s="28">
        <v>363539</v>
      </c>
      <c r="C99" s="28">
        <v>358812.99300000002</v>
      </c>
      <c r="D99" s="28">
        <v>375286.93089729105</v>
      </c>
      <c r="E99" s="28">
        <v>470538.40114304831</v>
      </c>
    </row>
    <row r="100" spans="1:5" x14ac:dyDescent="0.4">
      <c r="A100" s="27" t="s">
        <v>43</v>
      </c>
      <c r="B100" s="28">
        <v>352734</v>
      </c>
      <c r="C100" s="28">
        <v>348148.45799999998</v>
      </c>
      <c r="D100" s="28">
        <v>356096.56373902009</v>
      </c>
      <c r="E100" s="28">
        <v>455667.56137777213</v>
      </c>
    </row>
    <row r="101" spans="1:5" x14ac:dyDescent="0.4">
      <c r="A101" s="27" t="s">
        <v>44</v>
      </c>
      <c r="B101" s="28">
        <v>378216</v>
      </c>
      <c r="C101" s="28">
        <v>373299.1920000001</v>
      </c>
      <c r="D101" s="28">
        <v>351165.73021479615</v>
      </c>
      <c r="E101" s="28">
        <v>471214.84661623911</v>
      </c>
    </row>
    <row r="102" spans="1:5" x14ac:dyDescent="0.4">
      <c r="A102" s="27" t="s">
        <v>45</v>
      </c>
      <c r="B102" s="28">
        <v>472067</v>
      </c>
      <c r="C102" s="28">
        <v>465930.1289999999</v>
      </c>
      <c r="D102" s="28">
        <v>468733.2628316466</v>
      </c>
      <c r="E102" s="28">
        <v>456374.67916773993</v>
      </c>
    </row>
    <row r="103" spans="1:5" x14ac:dyDescent="0.4">
      <c r="A103" s="27" t="s">
        <v>46</v>
      </c>
      <c r="B103" s="28">
        <v>503112</v>
      </c>
      <c r="C103" s="28">
        <v>496571.54399999999</v>
      </c>
      <c r="D103" s="28">
        <v>497384.41755542025</v>
      </c>
      <c r="E103" s="28">
        <v>471901.30388300575</v>
      </c>
    </row>
    <row r="104" spans="1:5" x14ac:dyDescent="0.4">
      <c r="A104" s="27" t="s">
        <v>47</v>
      </c>
      <c r="B104" s="28">
        <v>649952</v>
      </c>
      <c r="C104" s="28">
        <v>641502.62399999984</v>
      </c>
      <c r="D104" s="28">
        <v>628785.71253071749</v>
      </c>
      <c r="E104" s="28">
        <v>472266.81092297036</v>
      </c>
    </row>
    <row r="105" spans="1:5" x14ac:dyDescent="0.4">
      <c r="A105" s="27" t="s">
        <v>48</v>
      </c>
      <c r="B105" s="28">
        <v>448279</v>
      </c>
      <c r="C105" s="28">
        <v>442451.37299999996</v>
      </c>
      <c r="D105" s="28">
        <v>481026.05978247646</v>
      </c>
      <c r="E105" s="28">
        <v>457392.7600189732</v>
      </c>
    </row>
    <row r="106" spans="1:5" x14ac:dyDescent="0.4">
      <c r="A106" s="27" t="s">
        <v>49</v>
      </c>
      <c r="B106" s="28">
        <v>453404</v>
      </c>
      <c r="C106" s="28">
        <v>447509.74800000014</v>
      </c>
      <c r="D106" s="28">
        <v>454474.13859016786</v>
      </c>
      <c r="E106" s="28">
        <v>472953.24356169737</v>
      </c>
    </row>
    <row r="107" spans="1:5" x14ac:dyDescent="0.4">
      <c r="A107" s="27" t="s">
        <v>50</v>
      </c>
      <c r="B107" s="28">
        <v>470335</v>
      </c>
      <c r="C107" s="28">
        <v>464220.64500000002</v>
      </c>
      <c r="D107" s="28">
        <v>459889.58914345398</v>
      </c>
      <c r="E107" s="28">
        <v>458061.96569644037</v>
      </c>
    </row>
    <row r="108" spans="1:5" x14ac:dyDescent="0.4">
      <c r="A108" s="27" t="s">
        <v>51</v>
      </c>
      <c r="B108" s="28">
        <v>459726</v>
      </c>
      <c r="C108" s="28">
        <v>453749.56199999992</v>
      </c>
      <c r="D108" s="28">
        <v>483468.60205097409</v>
      </c>
      <c r="E108" s="28">
        <v>473667.65040346771</v>
      </c>
    </row>
    <row r="109" spans="1:5" x14ac:dyDescent="0.4">
      <c r="A109" s="26" t="s">
        <v>59</v>
      </c>
      <c r="B109" s="28">
        <v>5110254</v>
      </c>
      <c r="C109" s="28">
        <v>5043820.6979999989</v>
      </c>
      <c r="D109" s="28">
        <v>5123576.0679265009</v>
      </c>
      <c r="E109" s="28">
        <v>5603688.088093196</v>
      </c>
    </row>
    <row r="110" spans="1:5" x14ac:dyDescent="0.4">
      <c r="A110" s="27" t="s">
        <v>40</v>
      </c>
      <c r="B110" s="28">
        <v>352357</v>
      </c>
      <c r="C110" s="28">
        <v>347776.35900000005</v>
      </c>
      <c r="D110" s="28">
        <v>357550.03320335859</v>
      </c>
      <c r="E110" s="28">
        <v>474005.1832403891</v>
      </c>
    </row>
    <row r="111" spans="1:5" x14ac:dyDescent="0.4">
      <c r="A111" s="27" t="s">
        <v>41</v>
      </c>
      <c r="B111" s="28">
        <v>357107</v>
      </c>
      <c r="C111" s="28">
        <v>352464.60899999988</v>
      </c>
      <c r="D111" s="28">
        <v>357770.32850166218</v>
      </c>
      <c r="E111" s="28">
        <v>428452.00586320757</v>
      </c>
    </row>
    <row r="112" spans="1:5" x14ac:dyDescent="0.4">
      <c r="A112" s="27" t="s">
        <v>42</v>
      </c>
      <c r="B112" s="28">
        <v>346631</v>
      </c>
      <c r="C112" s="28">
        <v>342124.79700000008</v>
      </c>
      <c r="D112" s="28">
        <v>359996.42886670609</v>
      </c>
      <c r="E112" s="28">
        <v>474690.90258630755</v>
      </c>
    </row>
    <row r="113" spans="1:5" x14ac:dyDescent="0.4">
      <c r="A113" s="27" t="s">
        <v>43</v>
      </c>
      <c r="B113" s="28">
        <v>364138</v>
      </c>
      <c r="C113" s="28">
        <v>359404.20599999995</v>
      </c>
      <c r="D113" s="28">
        <v>337010.86031797522</v>
      </c>
      <c r="E113" s="28">
        <v>459738.77241529344</v>
      </c>
    </row>
    <row r="114" spans="1:5" x14ac:dyDescent="0.4">
      <c r="A114" s="27" t="s">
        <v>44</v>
      </c>
      <c r="B114" s="28">
        <v>455137</v>
      </c>
      <c r="C114" s="28">
        <v>449220.21899999998</v>
      </c>
      <c r="D114" s="28">
        <v>458511.25494264648</v>
      </c>
      <c r="E114" s="28">
        <v>475377.27847346547</v>
      </c>
    </row>
    <row r="115" spans="1:5" x14ac:dyDescent="0.4">
      <c r="A115" s="27" t="s">
        <v>45</v>
      </c>
      <c r="B115" s="28">
        <v>476117</v>
      </c>
      <c r="C115" s="28">
        <v>469927.47899999999</v>
      </c>
      <c r="D115" s="28">
        <v>456063.16981019324</v>
      </c>
      <c r="E115" s="28">
        <v>460407.94825172808</v>
      </c>
    </row>
    <row r="116" spans="1:5" x14ac:dyDescent="0.4">
      <c r="A116" s="27" t="s">
        <v>46</v>
      </c>
      <c r="B116" s="28">
        <v>588982</v>
      </c>
      <c r="C116" s="28">
        <v>581325.23400000005</v>
      </c>
      <c r="D116" s="28">
        <v>592333.76467107818</v>
      </c>
      <c r="E116" s="28">
        <v>476091.77190783748</v>
      </c>
    </row>
    <row r="117" spans="1:5" x14ac:dyDescent="0.4">
      <c r="A117" s="27" t="s">
        <v>47</v>
      </c>
      <c r="B117" s="28">
        <v>463269</v>
      </c>
      <c r="C117" s="28">
        <v>457246.50299999997</v>
      </c>
      <c r="D117" s="28">
        <v>475117.86852895201</v>
      </c>
      <c r="E117" s="28">
        <v>476429.21815215703</v>
      </c>
    </row>
    <row r="118" spans="1:5" x14ac:dyDescent="0.4">
      <c r="A118" s="27" t="s">
        <v>48</v>
      </c>
      <c r="B118" s="28">
        <v>451504</v>
      </c>
      <c r="C118" s="28">
        <v>445634.44799999997</v>
      </c>
      <c r="D118" s="28">
        <v>451299.14292275294</v>
      </c>
      <c r="E118" s="28">
        <v>461426.01615307928</v>
      </c>
    </row>
    <row r="119" spans="1:5" x14ac:dyDescent="0.4">
      <c r="A119" s="27" t="s">
        <v>49</v>
      </c>
      <c r="B119" s="28">
        <v>451226</v>
      </c>
      <c r="C119" s="28">
        <v>445360.06199999992</v>
      </c>
      <c r="D119" s="28">
        <v>452072.3917423166</v>
      </c>
      <c r="E119" s="28">
        <v>477143.74916445097</v>
      </c>
    </row>
    <row r="120" spans="1:5" x14ac:dyDescent="0.4">
      <c r="A120" s="27" t="s">
        <v>50</v>
      </c>
      <c r="B120" s="28">
        <v>421417</v>
      </c>
      <c r="C120" s="28">
        <v>415938.57899999985</v>
      </c>
      <c r="D120" s="28">
        <v>435117.56445666315</v>
      </c>
      <c r="E120" s="28">
        <v>462068.50081950589</v>
      </c>
    </row>
    <row r="121" spans="1:5" x14ac:dyDescent="0.4">
      <c r="A121" s="27" t="s">
        <v>51</v>
      </c>
      <c r="B121" s="28">
        <v>382369</v>
      </c>
      <c r="C121" s="28">
        <v>377398.20299999992</v>
      </c>
      <c r="D121" s="28">
        <v>390733.25996219611</v>
      </c>
      <c r="E121" s="28">
        <v>477856.74106577359</v>
      </c>
    </row>
    <row r="122" spans="1:5" x14ac:dyDescent="0.4">
      <c r="A122" s="26" t="s">
        <v>60</v>
      </c>
      <c r="B122" s="28">
        <v>5540701</v>
      </c>
      <c r="C122" s="28">
        <v>5468671.8869999982</v>
      </c>
      <c r="D122" s="28">
        <v>5521116.6226440724</v>
      </c>
      <c r="E122" s="28">
        <v>5652813.0683354018</v>
      </c>
    </row>
    <row r="123" spans="1:5" x14ac:dyDescent="0.4">
      <c r="A123" s="27" t="s">
        <v>40</v>
      </c>
      <c r="B123" s="28">
        <v>357937</v>
      </c>
      <c r="C123" s="28">
        <v>353283.81900000002</v>
      </c>
      <c r="D123" s="28">
        <v>355772.00117894536</v>
      </c>
      <c r="E123" s="28">
        <v>478195.72642106406</v>
      </c>
    </row>
    <row r="124" spans="1:5" x14ac:dyDescent="0.4">
      <c r="A124" s="27" t="s">
        <v>41</v>
      </c>
      <c r="B124" s="28">
        <v>356261</v>
      </c>
      <c r="C124" s="28">
        <v>351629.6069999999</v>
      </c>
      <c r="D124" s="28">
        <v>358889.13154823799</v>
      </c>
      <c r="E124" s="28">
        <v>432221.70946156944</v>
      </c>
    </row>
    <row r="125" spans="1:5" x14ac:dyDescent="0.4">
      <c r="A125" s="27" t="s">
        <v>42</v>
      </c>
      <c r="B125" s="28">
        <v>362811</v>
      </c>
      <c r="C125" s="28">
        <v>358094.45699999994</v>
      </c>
      <c r="D125" s="28">
        <v>352837.93949738046</v>
      </c>
      <c r="E125" s="28">
        <v>478853.25306392502</v>
      </c>
    </row>
    <row r="126" spans="1:5" x14ac:dyDescent="0.4">
      <c r="A126" s="27" t="s">
        <v>43</v>
      </c>
      <c r="B126" s="28">
        <v>448889</v>
      </c>
      <c r="C126" s="28">
        <v>443053.44300000009</v>
      </c>
      <c r="D126" s="28">
        <v>435253.23484764062</v>
      </c>
      <c r="E126" s="28">
        <v>463771.99870836688</v>
      </c>
    </row>
    <row r="127" spans="1:5" x14ac:dyDescent="0.4">
      <c r="A127" s="27" t="s">
        <v>44</v>
      </c>
      <c r="B127" s="28">
        <v>547464</v>
      </c>
      <c r="C127" s="28">
        <v>540346.96799999999</v>
      </c>
      <c r="D127" s="28">
        <v>528607.08367694297</v>
      </c>
      <c r="E127" s="28">
        <v>479567.87066882069</v>
      </c>
    </row>
    <row r="128" spans="1:5" x14ac:dyDescent="0.4">
      <c r="A128" s="27" t="s">
        <v>45</v>
      </c>
      <c r="B128" s="28">
        <v>510486</v>
      </c>
      <c r="C128" s="28">
        <v>503849.68199999997</v>
      </c>
      <c r="D128" s="28">
        <v>515883.21441931062</v>
      </c>
      <c r="E128" s="28">
        <v>464414.31818715861</v>
      </c>
    </row>
    <row r="129" spans="1:5" x14ac:dyDescent="0.4">
      <c r="A129" s="27" t="s">
        <v>46</v>
      </c>
      <c r="B129" s="28">
        <v>521235</v>
      </c>
      <c r="C129" s="28">
        <v>514458.94499999995</v>
      </c>
      <c r="D129" s="28">
        <v>525927.00129140215</v>
      </c>
      <c r="E129" s="28">
        <v>480280.94116517628</v>
      </c>
    </row>
    <row r="130" spans="1:5" x14ac:dyDescent="0.4">
      <c r="A130" s="27" t="s">
        <v>47</v>
      </c>
      <c r="B130" s="28">
        <v>514387</v>
      </c>
      <c r="C130" s="28">
        <v>507699.96900000004</v>
      </c>
      <c r="D130" s="28">
        <v>513362.06461542833</v>
      </c>
      <c r="E130" s="28">
        <v>480619.84792543412</v>
      </c>
    </row>
    <row r="131" spans="1:5" x14ac:dyDescent="0.4">
      <c r="A131" s="27" t="s">
        <v>48</v>
      </c>
      <c r="B131" s="28">
        <v>478197</v>
      </c>
      <c r="C131" s="28">
        <v>471980.43899999995</v>
      </c>
      <c r="D131" s="28">
        <v>489693.0480291298</v>
      </c>
      <c r="E131" s="28">
        <v>465432.31440331007</v>
      </c>
    </row>
    <row r="132" spans="1:5" x14ac:dyDescent="0.4">
      <c r="A132" s="27" t="s">
        <v>49</v>
      </c>
      <c r="B132" s="28">
        <v>461986</v>
      </c>
      <c r="C132" s="28">
        <v>455980.18199999991</v>
      </c>
      <c r="D132" s="28">
        <v>469219.20296994626</v>
      </c>
      <c r="E132" s="28">
        <v>481332.9525290681</v>
      </c>
    </row>
    <row r="133" spans="1:5" x14ac:dyDescent="0.4">
      <c r="A133" s="27" t="s">
        <v>50</v>
      </c>
      <c r="B133" s="28">
        <v>480092</v>
      </c>
      <c r="C133" s="28">
        <v>473850.80399999989</v>
      </c>
      <c r="D133" s="28">
        <v>465287.10330309416</v>
      </c>
      <c r="E133" s="28">
        <v>466113.22064663551</v>
      </c>
    </row>
    <row r="134" spans="1:5" x14ac:dyDescent="0.4">
      <c r="A134" s="27" t="s">
        <v>51</v>
      </c>
      <c r="B134" s="28">
        <v>500956</v>
      </c>
      <c r="C134" s="28">
        <v>494443.57200000004</v>
      </c>
      <c r="D134" s="28">
        <v>510385.5972666131</v>
      </c>
      <c r="E134" s="28">
        <v>482008.91515487281</v>
      </c>
    </row>
    <row r="135" spans="1:5" x14ac:dyDescent="0.4">
      <c r="A135" s="26" t="s">
        <v>61</v>
      </c>
      <c r="B135" s="28">
        <v>4142747</v>
      </c>
      <c r="C135" s="28">
        <v>4088891.2889999999</v>
      </c>
      <c r="D135" s="28">
        <v>4132370.0291689583</v>
      </c>
      <c r="E135" s="28">
        <v>3790656.8580112639</v>
      </c>
    </row>
    <row r="136" spans="1:5" x14ac:dyDescent="0.4">
      <c r="A136" s="27" t="s">
        <v>40</v>
      </c>
      <c r="B136" s="28">
        <v>470532</v>
      </c>
      <c r="C136" s="28">
        <v>464415.08400000015</v>
      </c>
      <c r="D136" s="28">
        <v>469336.82485457492</v>
      </c>
      <c r="E136" s="28">
        <v>482384.96389295987</v>
      </c>
    </row>
    <row r="137" spans="1:5" x14ac:dyDescent="0.4">
      <c r="A137" s="27" t="s">
        <v>41</v>
      </c>
      <c r="B137" s="28">
        <v>503210</v>
      </c>
      <c r="C137" s="28">
        <v>496668.27</v>
      </c>
      <c r="D137" s="28">
        <v>489169.11368097848</v>
      </c>
      <c r="E137" s="28">
        <v>435991.40162317251</v>
      </c>
    </row>
    <row r="138" spans="1:5" x14ac:dyDescent="0.4">
      <c r="A138" s="27" t="s">
        <v>42</v>
      </c>
      <c r="B138" s="28">
        <v>487323</v>
      </c>
      <c r="C138" s="28">
        <v>480987.80099999992</v>
      </c>
      <c r="D138" s="28">
        <v>503186.72198527382</v>
      </c>
      <c r="E138" s="28">
        <v>483043.96942980372</v>
      </c>
    </row>
    <row r="139" spans="1:5" x14ac:dyDescent="0.4">
      <c r="A139" s="27" t="s">
        <v>43</v>
      </c>
      <c r="B139" s="28">
        <v>490675</v>
      </c>
      <c r="C139" s="28">
        <v>484296.22499999992</v>
      </c>
      <c r="D139" s="28">
        <v>481782.2086859101</v>
      </c>
      <c r="E139" s="28">
        <v>467778.13177096279</v>
      </c>
    </row>
    <row r="140" spans="1:5" x14ac:dyDescent="0.4">
      <c r="A140" s="27" t="s">
        <v>44</v>
      </c>
      <c r="B140" s="28">
        <v>608174</v>
      </c>
      <c r="C140" s="28">
        <v>600267.73800000001</v>
      </c>
      <c r="D140" s="28">
        <v>587936.08912855235</v>
      </c>
      <c r="E140" s="28">
        <v>483757.15262847079</v>
      </c>
    </row>
    <row r="141" spans="1:5" x14ac:dyDescent="0.4">
      <c r="A141" s="27" t="s">
        <v>45</v>
      </c>
      <c r="B141" s="28">
        <v>518846</v>
      </c>
      <c r="C141" s="28">
        <v>512101.00200000009</v>
      </c>
      <c r="D141" s="28">
        <v>527627.19505062525</v>
      </c>
      <c r="E141" s="28">
        <v>468459.06785532116</v>
      </c>
    </row>
    <row r="142" spans="1:5" x14ac:dyDescent="0.4">
      <c r="A142" s="27" t="s">
        <v>46</v>
      </c>
      <c r="B142" s="28">
        <v>540024</v>
      </c>
      <c r="C142" s="28">
        <v>533003.68800000008</v>
      </c>
      <c r="D142" s="28">
        <v>545331.9291668887</v>
      </c>
      <c r="E142" s="28">
        <v>484433.00681821001</v>
      </c>
    </row>
    <row r="143" spans="1:5" x14ac:dyDescent="0.4">
      <c r="A143" s="27" t="s">
        <v>47</v>
      </c>
      <c r="B143" s="28">
        <v>523963</v>
      </c>
      <c r="C143" s="28">
        <v>517151.48099999991</v>
      </c>
      <c r="D143" s="28">
        <v>527999.94661615475</v>
      </c>
      <c r="E143" s="28">
        <v>484809.16399236262</v>
      </c>
    </row>
    <row r="144" spans="1:5" x14ac:dyDescent="0.4">
      <c r="A144" s="26" t="s">
        <v>37</v>
      </c>
      <c r="B144" s="28">
        <v>58136034</v>
      </c>
      <c r="C144" s="28">
        <v>57380265.557999998</v>
      </c>
      <c r="D144" s="28">
        <v>58213557.845956609</v>
      </c>
      <c r="E144" s="28">
        <v>58136047.766315393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8AFD-0B47-40A7-BAA9-E57CCCC9C32E}">
  <dimension ref="A1:E129"/>
  <sheetViews>
    <sheetView tabSelected="1" zoomScale="80" zoomScaleNormal="80" workbookViewId="0">
      <selection activeCell="U9" sqref="U9"/>
    </sheetView>
  </sheetViews>
  <sheetFormatPr defaultRowHeight="17" x14ac:dyDescent="0.4"/>
  <sheetData>
    <row r="1" spans="1:5" x14ac:dyDescent="0.4"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s="27" t="s">
        <v>40</v>
      </c>
      <c r="B2" s="28">
        <v>498674</v>
      </c>
      <c r="C2" s="28">
        <v>492191.23800000001</v>
      </c>
      <c r="D2" s="28">
        <v>529546.64160533529</v>
      </c>
      <c r="E2" s="28">
        <v>440624.68670890905</v>
      </c>
    </row>
    <row r="3" spans="1:5" x14ac:dyDescent="0.4">
      <c r="A3" s="27" t="s">
        <v>41</v>
      </c>
      <c r="B3" s="28">
        <v>367606</v>
      </c>
      <c r="C3" s="28">
        <v>362827.12199999992</v>
      </c>
      <c r="D3" s="28">
        <v>385770.5699832114</v>
      </c>
      <c r="E3" s="28">
        <v>398273.81165895623</v>
      </c>
    </row>
    <row r="4" spans="1:5" x14ac:dyDescent="0.4">
      <c r="A4" s="27" t="s">
        <v>42</v>
      </c>
      <c r="B4" s="28">
        <v>421968</v>
      </c>
      <c r="C4" s="28">
        <v>416482.41600000003</v>
      </c>
      <c r="D4" s="28">
        <v>417239.66884418624</v>
      </c>
      <c r="E4" s="28">
        <v>441285.04615641449</v>
      </c>
    </row>
    <row r="5" spans="1:5" x14ac:dyDescent="0.4">
      <c r="A5" s="27" t="s">
        <v>43</v>
      </c>
      <c r="B5" s="28">
        <v>452005</v>
      </c>
      <c r="C5" s="28">
        <v>446128.935</v>
      </c>
      <c r="D5" s="28">
        <v>451024.04661409982</v>
      </c>
      <c r="E5" s="28">
        <v>427368.10806026345</v>
      </c>
    </row>
    <row r="6" spans="1:5" x14ac:dyDescent="0.4">
      <c r="A6" s="27" t="s">
        <v>44</v>
      </c>
      <c r="B6" s="28">
        <v>426519</v>
      </c>
      <c r="C6" s="28">
        <v>420974.25299999991</v>
      </c>
      <c r="D6" s="28">
        <v>445512.4982020937</v>
      </c>
      <c r="E6" s="28">
        <v>441996.87544442003</v>
      </c>
    </row>
    <row r="7" spans="1:5" x14ac:dyDescent="0.4">
      <c r="A7" s="27" t="s">
        <v>45</v>
      </c>
      <c r="B7" s="28">
        <v>367095</v>
      </c>
      <c r="C7" s="28">
        <v>362322.76500000001</v>
      </c>
      <c r="D7" s="28">
        <v>364730.38215607085</v>
      </c>
      <c r="E7" s="28">
        <v>428048.53009060776</v>
      </c>
    </row>
    <row r="8" spans="1:5" x14ac:dyDescent="0.4">
      <c r="A8" s="27" t="s">
        <v>46</v>
      </c>
      <c r="B8" s="28">
        <v>379183</v>
      </c>
      <c r="C8" s="28">
        <v>374253.62099999998</v>
      </c>
      <c r="D8" s="28">
        <v>375258.09525626461</v>
      </c>
      <c r="E8" s="28">
        <v>442674.59759883466</v>
      </c>
    </row>
    <row r="9" spans="1:5" x14ac:dyDescent="0.4">
      <c r="A9" s="27" t="s">
        <v>47</v>
      </c>
      <c r="B9" s="28">
        <v>415801</v>
      </c>
      <c r="C9" s="28">
        <v>410395.587</v>
      </c>
      <c r="D9" s="28">
        <v>418857.38133679749</v>
      </c>
      <c r="E9" s="28">
        <v>443048.88680831168</v>
      </c>
    </row>
    <row r="10" spans="1:5" x14ac:dyDescent="0.4">
      <c r="A10" s="27" t="s">
        <v>48</v>
      </c>
      <c r="B10" s="28">
        <v>391310</v>
      </c>
      <c r="C10" s="28">
        <v>386222.97</v>
      </c>
      <c r="D10" s="28">
        <v>376207.03549063829</v>
      </c>
      <c r="E10" s="28">
        <v>429066.53925664094</v>
      </c>
    </row>
    <row r="11" spans="1:5" x14ac:dyDescent="0.4">
      <c r="A11" s="27" t="s">
        <v>49</v>
      </c>
      <c r="B11" s="28">
        <v>456866</v>
      </c>
      <c r="C11" s="28">
        <v>450926.74199999997</v>
      </c>
      <c r="D11" s="28">
        <v>457632.62421573908</v>
      </c>
      <c r="E11" s="28">
        <v>443726.56190556585</v>
      </c>
    </row>
    <row r="12" spans="1:5" x14ac:dyDescent="0.4">
      <c r="A12" s="27" t="s">
        <v>50</v>
      </c>
      <c r="B12" s="28">
        <v>457455</v>
      </c>
      <c r="C12" s="28">
        <v>451508.08500000002</v>
      </c>
      <c r="D12" s="28">
        <v>455773.78235739667</v>
      </c>
      <c r="E12" s="28">
        <v>429771.78388116544</v>
      </c>
    </row>
    <row r="13" spans="1:5" x14ac:dyDescent="0.4">
      <c r="A13" s="27" t="s">
        <v>51</v>
      </c>
      <c r="B13" s="28">
        <v>560480</v>
      </c>
      <c r="C13" s="28">
        <v>553193.76</v>
      </c>
      <c r="D13" s="28">
        <v>556995.69347213465</v>
      </c>
      <c r="E13" s="28">
        <v>444413.66271371261</v>
      </c>
    </row>
    <row r="14" spans="1:5" x14ac:dyDescent="0.4">
      <c r="A14" s="27" t="s">
        <v>40</v>
      </c>
      <c r="B14" s="28">
        <v>447620</v>
      </c>
      <c r="C14" s="28">
        <v>441800.93999999994</v>
      </c>
      <c r="D14" s="28">
        <v>458418.66040136205</v>
      </c>
      <c r="E14" s="28">
        <v>444778.52621229709</v>
      </c>
    </row>
    <row r="15" spans="1:5" x14ac:dyDescent="0.4">
      <c r="A15" s="27" t="s">
        <v>41</v>
      </c>
      <c r="B15" s="28">
        <v>422169</v>
      </c>
      <c r="C15" s="28">
        <v>416680.80300000001</v>
      </c>
      <c r="D15" s="28">
        <v>409595.65932689863</v>
      </c>
      <c r="E15" s="28">
        <v>402043.4934400834</v>
      </c>
    </row>
    <row r="16" spans="1:5" x14ac:dyDescent="0.4">
      <c r="A16" s="27" t="s">
        <v>42</v>
      </c>
      <c r="B16" s="28">
        <v>462760</v>
      </c>
      <c r="C16" s="28">
        <v>456744.12000000011</v>
      </c>
      <c r="D16" s="28">
        <v>469451.72511297191</v>
      </c>
      <c r="E16" s="28">
        <v>445473.08690771455</v>
      </c>
    </row>
    <row r="17" spans="1:5" x14ac:dyDescent="0.4">
      <c r="A17" s="27" t="s">
        <v>43</v>
      </c>
      <c r="B17" s="28">
        <v>409757</v>
      </c>
      <c r="C17" s="28">
        <v>404430.15900000004</v>
      </c>
      <c r="D17" s="28">
        <v>430385.26411000005</v>
      </c>
      <c r="E17" s="28">
        <v>431412.38646532648</v>
      </c>
    </row>
    <row r="18" spans="1:5" x14ac:dyDescent="0.4">
      <c r="A18" s="27" t="s">
        <v>44</v>
      </c>
      <c r="B18" s="28">
        <v>356438</v>
      </c>
      <c r="C18" s="28">
        <v>351804.3060000001</v>
      </c>
      <c r="D18" s="28">
        <v>361979.70764354465</v>
      </c>
      <c r="E18" s="28">
        <v>446150.65356890316</v>
      </c>
    </row>
    <row r="19" spans="1:5" x14ac:dyDescent="0.4">
      <c r="A19" s="27" t="s">
        <v>45</v>
      </c>
      <c r="B19" s="28">
        <v>376881</v>
      </c>
      <c r="C19" s="28">
        <v>371981.54699999996</v>
      </c>
      <c r="D19" s="28">
        <v>371566.65054781176</v>
      </c>
      <c r="E19" s="28">
        <v>432117.7962774855</v>
      </c>
    </row>
    <row r="20" spans="1:5" x14ac:dyDescent="0.4">
      <c r="A20" s="27" t="s">
        <v>46</v>
      </c>
      <c r="B20" s="28">
        <v>386972</v>
      </c>
      <c r="C20" s="28">
        <v>381941.36400000006</v>
      </c>
      <c r="D20" s="28">
        <v>390654.54269915365</v>
      </c>
      <c r="E20" s="28">
        <v>446837.69762548053</v>
      </c>
    </row>
    <row r="21" spans="1:5" x14ac:dyDescent="0.4">
      <c r="A21" s="27" t="s">
        <v>47</v>
      </c>
      <c r="B21" s="28">
        <v>410809</v>
      </c>
      <c r="C21" s="28">
        <v>405468.48299999995</v>
      </c>
      <c r="D21" s="28">
        <v>389526.26560581208</v>
      </c>
      <c r="E21" s="28">
        <v>447202.61787563423</v>
      </c>
    </row>
    <row r="22" spans="1:5" x14ac:dyDescent="0.4">
      <c r="A22" s="27" t="s">
        <v>48</v>
      </c>
      <c r="B22" s="28">
        <v>455578</v>
      </c>
      <c r="C22" s="28">
        <v>449655.48600000003</v>
      </c>
      <c r="D22" s="28">
        <v>455521.97717562941</v>
      </c>
      <c r="E22" s="28">
        <v>433135.87712871894</v>
      </c>
    </row>
    <row r="23" spans="1:5" x14ac:dyDescent="0.4">
      <c r="A23" s="27" t="s">
        <v>49</v>
      </c>
      <c r="B23" s="28">
        <v>437054</v>
      </c>
      <c r="C23" s="28">
        <v>431372.29800000001</v>
      </c>
      <c r="D23" s="28">
        <v>436599.00564565929</v>
      </c>
      <c r="E23" s="28">
        <v>447889.63730417227</v>
      </c>
    </row>
    <row r="24" spans="1:5" x14ac:dyDescent="0.4">
      <c r="A24" s="27" t="s">
        <v>50</v>
      </c>
      <c r="B24" s="28">
        <v>542912</v>
      </c>
      <c r="C24" s="28">
        <v>535854.14400000009</v>
      </c>
      <c r="D24" s="28">
        <v>534595.65279787488</v>
      </c>
      <c r="E24" s="28">
        <v>433805.39135120198</v>
      </c>
    </row>
    <row r="25" spans="1:5" x14ac:dyDescent="0.4">
      <c r="A25" s="27" t="s">
        <v>51</v>
      </c>
      <c r="B25" s="28">
        <v>485052</v>
      </c>
      <c r="C25" s="28">
        <v>478746.32399999985</v>
      </c>
      <c r="D25" s="28">
        <v>494202.45331255178</v>
      </c>
      <c r="E25" s="28">
        <v>448603.14881111577</v>
      </c>
    </row>
    <row r="26" spans="1:5" x14ac:dyDescent="0.4">
      <c r="A26" s="27" t="s">
        <v>40</v>
      </c>
      <c r="B26" s="28">
        <v>448070</v>
      </c>
      <c r="C26" s="28">
        <v>442245.09</v>
      </c>
      <c r="D26" s="28">
        <v>448748.98548401642</v>
      </c>
      <c r="E26" s="28">
        <v>448941.57698286383</v>
      </c>
    </row>
    <row r="27" spans="1:5" x14ac:dyDescent="0.4">
      <c r="A27" s="27" t="s">
        <v>41</v>
      </c>
      <c r="B27" s="28">
        <v>435573</v>
      </c>
      <c r="C27" s="28">
        <v>429910.55099999992</v>
      </c>
      <c r="D27" s="28">
        <v>433941.61587286566</v>
      </c>
      <c r="E27" s="28">
        <v>405813.18954295502</v>
      </c>
    </row>
    <row r="28" spans="1:5" x14ac:dyDescent="0.4">
      <c r="A28" s="27" t="s">
        <v>42</v>
      </c>
      <c r="B28" s="28">
        <v>405753</v>
      </c>
      <c r="C28" s="28">
        <v>400478.21100000001</v>
      </c>
      <c r="D28" s="28">
        <v>437332.74393999582</v>
      </c>
      <c r="E28" s="28">
        <v>449626.70953897166</v>
      </c>
    </row>
    <row r="29" spans="1:5" x14ac:dyDescent="0.4">
      <c r="A29" s="27" t="s">
        <v>43</v>
      </c>
      <c r="B29" s="28">
        <v>336466</v>
      </c>
      <c r="C29" s="28">
        <v>332091.94199999998</v>
      </c>
      <c r="D29" s="28">
        <v>334121.00815346657</v>
      </c>
      <c r="E29" s="28">
        <v>435481.88952503912</v>
      </c>
    </row>
    <row r="30" spans="1:5" x14ac:dyDescent="0.4">
      <c r="A30" s="27" t="s">
        <v>44</v>
      </c>
      <c r="B30" s="28">
        <v>373529</v>
      </c>
      <c r="C30" s="28">
        <v>368673.12300000002</v>
      </c>
      <c r="D30" s="28">
        <v>360312.21269473952</v>
      </c>
      <c r="E30" s="28">
        <v>450313.67221594031</v>
      </c>
    </row>
    <row r="31" spans="1:5" x14ac:dyDescent="0.4">
      <c r="A31" s="27" t="s">
        <v>45</v>
      </c>
      <c r="B31" s="28">
        <v>357278</v>
      </c>
      <c r="C31" s="28">
        <v>352633.38599999994</v>
      </c>
      <c r="D31" s="28">
        <v>366185.94216481585</v>
      </c>
      <c r="E31" s="28">
        <v>436151.37390648969</v>
      </c>
    </row>
    <row r="32" spans="1:5" x14ac:dyDescent="0.4">
      <c r="A32" s="27" t="s">
        <v>46</v>
      </c>
      <c r="B32" s="28">
        <v>446085</v>
      </c>
      <c r="C32" s="28">
        <v>440285.8949999999</v>
      </c>
      <c r="D32" s="28">
        <v>422288.04890767211</v>
      </c>
      <c r="E32" s="28">
        <v>451027.2703154856</v>
      </c>
    </row>
    <row r="33" spans="1:5" x14ac:dyDescent="0.4">
      <c r="A33" s="27" t="s">
        <v>47</v>
      </c>
      <c r="B33" s="28">
        <v>529928</v>
      </c>
      <c r="C33" s="28">
        <v>523038.93599999993</v>
      </c>
      <c r="D33" s="28">
        <v>518788.08449115121</v>
      </c>
      <c r="E33" s="28">
        <v>451365.61189463193</v>
      </c>
    </row>
    <row r="34" spans="1:5" x14ac:dyDescent="0.4">
      <c r="A34" s="27" t="s">
        <v>48</v>
      </c>
      <c r="B34" s="28">
        <v>479291</v>
      </c>
      <c r="C34" s="28">
        <v>473060.21700000018</v>
      </c>
      <c r="D34" s="28">
        <v>481782.67664773273</v>
      </c>
      <c r="E34" s="28">
        <v>437169.44180784089</v>
      </c>
    </row>
    <row r="35" spans="1:5" x14ac:dyDescent="0.4">
      <c r="A35" s="27" t="s">
        <v>49</v>
      </c>
      <c r="B35" s="28">
        <v>487869</v>
      </c>
      <c r="C35" s="28">
        <v>481526.70299999986</v>
      </c>
      <c r="D35" s="28">
        <v>493681.13781787374</v>
      </c>
      <c r="E35" s="28">
        <v>452079.24757209892</v>
      </c>
    </row>
    <row r="36" spans="1:5" x14ac:dyDescent="0.4">
      <c r="A36" s="27" t="s">
        <v>50</v>
      </c>
      <c r="B36" s="28">
        <v>486688</v>
      </c>
      <c r="C36" s="28">
        <v>480361.05599999998</v>
      </c>
      <c r="D36" s="28">
        <v>480642.64038637618</v>
      </c>
      <c r="E36" s="28">
        <v>437813.6344520761</v>
      </c>
    </row>
    <row r="37" spans="1:5" x14ac:dyDescent="0.4">
      <c r="A37" s="27" t="s">
        <v>51</v>
      </c>
      <c r="B37" s="28">
        <v>542339</v>
      </c>
      <c r="C37" s="28">
        <v>535288.59299999988</v>
      </c>
      <c r="D37" s="28">
        <v>541017.83058791631</v>
      </c>
      <c r="E37" s="28">
        <v>452791.42683043971</v>
      </c>
    </row>
    <row r="38" spans="1:5" x14ac:dyDescent="0.4">
      <c r="A38" s="27" t="s">
        <v>40</v>
      </c>
      <c r="B38" s="28">
        <v>485829</v>
      </c>
      <c r="C38" s="28">
        <v>479513.22300000006</v>
      </c>
      <c r="D38" s="28">
        <v>488910.78864734888</v>
      </c>
      <c r="E38" s="28">
        <v>453131.22482871218</v>
      </c>
    </row>
    <row r="39" spans="1:5" x14ac:dyDescent="0.4">
      <c r="A39" s="27" t="s">
        <v>41</v>
      </c>
      <c r="B39" s="28">
        <v>467627</v>
      </c>
      <c r="C39" s="28">
        <v>461547.84899999999</v>
      </c>
      <c r="D39" s="28">
        <v>472474.37821819074</v>
      </c>
      <c r="E39" s="28">
        <v>424214.43156691943</v>
      </c>
    </row>
    <row r="40" spans="1:5" x14ac:dyDescent="0.4">
      <c r="A40" s="27" t="s">
        <v>42</v>
      </c>
      <c r="B40" s="28">
        <v>468176</v>
      </c>
      <c r="C40" s="28">
        <v>462089.71200000006</v>
      </c>
      <c r="D40" s="28">
        <v>476332.28098731313</v>
      </c>
      <c r="E40" s="28">
        <v>453817.29695259052</v>
      </c>
    </row>
    <row r="41" spans="1:5" x14ac:dyDescent="0.4">
      <c r="A41" s="27" t="s">
        <v>43</v>
      </c>
      <c r="B41" s="28">
        <v>475943</v>
      </c>
      <c r="C41" s="28">
        <v>469755.74099999998</v>
      </c>
      <c r="D41" s="28">
        <v>474648.00833431107</v>
      </c>
      <c r="E41" s="28">
        <v>439495.54124397808</v>
      </c>
    </row>
    <row r="42" spans="1:5" x14ac:dyDescent="0.4">
      <c r="A42" s="27" t="s">
        <v>44</v>
      </c>
      <c r="B42" s="28">
        <v>577568</v>
      </c>
      <c r="C42" s="28">
        <v>570059.61600000015</v>
      </c>
      <c r="D42" s="28">
        <v>541268.91228168481</v>
      </c>
      <c r="E42" s="28">
        <v>454529.53256208694</v>
      </c>
    </row>
    <row r="43" spans="1:5" x14ac:dyDescent="0.4">
      <c r="A43" s="27" t="s">
        <v>45</v>
      </c>
      <c r="B43" s="28">
        <v>455704</v>
      </c>
      <c r="C43" s="28">
        <v>449779.84800000006</v>
      </c>
      <c r="D43" s="28">
        <v>494293.72969662474</v>
      </c>
      <c r="E43" s="28">
        <v>440176.11754683068</v>
      </c>
    </row>
    <row r="44" spans="1:5" x14ac:dyDescent="0.4">
      <c r="A44" s="27" t="s">
        <v>46</v>
      </c>
      <c r="B44" s="28">
        <v>496019</v>
      </c>
      <c r="C44" s="28">
        <v>489570.75299999997</v>
      </c>
      <c r="D44" s="28">
        <v>486413.8957403641</v>
      </c>
      <c r="E44" s="28">
        <v>455206.69412250258</v>
      </c>
    </row>
    <row r="45" spans="1:5" x14ac:dyDescent="0.4">
      <c r="A45" s="27" t="s">
        <v>47</v>
      </c>
      <c r="B45" s="28">
        <v>521318</v>
      </c>
      <c r="C45" s="28">
        <v>514540.86599999992</v>
      </c>
      <c r="D45" s="28">
        <v>519526.34000358288</v>
      </c>
      <c r="E45" s="28">
        <v>455581.54392597877</v>
      </c>
    </row>
    <row r="46" spans="1:5" x14ac:dyDescent="0.4">
      <c r="A46" s="27" t="s">
        <v>48</v>
      </c>
      <c r="B46" s="28">
        <v>460568</v>
      </c>
      <c r="C46" s="28">
        <v>454580.61599999992</v>
      </c>
      <c r="D46" s="28">
        <v>479183.90197826381</v>
      </c>
      <c r="E46" s="28">
        <v>441194.12671286386</v>
      </c>
    </row>
    <row r="47" spans="1:5" x14ac:dyDescent="0.4">
      <c r="A47" s="27" t="s">
        <v>49</v>
      </c>
      <c r="B47" s="28">
        <v>375300</v>
      </c>
      <c r="C47" s="28">
        <v>370421.10000000003</v>
      </c>
      <c r="D47" s="28">
        <v>387167.80958051607</v>
      </c>
      <c r="E47" s="28">
        <v>456258.65842923388</v>
      </c>
    </row>
    <row r="48" spans="1:5" x14ac:dyDescent="0.4">
      <c r="A48" s="27" t="s">
        <v>50</v>
      </c>
      <c r="B48" s="28">
        <v>415748</v>
      </c>
      <c r="C48" s="28">
        <v>410343.27600000001</v>
      </c>
      <c r="D48" s="28">
        <v>399302.05019517965</v>
      </c>
      <c r="E48" s="28">
        <v>441900.22532629251</v>
      </c>
    </row>
    <row r="49" spans="1:5" x14ac:dyDescent="0.4">
      <c r="A49" s="27" t="s">
        <v>51</v>
      </c>
      <c r="B49" s="28">
        <v>427084</v>
      </c>
      <c r="C49" s="28">
        <v>421531.90800000011</v>
      </c>
      <c r="D49" s="28">
        <v>445487.63947614835</v>
      </c>
      <c r="E49" s="28">
        <v>456945.46584247501</v>
      </c>
    </row>
    <row r="50" spans="1:5" x14ac:dyDescent="0.4">
      <c r="A50" s="27" t="s">
        <v>40</v>
      </c>
      <c r="B50" s="28">
        <v>348780</v>
      </c>
      <c r="C50" s="28">
        <v>344245.86</v>
      </c>
      <c r="D50" s="28">
        <v>350321.61895328126</v>
      </c>
      <c r="E50" s="28">
        <v>457310.62273596518</v>
      </c>
    </row>
    <row r="51" spans="1:5" x14ac:dyDescent="0.4">
      <c r="A51" s="27" t="s">
        <v>41</v>
      </c>
      <c r="B51" s="28">
        <v>468611</v>
      </c>
      <c r="C51" s="28">
        <v>462519.05699999997</v>
      </c>
      <c r="D51" s="28">
        <v>444352.58906858106</v>
      </c>
      <c r="E51" s="28">
        <v>413362.90160020959</v>
      </c>
    </row>
    <row r="52" spans="1:5" x14ac:dyDescent="0.4">
      <c r="A52" s="27" t="s">
        <v>42</v>
      </c>
      <c r="B52" s="28">
        <v>450480</v>
      </c>
      <c r="C52" s="28">
        <v>444623.75999999995</v>
      </c>
      <c r="D52" s="28">
        <v>461715.09388142056</v>
      </c>
      <c r="E52" s="28">
        <v>458005.74402538146</v>
      </c>
    </row>
    <row r="53" spans="1:5" x14ac:dyDescent="0.4">
      <c r="A53" s="27" t="s">
        <v>43</v>
      </c>
      <c r="B53" s="28">
        <v>595969</v>
      </c>
      <c r="C53" s="28">
        <v>588221.40299999993</v>
      </c>
      <c r="D53" s="28">
        <v>553579.35850622109</v>
      </c>
      <c r="E53" s="28">
        <v>443539.97392154939</v>
      </c>
    </row>
    <row r="54" spans="1:5" x14ac:dyDescent="0.4">
      <c r="A54" s="27" t="s">
        <v>44</v>
      </c>
      <c r="B54" s="28">
        <v>457734</v>
      </c>
      <c r="C54" s="28">
        <v>451783.45799999998</v>
      </c>
      <c r="D54" s="28">
        <v>498140.46806769841</v>
      </c>
      <c r="E54" s="28">
        <v>458682.75009257125</v>
      </c>
    </row>
    <row r="55" spans="1:5" x14ac:dyDescent="0.4">
      <c r="A55" s="27" t="s">
        <v>45</v>
      </c>
      <c r="B55" s="28">
        <v>458723</v>
      </c>
      <c r="C55" s="28">
        <v>452759.60100000008</v>
      </c>
      <c r="D55" s="28">
        <v>449419.36712571641</v>
      </c>
      <c r="E55" s="28">
        <v>444246.23772261286</v>
      </c>
    </row>
    <row r="56" spans="1:5" x14ac:dyDescent="0.4">
      <c r="A56" s="27" t="s">
        <v>46</v>
      </c>
      <c r="B56" s="28">
        <v>532119</v>
      </c>
      <c r="C56" s="28">
        <v>525201.4530000001</v>
      </c>
      <c r="D56" s="28">
        <v>526408.82018840127</v>
      </c>
      <c r="E56" s="28">
        <v>459369.50075424294</v>
      </c>
    </row>
    <row r="57" spans="1:5" x14ac:dyDescent="0.4">
      <c r="A57" s="27" t="s">
        <v>47</v>
      </c>
      <c r="B57" s="28">
        <v>530911</v>
      </c>
      <c r="C57" s="28">
        <v>524009.15699999995</v>
      </c>
      <c r="D57" s="28">
        <v>535635.30342012795</v>
      </c>
      <c r="E57" s="28">
        <v>459734.71439930226</v>
      </c>
    </row>
    <row r="58" spans="1:5" x14ac:dyDescent="0.4">
      <c r="A58" s="27" t="s">
        <v>48</v>
      </c>
      <c r="B58" s="28">
        <v>366642</v>
      </c>
      <c r="C58" s="28">
        <v>361875.65400000004</v>
      </c>
      <c r="D58" s="28">
        <v>394015.33299792005</v>
      </c>
      <c r="E58" s="28">
        <v>445264.3185738459</v>
      </c>
    </row>
    <row r="59" spans="1:5" x14ac:dyDescent="0.4">
      <c r="A59" s="27" t="s">
        <v>49</v>
      </c>
      <c r="B59" s="28">
        <v>379594</v>
      </c>
      <c r="C59" s="28">
        <v>374659.27800000011</v>
      </c>
      <c r="D59" s="28">
        <v>380942.00567727775</v>
      </c>
      <c r="E59" s="28">
        <v>460421.44043293485</v>
      </c>
    </row>
    <row r="60" spans="1:5" x14ac:dyDescent="0.4">
      <c r="A60" s="27" t="s">
        <v>50</v>
      </c>
      <c r="B60" s="28">
        <v>395904</v>
      </c>
      <c r="C60" s="28">
        <v>390757.24799999991</v>
      </c>
      <c r="D60" s="28">
        <v>392645.82515991182</v>
      </c>
      <c r="E60" s="28">
        <v>445933.67852382129</v>
      </c>
    </row>
    <row r="61" spans="1:5" x14ac:dyDescent="0.4">
      <c r="A61" s="27" t="s">
        <v>51</v>
      </c>
      <c r="B61" s="28">
        <v>413932</v>
      </c>
      <c r="C61" s="28">
        <v>408550.88399999996</v>
      </c>
      <c r="D61" s="28">
        <v>402280.51629678917</v>
      </c>
      <c r="E61" s="28">
        <v>461135.39960729174</v>
      </c>
    </row>
    <row r="62" spans="1:5" x14ac:dyDescent="0.4">
      <c r="A62" s="27" t="s">
        <v>40</v>
      </c>
      <c r="B62" s="28">
        <v>464017</v>
      </c>
      <c r="C62" s="28">
        <v>457984.77899999992</v>
      </c>
      <c r="D62" s="28">
        <v>462678.75720868795</v>
      </c>
      <c r="E62" s="28">
        <v>461473.38011162658</v>
      </c>
    </row>
    <row r="63" spans="1:5" x14ac:dyDescent="0.4">
      <c r="A63" s="27" t="s">
        <v>41</v>
      </c>
      <c r="B63" s="28">
        <v>408548</v>
      </c>
      <c r="C63" s="28">
        <v>403236.87600000005</v>
      </c>
      <c r="D63" s="28">
        <v>416298.45364142244</v>
      </c>
      <c r="E63" s="28">
        <v>417132.59770308115</v>
      </c>
    </row>
    <row r="64" spans="1:5" x14ac:dyDescent="0.4">
      <c r="A64" s="27" t="s">
        <v>42</v>
      </c>
      <c r="B64" s="28">
        <v>523458</v>
      </c>
      <c r="C64" s="28">
        <v>516653.04599999986</v>
      </c>
      <c r="D64" s="28">
        <v>504864.66717085964</v>
      </c>
      <c r="E64" s="28">
        <v>462158.80606263957</v>
      </c>
    </row>
    <row r="65" spans="1:5" x14ac:dyDescent="0.4">
      <c r="A65" s="27" t="s">
        <v>43</v>
      </c>
      <c r="B65" s="28">
        <v>407790</v>
      </c>
      <c r="C65" s="28">
        <v>402488.73000000004</v>
      </c>
      <c r="D65" s="28">
        <v>430448.13066054875</v>
      </c>
      <c r="E65" s="28">
        <v>447610.33097016631</v>
      </c>
    </row>
    <row r="66" spans="1:5" x14ac:dyDescent="0.4">
      <c r="A66" s="27" t="s">
        <v>44</v>
      </c>
      <c r="B66" s="28">
        <v>433066</v>
      </c>
      <c r="C66" s="28">
        <v>427436.14200000005</v>
      </c>
      <c r="D66" s="28">
        <v>426473.28454412962</v>
      </c>
      <c r="E66" s="28">
        <v>462845.47534470266</v>
      </c>
    </row>
    <row r="67" spans="1:5" x14ac:dyDescent="0.4">
      <c r="A67" s="27" t="s">
        <v>45</v>
      </c>
      <c r="B67" s="28">
        <v>463620</v>
      </c>
      <c r="C67" s="28">
        <v>457592.94000000006</v>
      </c>
      <c r="D67" s="28">
        <v>457823.25823153224</v>
      </c>
      <c r="E67" s="28">
        <v>448279.66107910895</v>
      </c>
    </row>
    <row r="68" spans="1:5" x14ac:dyDescent="0.4">
      <c r="A68" s="27" t="s">
        <v>46</v>
      </c>
      <c r="B68" s="28">
        <v>499848</v>
      </c>
      <c r="C68" s="28">
        <v>493349.97600000002</v>
      </c>
      <c r="D68" s="28">
        <v>499486.9197346507</v>
      </c>
      <c r="E68" s="28">
        <v>463559.52111166157</v>
      </c>
    </row>
    <row r="69" spans="1:5" x14ac:dyDescent="0.4">
      <c r="A69" s="27" t="s">
        <v>47</v>
      </c>
      <c r="B69" s="28">
        <v>418829</v>
      </c>
      <c r="C69" s="28">
        <v>413384.22299999982</v>
      </c>
      <c r="D69" s="28">
        <v>424356.1113700071</v>
      </c>
      <c r="E69" s="28">
        <v>463897.41502339463</v>
      </c>
    </row>
    <row r="70" spans="1:5" x14ac:dyDescent="0.4">
      <c r="A70" s="27" t="s">
        <v>48</v>
      </c>
      <c r="B70" s="28">
        <v>376311</v>
      </c>
      <c r="C70" s="28">
        <v>371418.95700000005</v>
      </c>
      <c r="D70" s="28">
        <v>393791.30036281701</v>
      </c>
      <c r="E70" s="28">
        <v>449297.7289804602</v>
      </c>
    </row>
    <row r="71" spans="1:5" x14ac:dyDescent="0.4">
      <c r="A71" s="27" t="s">
        <v>49</v>
      </c>
      <c r="B71" s="28">
        <v>366384</v>
      </c>
      <c r="C71" s="28">
        <v>361621.00800000003</v>
      </c>
      <c r="D71" s="28">
        <v>372915.29366777284</v>
      </c>
      <c r="E71" s="28">
        <v>464611.49836827483</v>
      </c>
    </row>
    <row r="72" spans="1:5" x14ac:dyDescent="0.4">
      <c r="A72" s="27" t="s">
        <v>50</v>
      </c>
      <c r="B72" s="28">
        <v>365707</v>
      </c>
      <c r="C72" s="28">
        <v>360952.80900000001</v>
      </c>
      <c r="D72" s="28">
        <v>345819.69987447484</v>
      </c>
      <c r="E72" s="28">
        <v>449941.06763579097</v>
      </c>
    </row>
    <row r="73" spans="1:5" x14ac:dyDescent="0.4">
      <c r="A73" s="27" t="s">
        <v>51</v>
      </c>
      <c r="B73" s="28">
        <v>523897</v>
      </c>
      <c r="C73" s="28">
        <v>517086.33899999998</v>
      </c>
      <c r="D73" s="28">
        <v>517506.5289711724</v>
      </c>
      <c r="E73" s="28">
        <v>465324.0839481065</v>
      </c>
    </row>
    <row r="74" spans="1:5" x14ac:dyDescent="0.4">
      <c r="A74" s="27" t="s">
        <v>40</v>
      </c>
      <c r="B74" s="28">
        <v>450188</v>
      </c>
      <c r="C74" s="28">
        <v>444335.55599999998</v>
      </c>
      <c r="D74" s="28">
        <v>448207.60182747612</v>
      </c>
      <c r="E74" s="28">
        <v>465663.47562488815</v>
      </c>
    </row>
    <row r="75" spans="1:5" x14ac:dyDescent="0.4">
      <c r="A75" s="27" t="s">
        <v>41</v>
      </c>
      <c r="B75" s="28">
        <v>477552</v>
      </c>
      <c r="C75" s="28">
        <v>471343.82399999996</v>
      </c>
      <c r="D75" s="28">
        <v>471910.97727721737</v>
      </c>
      <c r="E75" s="28">
        <v>420902.30130144325</v>
      </c>
    </row>
    <row r="76" spans="1:5" x14ac:dyDescent="0.4">
      <c r="A76" s="27" t="s">
        <v>42</v>
      </c>
      <c r="B76" s="28">
        <v>493096</v>
      </c>
      <c r="C76" s="28">
        <v>486685.75200000004</v>
      </c>
      <c r="D76" s="28">
        <v>503928.00060193602</v>
      </c>
      <c r="E76" s="28">
        <v>466321.44993516244</v>
      </c>
    </row>
    <row r="77" spans="1:5" x14ac:dyDescent="0.4">
      <c r="A77" s="27" t="s">
        <v>43</v>
      </c>
      <c r="B77" s="28">
        <v>472859</v>
      </c>
      <c r="C77" s="28">
        <v>466711.8330000001</v>
      </c>
      <c r="D77" s="28">
        <v>468301.26198075828</v>
      </c>
      <c r="E77" s="28">
        <v>451643.7115357478</v>
      </c>
    </row>
    <row r="78" spans="1:5" x14ac:dyDescent="0.4">
      <c r="A78" s="27" t="s">
        <v>44</v>
      </c>
      <c r="B78" s="28">
        <v>489638</v>
      </c>
      <c r="C78" s="28">
        <v>483272.70599999989</v>
      </c>
      <c r="D78" s="28">
        <v>491350.96643712546</v>
      </c>
      <c r="E78" s="28">
        <v>467035.61987264466</v>
      </c>
    </row>
    <row r="79" spans="1:5" x14ac:dyDescent="0.4">
      <c r="A79" s="27" t="s">
        <v>45</v>
      </c>
      <c r="B79" s="28">
        <v>483887</v>
      </c>
      <c r="C79" s="28">
        <v>477596.46900000004</v>
      </c>
      <c r="D79" s="28">
        <v>479323.9183793721</v>
      </c>
      <c r="E79" s="28">
        <v>452286.88500344392</v>
      </c>
    </row>
    <row r="80" spans="1:5" x14ac:dyDescent="0.4">
      <c r="A80" s="27" t="s">
        <v>46</v>
      </c>
      <c r="B80" s="28">
        <v>546375</v>
      </c>
      <c r="C80" s="28">
        <v>539272.12500000012</v>
      </c>
      <c r="D80" s="28">
        <v>538414.22922636289</v>
      </c>
      <c r="E80" s="28">
        <v>467748.28404750943</v>
      </c>
    </row>
    <row r="81" spans="1:5" x14ac:dyDescent="0.4">
      <c r="A81" s="27" t="s">
        <v>47</v>
      </c>
      <c r="B81" s="28">
        <v>551427</v>
      </c>
      <c r="C81" s="28">
        <v>544258.44899999991</v>
      </c>
      <c r="D81" s="28">
        <v>546621.33683110983</v>
      </c>
      <c r="E81" s="28">
        <v>468087.59712925798</v>
      </c>
    </row>
    <row r="82" spans="1:5" x14ac:dyDescent="0.4">
      <c r="A82" s="27" t="s">
        <v>48</v>
      </c>
      <c r="B82" s="28">
        <v>576514</v>
      </c>
      <c r="C82" s="28">
        <v>569019.31800000009</v>
      </c>
      <c r="D82" s="28">
        <v>579587.44990876189</v>
      </c>
      <c r="E82" s="28">
        <v>453304.88121959521</v>
      </c>
    </row>
    <row r="83" spans="1:5" x14ac:dyDescent="0.4">
      <c r="A83" s="27" t="s">
        <v>49</v>
      </c>
      <c r="B83" s="28">
        <v>440065</v>
      </c>
      <c r="C83" s="28">
        <v>434344.15499999997</v>
      </c>
      <c r="D83" s="28">
        <v>463851.76934176305</v>
      </c>
      <c r="E83" s="28">
        <v>468800.29541140102</v>
      </c>
    </row>
    <row r="84" spans="1:5" x14ac:dyDescent="0.4">
      <c r="A84" s="27" t="s">
        <v>50</v>
      </c>
      <c r="B84" s="28">
        <v>485242</v>
      </c>
      <c r="C84" s="28">
        <v>478933.85399999993</v>
      </c>
      <c r="D84" s="28">
        <v>464941.18145161256</v>
      </c>
      <c r="E84" s="28">
        <v>453985.63319041277</v>
      </c>
    </row>
    <row r="85" spans="1:5" x14ac:dyDescent="0.4">
      <c r="A85" s="27" t="s">
        <v>51</v>
      </c>
      <c r="B85" s="28">
        <v>538255</v>
      </c>
      <c r="C85" s="28">
        <v>531257.68499999994</v>
      </c>
      <c r="D85" s="28">
        <v>544634.85948744183</v>
      </c>
      <c r="E85" s="28">
        <v>469476.81863120489</v>
      </c>
    </row>
    <row r="86" spans="1:5" x14ac:dyDescent="0.4">
      <c r="A86" s="27" t="s">
        <v>40</v>
      </c>
      <c r="B86" s="28">
        <v>433426</v>
      </c>
      <c r="C86" s="28">
        <v>427791.46200000006</v>
      </c>
      <c r="D86" s="28">
        <v>456051.38915156136</v>
      </c>
      <c r="E86" s="28">
        <v>469852.30677529291</v>
      </c>
    </row>
    <row r="87" spans="1:5" x14ac:dyDescent="0.4">
      <c r="A87" s="27" t="s">
        <v>41</v>
      </c>
      <c r="B87" s="28">
        <v>356853</v>
      </c>
      <c r="C87" s="28">
        <v>352213.91099999996</v>
      </c>
      <c r="D87" s="28">
        <v>360241.82599579764</v>
      </c>
      <c r="E87" s="28">
        <v>439827.11378016754</v>
      </c>
    </row>
    <row r="88" spans="1:5" x14ac:dyDescent="0.4">
      <c r="A88" s="27" t="s">
        <v>42</v>
      </c>
      <c r="B88" s="28">
        <v>363539</v>
      </c>
      <c r="C88" s="28">
        <v>358812.99300000002</v>
      </c>
      <c r="D88" s="28">
        <v>375286.93089729105</v>
      </c>
      <c r="E88" s="28">
        <v>470538.40114304831</v>
      </c>
    </row>
    <row r="89" spans="1:5" x14ac:dyDescent="0.4">
      <c r="A89" s="27" t="s">
        <v>43</v>
      </c>
      <c r="B89" s="28">
        <v>352734</v>
      </c>
      <c r="C89" s="28">
        <v>348148.45799999998</v>
      </c>
      <c r="D89" s="28">
        <v>356096.56373902009</v>
      </c>
      <c r="E89" s="28">
        <v>455667.56137777213</v>
      </c>
    </row>
    <row r="90" spans="1:5" x14ac:dyDescent="0.4">
      <c r="A90" s="27" t="s">
        <v>44</v>
      </c>
      <c r="B90" s="28">
        <v>378216</v>
      </c>
      <c r="C90" s="28">
        <v>373299.1920000001</v>
      </c>
      <c r="D90" s="28">
        <v>351165.73021479615</v>
      </c>
      <c r="E90" s="28">
        <v>471214.84661623911</v>
      </c>
    </row>
    <row r="91" spans="1:5" x14ac:dyDescent="0.4">
      <c r="A91" s="27" t="s">
        <v>45</v>
      </c>
      <c r="B91" s="28">
        <v>472067</v>
      </c>
      <c r="C91" s="28">
        <v>465930.1289999999</v>
      </c>
      <c r="D91" s="28">
        <v>468733.2628316466</v>
      </c>
      <c r="E91" s="28">
        <v>456374.67916773993</v>
      </c>
    </row>
    <row r="92" spans="1:5" x14ac:dyDescent="0.4">
      <c r="A92" s="27" t="s">
        <v>46</v>
      </c>
      <c r="B92" s="28">
        <v>503112</v>
      </c>
      <c r="C92" s="28">
        <v>496571.54399999999</v>
      </c>
      <c r="D92" s="28">
        <v>497384.41755542025</v>
      </c>
      <c r="E92" s="28">
        <v>471901.30388300575</v>
      </c>
    </row>
    <row r="93" spans="1:5" x14ac:dyDescent="0.4">
      <c r="A93" s="27" t="s">
        <v>47</v>
      </c>
      <c r="B93" s="28">
        <v>649952</v>
      </c>
      <c r="C93" s="28">
        <v>641502.62399999984</v>
      </c>
      <c r="D93" s="28">
        <v>628785.71253071749</v>
      </c>
      <c r="E93" s="28">
        <v>472266.81092297036</v>
      </c>
    </row>
    <row r="94" spans="1:5" x14ac:dyDescent="0.4">
      <c r="A94" s="27" t="s">
        <v>48</v>
      </c>
      <c r="B94" s="28">
        <v>448279</v>
      </c>
      <c r="C94" s="28">
        <v>442451.37299999996</v>
      </c>
      <c r="D94" s="28">
        <v>481026.05978247646</v>
      </c>
      <c r="E94" s="28">
        <v>457392.7600189732</v>
      </c>
    </row>
    <row r="95" spans="1:5" x14ac:dyDescent="0.4">
      <c r="A95" s="27" t="s">
        <v>49</v>
      </c>
      <c r="B95" s="28">
        <v>453404</v>
      </c>
      <c r="C95" s="28">
        <v>447509.74800000014</v>
      </c>
      <c r="D95" s="28">
        <v>454474.13859016786</v>
      </c>
      <c r="E95" s="28">
        <v>472953.24356169737</v>
      </c>
    </row>
    <row r="96" spans="1:5" x14ac:dyDescent="0.4">
      <c r="A96" s="27" t="s">
        <v>50</v>
      </c>
      <c r="B96" s="28">
        <v>470335</v>
      </c>
      <c r="C96" s="28">
        <v>464220.64500000002</v>
      </c>
      <c r="D96" s="28">
        <v>459889.58914345398</v>
      </c>
      <c r="E96" s="28">
        <v>458061.96569644037</v>
      </c>
    </row>
    <row r="97" spans="1:5" x14ac:dyDescent="0.4">
      <c r="A97" s="27" t="s">
        <v>51</v>
      </c>
      <c r="B97" s="28">
        <v>459726</v>
      </c>
      <c r="C97" s="28">
        <v>453749.56199999992</v>
      </c>
      <c r="D97" s="28">
        <v>483468.60205097409</v>
      </c>
      <c r="E97" s="28">
        <v>473667.65040346771</v>
      </c>
    </row>
    <row r="98" spans="1:5" x14ac:dyDescent="0.4">
      <c r="A98" s="27" t="s">
        <v>40</v>
      </c>
      <c r="B98" s="28">
        <v>352357</v>
      </c>
      <c r="C98" s="28">
        <v>347776.35900000005</v>
      </c>
      <c r="D98" s="28">
        <v>357550.03320335859</v>
      </c>
      <c r="E98" s="28">
        <v>474005.1832403891</v>
      </c>
    </row>
    <row r="99" spans="1:5" x14ac:dyDescent="0.4">
      <c r="A99" s="27" t="s">
        <v>41</v>
      </c>
      <c r="B99" s="28">
        <v>357107</v>
      </c>
      <c r="C99" s="28">
        <v>352464.60899999988</v>
      </c>
      <c r="D99" s="28">
        <v>357770.32850166218</v>
      </c>
      <c r="E99" s="28">
        <v>428452.00586320757</v>
      </c>
    </row>
    <row r="100" spans="1:5" x14ac:dyDescent="0.4">
      <c r="A100" s="27" t="s">
        <v>42</v>
      </c>
      <c r="B100" s="28">
        <v>346631</v>
      </c>
      <c r="C100" s="28">
        <v>342124.79700000008</v>
      </c>
      <c r="D100" s="28">
        <v>359996.42886670609</v>
      </c>
      <c r="E100" s="28">
        <v>474690.90258630755</v>
      </c>
    </row>
    <row r="101" spans="1:5" x14ac:dyDescent="0.4">
      <c r="A101" s="27" t="s">
        <v>43</v>
      </c>
      <c r="B101" s="28">
        <v>364138</v>
      </c>
      <c r="C101" s="28">
        <v>359404.20599999995</v>
      </c>
      <c r="D101" s="28">
        <v>337010.86031797522</v>
      </c>
      <c r="E101" s="28">
        <v>459738.77241529344</v>
      </c>
    </row>
    <row r="102" spans="1:5" x14ac:dyDescent="0.4">
      <c r="A102" s="27" t="s">
        <v>44</v>
      </c>
      <c r="B102" s="28">
        <v>455137</v>
      </c>
      <c r="C102" s="28">
        <v>449220.21899999998</v>
      </c>
      <c r="D102" s="28">
        <v>458511.25494264648</v>
      </c>
      <c r="E102" s="28">
        <v>475377.27847346547</v>
      </c>
    </row>
    <row r="103" spans="1:5" x14ac:dyDescent="0.4">
      <c r="A103" s="27" t="s">
        <v>45</v>
      </c>
      <c r="B103" s="28">
        <v>476117</v>
      </c>
      <c r="C103" s="28">
        <v>469927.47899999999</v>
      </c>
      <c r="D103" s="28">
        <v>456063.16981019324</v>
      </c>
      <c r="E103" s="28">
        <v>460407.94825172808</v>
      </c>
    </row>
    <row r="104" spans="1:5" x14ac:dyDescent="0.4">
      <c r="A104" s="27" t="s">
        <v>46</v>
      </c>
      <c r="B104" s="28">
        <v>588982</v>
      </c>
      <c r="C104" s="28">
        <v>581325.23400000005</v>
      </c>
      <c r="D104" s="28">
        <v>592333.76467107818</v>
      </c>
      <c r="E104" s="28">
        <v>476091.77190783748</v>
      </c>
    </row>
    <row r="105" spans="1:5" x14ac:dyDescent="0.4">
      <c r="A105" s="27" t="s">
        <v>47</v>
      </c>
      <c r="B105" s="28">
        <v>463269</v>
      </c>
      <c r="C105" s="28">
        <v>457246.50299999997</v>
      </c>
      <c r="D105" s="28">
        <v>475117.86852895201</v>
      </c>
      <c r="E105" s="28">
        <v>476429.21815215703</v>
      </c>
    </row>
    <row r="106" spans="1:5" x14ac:dyDescent="0.4">
      <c r="A106" s="27" t="s">
        <v>48</v>
      </c>
      <c r="B106" s="28">
        <v>451504</v>
      </c>
      <c r="C106" s="28">
        <v>445634.44799999997</v>
      </c>
      <c r="D106" s="28">
        <v>451299.14292275294</v>
      </c>
      <c r="E106" s="28">
        <v>461426.01615307928</v>
      </c>
    </row>
    <row r="107" spans="1:5" x14ac:dyDescent="0.4">
      <c r="A107" s="27" t="s">
        <v>49</v>
      </c>
      <c r="B107" s="28">
        <v>451226</v>
      </c>
      <c r="C107" s="28">
        <v>445360.06199999992</v>
      </c>
      <c r="D107" s="28">
        <v>452072.3917423166</v>
      </c>
      <c r="E107" s="28">
        <v>477143.74916445097</v>
      </c>
    </row>
    <row r="108" spans="1:5" x14ac:dyDescent="0.4">
      <c r="A108" s="27" t="s">
        <v>50</v>
      </c>
      <c r="B108" s="28">
        <v>421417</v>
      </c>
      <c r="C108" s="28">
        <v>415938.57899999985</v>
      </c>
      <c r="D108" s="28">
        <v>435117.56445666315</v>
      </c>
      <c r="E108" s="28">
        <v>462068.50081950589</v>
      </c>
    </row>
    <row r="109" spans="1:5" x14ac:dyDescent="0.4">
      <c r="A109" s="27" t="s">
        <v>51</v>
      </c>
      <c r="B109" s="28">
        <v>382369</v>
      </c>
      <c r="C109" s="28">
        <v>377398.20299999992</v>
      </c>
      <c r="D109" s="28">
        <v>390733.25996219611</v>
      </c>
      <c r="E109" s="28">
        <v>477856.74106577359</v>
      </c>
    </row>
    <row r="110" spans="1:5" x14ac:dyDescent="0.4">
      <c r="A110" s="27" t="s">
        <v>40</v>
      </c>
      <c r="B110" s="28">
        <v>357937</v>
      </c>
      <c r="C110" s="28">
        <v>353283.81900000002</v>
      </c>
      <c r="D110" s="28">
        <v>355772.00117894536</v>
      </c>
      <c r="E110" s="28">
        <v>478195.72642106406</v>
      </c>
    </row>
    <row r="111" spans="1:5" x14ac:dyDescent="0.4">
      <c r="A111" s="27" t="s">
        <v>41</v>
      </c>
      <c r="B111" s="28">
        <v>356261</v>
      </c>
      <c r="C111" s="28">
        <v>351629.6069999999</v>
      </c>
      <c r="D111" s="28">
        <v>358889.13154823799</v>
      </c>
      <c r="E111" s="28">
        <v>432221.70946156944</v>
      </c>
    </row>
    <row r="112" spans="1:5" x14ac:dyDescent="0.4">
      <c r="A112" s="27" t="s">
        <v>42</v>
      </c>
      <c r="B112" s="28">
        <v>362811</v>
      </c>
      <c r="C112" s="28">
        <v>358094.45699999994</v>
      </c>
      <c r="D112" s="28">
        <v>352837.93949738046</v>
      </c>
      <c r="E112" s="28">
        <v>478853.25306392502</v>
      </c>
    </row>
    <row r="113" spans="1:5" x14ac:dyDescent="0.4">
      <c r="A113" s="27" t="s">
        <v>43</v>
      </c>
      <c r="B113" s="28">
        <v>448889</v>
      </c>
      <c r="C113" s="28">
        <v>443053.44300000009</v>
      </c>
      <c r="D113" s="28">
        <v>435253.23484764062</v>
      </c>
      <c r="E113" s="28">
        <v>463771.99870836688</v>
      </c>
    </row>
    <row r="114" spans="1:5" x14ac:dyDescent="0.4">
      <c r="A114" s="27" t="s">
        <v>44</v>
      </c>
      <c r="B114" s="28">
        <v>547464</v>
      </c>
      <c r="C114" s="28">
        <v>540346.96799999999</v>
      </c>
      <c r="D114" s="28">
        <v>528607.08367694297</v>
      </c>
      <c r="E114" s="28">
        <v>479567.87066882069</v>
      </c>
    </row>
    <row r="115" spans="1:5" x14ac:dyDescent="0.4">
      <c r="A115" s="27" t="s">
        <v>45</v>
      </c>
      <c r="B115" s="28">
        <v>510486</v>
      </c>
      <c r="C115" s="28">
        <v>503849.68199999997</v>
      </c>
      <c r="D115" s="28">
        <v>515883.21441931062</v>
      </c>
      <c r="E115" s="28">
        <v>464414.31818715861</v>
      </c>
    </row>
    <row r="116" spans="1:5" x14ac:dyDescent="0.4">
      <c r="A116" s="27" t="s">
        <v>46</v>
      </c>
      <c r="B116" s="28">
        <v>521235</v>
      </c>
      <c r="C116" s="28">
        <v>514458.94499999995</v>
      </c>
      <c r="D116" s="28">
        <v>525927.00129140215</v>
      </c>
      <c r="E116" s="28">
        <v>480280.94116517628</v>
      </c>
    </row>
    <row r="117" spans="1:5" x14ac:dyDescent="0.4">
      <c r="A117" s="27" t="s">
        <v>47</v>
      </c>
      <c r="B117" s="28">
        <v>514387</v>
      </c>
      <c r="C117" s="28">
        <v>507699.96900000004</v>
      </c>
      <c r="D117" s="28">
        <v>513362.06461542833</v>
      </c>
      <c r="E117" s="28">
        <v>480619.84792543412</v>
      </c>
    </row>
    <row r="118" spans="1:5" x14ac:dyDescent="0.4">
      <c r="A118" s="27" t="s">
        <v>48</v>
      </c>
      <c r="B118" s="28">
        <v>478197</v>
      </c>
      <c r="C118" s="28">
        <v>471980.43899999995</v>
      </c>
      <c r="D118" s="28">
        <v>489693.0480291298</v>
      </c>
      <c r="E118" s="28">
        <v>465432.31440331007</v>
      </c>
    </row>
    <row r="119" spans="1:5" x14ac:dyDescent="0.4">
      <c r="A119" s="27" t="s">
        <v>49</v>
      </c>
      <c r="B119" s="28">
        <v>461986</v>
      </c>
      <c r="C119" s="28">
        <v>455980.18199999991</v>
      </c>
      <c r="D119" s="28">
        <v>469219.20296994626</v>
      </c>
      <c r="E119" s="28">
        <v>481332.9525290681</v>
      </c>
    </row>
    <row r="120" spans="1:5" x14ac:dyDescent="0.4">
      <c r="A120" s="27" t="s">
        <v>50</v>
      </c>
      <c r="B120" s="28">
        <v>480092</v>
      </c>
      <c r="C120" s="28">
        <v>473850.80399999989</v>
      </c>
      <c r="D120" s="28">
        <v>465287.10330309416</v>
      </c>
      <c r="E120" s="28">
        <v>466113.22064663551</v>
      </c>
    </row>
    <row r="121" spans="1:5" x14ac:dyDescent="0.4">
      <c r="A121" s="27" t="s">
        <v>51</v>
      </c>
      <c r="B121" s="28">
        <v>500956</v>
      </c>
      <c r="C121" s="28">
        <v>494443.57200000004</v>
      </c>
      <c r="D121" s="28">
        <v>510385.5972666131</v>
      </c>
      <c r="E121" s="28">
        <v>482008.91515487281</v>
      </c>
    </row>
    <row r="122" spans="1:5" x14ac:dyDescent="0.4">
      <c r="A122" s="27" t="s">
        <v>40</v>
      </c>
      <c r="B122" s="28">
        <v>470532</v>
      </c>
      <c r="C122" s="28">
        <v>464415.08400000015</v>
      </c>
      <c r="D122" s="28">
        <v>469336.82485457492</v>
      </c>
      <c r="E122" s="28">
        <v>482384.96389295987</v>
      </c>
    </row>
    <row r="123" spans="1:5" x14ac:dyDescent="0.4">
      <c r="A123" s="27" t="s">
        <v>41</v>
      </c>
      <c r="B123" s="28">
        <v>503210</v>
      </c>
      <c r="C123" s="28">
        <v>496668.27</v>
      </c>
      <c r="D123" s="28">
        <v>489169.11368097848</v>
      </c>
      <c r="E123" s="28">
        <v>435991.40162317251</v>
      </c>
    </row>
    <row r="124" spans="1:5" x14ac:dyDescent="0.4">
      <c r="A124" s="27" t="s">
        <v>42</v>
      </c>
      <c r="B124" s="28">
        <v>487323</v>
      </c>
      <c r="C124" s="28">
        <v>480987.80099999992</v>
      </c>
      <c r="D124" s="28">
        <v>503186.72198527382</v>
      </c>
      <c r="E124" s="28">
        <v>483043.96942980372</v>
      </c>
    </row>
    <row r="125" spans="1:5" x14ac:dyDescent="0.4">
      <c r="A125" s="27" t="s">
        <v>43</v>
      </c>
      <c r="B125" s="28">
        <v>490675</v>
      </c>
      <c r="C125" s="28">
        <v>484296.22499999992</v>
      </c>
      <c r="D125" s="28">
        <v>481782.2086859101</v>
      </c>
      <c r="E125" s="28">
        <v>467778.13177096279</v>
      </c>
    </row>
    <row r="126" spans="1:5" x14ac:dyDescent="0.4">
      <c r="A126" s="27" t="s">
        <v>44</v>
      </c>
      <c r="B126" s="28">
        <v>608174</v>
      </c>
      <c r="C126" s="28">
        <v>600267.73800000001</v>
      </c>
      <c r="D126" s="28">
        <v>587936.08912855235</v>
      </c>
      <c r="E126" s="28">
        <v>483757.15262847079</v>
      </c>
    </row>
    <row r="127" spans="1:5" x14ac:dyDescent="0.4">
      <c r="A127" s="27" t="s">
        <v>45</v>
      </c>
      <c r="B127" s="28">
        <v>518846</v>
      </c>
      <c r="C127" s="28">
        <v>512101.00200000009</v>
      </c>
      <c r="D127" s="28">
        <v>527627.19505062525</v>
      </c>
      <c r="E127" s="28">
        <v>468459.06785532116</v>
      </c>
    </row>
    <row r="128" spans="1:5" x14ac:dyDescent="0.4">
      <c r="A128" s="27" t="s">
        <v>46</v>
      </c>
      <c r="B128" s="28">
        <v>540024</v>
      </c>
      <c r="C128" s="28">
        <v>533003.68800000008</v>
      </c>
      <c r="D128" s="28">
        <v>545331.9291668887</v>
      </c>
      <c r="E128" s="28">
        <v>484433.00681821001</v>
      </c>
    </row>
    <row r="129" spans="1:5" x14ac:dyDescent="0.4">
      <c r="A129" s="27" t="s">
        <v>47</v>
      </c>
      <c r="B129" s="28">
        <v>523963</v>
      </c>
      <c r="C129" s="28">
        <v>517151.48099999991</v>
      </c>
      <c r="D129" s="28">
        <v>527999.94661615475</v>
      </c>
      <c r="E129" s="28">
        <v>484809.16399236262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7873-E8DA-4F7E-9A2B-504A8C94D043}">
  <dimension ref="A1:E3896"/>
  <sheetViews>
    <sheetView topLeftCell="A4" workbookViewId="0">
      <selection sqref="A1:E1048576"/>
    </sheetView>
  </sheetViews>
  <sheetFormatPr defaultRowHeight="17" x14ac:dyDescent="0.4"/>
  <cols>
    <col min="1" max="1" width="16" style="1" customWidth="1"/>
    <col min="2" max="2" width="8.7265625" style="23"/>
  </cols>
  <sheetData>
    <row r="1" spans="1:5" x14ac:dyDescent="0.4">
      <c r="A1" s="2" t="s">
        <v>32</v>
      </c>
      <c r="B1" s="22" t="s">
        <v>2</v>
      </c>
      <c r="C1" t="s">
        <v>33</v>
      </c>
      <c r="D1" s="24" t="s">
        <v>34</v>
      </c>
      <c r="E1" t="s">
        <v>35</v>
      </c>
    </row>
    <row r="2" spans="1:5" x14ac:dyDescent="0.4">
      <c r="A2" s="21">
        <v>39814</v>
      </c>
      <c r="B2" s="22">
        <v>11526</v>
      </c>
      <c r="C2">
        <v>11376.162</v>
      </c>
      <c r="D2">
        <v>21240.088624298289</v>
      </c>
      <c r="E2">
        <v>14211.353597952992</v>
      </c>
    </row>
    <row r="3" spans="1:5" x14ac:dyDescent="0.4">
      <c r="A3" s="21">
        <v>39815</v>
      </c>
      <c r="B3" s="22">
        <v>13290</v>
      </c>
      <c r="C3">
        <v>13117.23</v>
      </c>
      <c r="D3">
        <v>12592.1689151718</v>
      </c>
      <c r="E3">
        <v>14222.034014763465</v>
      </c>
    </row>
    <row r="4" spans="1:5" x14ac:dyDescent="0.4">
      <c r="A4" s="21">
        <v>39816</v>
      </c>
      <c r="B4" s="22">
        <v>19504</v>
      </c>
      <c r="C4">
        <v>19250.448</v>
      </c>
      <c r="D4">
        <v>16117.159850421409</v>
      </c>
      <c r="E4">
        <v>14206.669397531559</v>
      </c>
    </row>
    <row r="5" spans="1:5" x14ac:dyDescent="0.4">
      <c r="A5" s="21">
        <v>39817</v>
      </c>
      <c r="B5" s="22">
        <v>11822</v>
      </c>
      <c r="C5">
        <v>11668.314</v>
      </c>
      <c r="D5">
        <v>22106.683723335434</v>
      </c>
      <c r="E5">
        <v>14192.757155680012</v>
      </c>
    </row>
    <row r="6" spans="1:5" x14ac:dyDescent="0.4">
      <c r="A6" s="21">
        <v>39818</v>
      </c>
      <c r="B6" s="22">
        <v>21877</v>
      </c>
      <c r="C6">
        <v>21592.598999999998</v>
      </c>
      <c r="D6">
        <v>13336.496997264718</v>
      </c>
      <c r="E6">
        <v>14212.829400672144</v>
      </c>
    </row>
    <row r="7" spans="1:5" x14ac:dyDescent="0.4">
      <c r="A7" s="21">
        <v>39819</v>
      </c>
      <c r="B7" s="22">
        <v>21563</v>
      </c>
      <c r="C7">
        <v>21282.681</v>
      </c>
      <c r="D7">
        <v>21240.088624298289</v>
      </c>
      <c r="E7">
        <v>14223.510888266943</v>
      </c>
    </row>
    <row r="8" spans="1:5" x14ac:dyDescent="0.4">
      <c r="A8" s="21">
        <v>39820</v>
      </c>
      <c r="B8" s="22">
        <v>20484</v>
      </c>
      <c r="C8">
        <v>20217.707999999999</v>
      </c>
      <c r="D8">
        <v>12592.1689151718</v>
      </c>
      <c r="E8">
        <v>14208.144637212361</v>
      </c>
    </row>
    <row r="9" spans="1:5" x14ac:dyDescent="0.4">
      <c r="A9" s="21">
        <v>39821</v>
      </c>
      <c r="B9" s="22">
        <v>11025</v>
      </c>
      <c r="C9">
        <v>10881.674999999999</v>
      </c>
      <c r="D9">
        <v>16117.159850421409</v>
      </c>
      <c r="E9">
        <v>14194.230912435663</v>
      </c>
    </row>
    <row r="10" spans="1:5" x14ac:dyDescent="0.4">
      <c r="A10" s="21">
        <v>39822</v>
      </c>
      <c r="B10" s="22">
        <v>15755</v>
      </c>
      <c r="C10">
        <v>15550.184999999999</v>
      </c>
      <c r="D10">
        <v>22106.683723335434</v>
      </c>
      <c r="E10">
        <v>14214.305203391297</v>
      </c>
    </row>
    <row r="11" spans="1:5" x14ac:dyDescent="0.4">
      <c r="A11" s="21">
        <v>39823</v>
      </c>
      <c r="B11" s="22">
        <v>12947</v>
      </c>
      <c r="C11">
        <v>12778.689</v>
      </c>
      <c r="D11">
        <v>12888.803994023845</v>
      </c>
      <c r="E11">
        <v>14224.987761770422</v>
      </c>
    </row>
    <row r="12" spans="1:5" x14ac:dyDescent="0.4">
      <c r="A12" s="21">
        <v>39824</v>
      </c>
      <c r="B12" s="22">
        <v>12122</v>
      </c>
      <c r="C12">
        <v>11964.414000000001</v>
      </c>
      <c r="D12">
        <v>14648.186161731226</v>
      </c>
      <c r="E12">
        <v>14209.619876893164</v>
      </c>
    </row>
    <row r="13" spans="1:5" x14ac:dyDescent="0.4">
      <c r="A13" s="21">
        <v>39825</v>
      </c>
      <c r="B13" s="22">
        <v>23243</v>
      </c>
      <c r="C13">
        <v>22940.841</v>
      </c>
      <c r="D13">
        <v>20520.189765097355</v>
      </c>
      <c r="E13">
        <v>14195.704669191316</v>
      </c>
    </row>
    <row r="14" spans="1:5" x14ac:dyDescent="0.4">
      <c r="A14" s="21">
        <v>39826</v>
      </c>
      <c r="B14" s="22">
        <v>11914</v>
      </c>
      <c r="C14">
        <v>11759.118</v>
      </c>
      <c r="D14">
        <v>12828.16247241052</v>
      </c>
      <c r="E14">
        <v>14215.781006110448</v>
      </c>
    </row>
    <row r="15" spans="1:5" x14ac:dyDescent="0.4">
      <c r="A15" s="21">
        <v>39827</v>
      </c>
      <c r="B15" s="22">
        <v>21177</v>
      </c>
      <c r="C15">
        <v>20901.699000000001</v>
      </c>
      <c r="D15">
        <v>14318.524272811423</v>
      </c>
      <c r="E15">
        <v>14226.4646352739</v>
      </c>
    </row>
    <row r="16" spans="1:5" x14ac:dyDescent="0.4">
      <c r="A16" s="21">
        <v>39828</v>
      </c>
      <c r="B16" s="22">
        <v>11723</v>
      </c>
      <c r="C16">
        <v>11570.601000000001</v>
      </c>
      <c r="D16">
        <v>22131.067800788769</v>
      </c>
      <c r="E16">
        <v>14211.095116573966</v>
      </c>
    </row>
    <row r="17" spans="1:5" x14ac:dyDescent="0.4">
      <c r="A17" s="21">
        <v>39829</v>
      </c>
      <c r="B17" s="22">
        <v>23985</v>
      </c>
      <c r="C17">
        <v>23673.195</v>
      </c>
      <c r="D17">
        <v>12633.377319482886</v>
      </c>
      <c r="E17">
        <v>14197.17842594697</v>
      </c>
    </row>
    <row r="18" spans="1:5" x14ac:dyDescent="0.4">
      <c r="A18" s="21">
        <v>39830</v>
      </c>
      <c r="B18" s="22">
        <v>25706</v>
      </c>
      <c r="C18">
        <v>25371.822</v>
      </c>
      <c r="D18">
        <v>16300.904498977226</v>
      </c>
      <c r="E18">
        <v>14217.256808829601</v>
      </c>
    </row>
    <row r="19" spans="1:5" x14ac:dyDescent="0.4">
      <c r="A19" s="21">
        <v>39831</v>
      </c>
      <c r="B19" s="22">
        <v>19610</v>
      </c>
      <c r="C19">
        <v>19355.07</v>
      </c>
      <c r="D19">
        <v>24464.660487308858</v>
      </c>
      <c r="E19">
        <v>14227.94150877738</v>
      </c>
    </row>
    <row r="20" spans="1:5" x14ac:dyDescent="0.4">
      <c r="A20" s="21">
        <v>39832</v>
      </c>
      <c r="B20" s="22">
        <v>12930</v>
      </c>
      <c r="C20">
        <v>12761.91</v>
      </c>
      <c r="D20">
        <v>15347.598185365894</v>
      </c>
      <c r="E20">
        <v>14212.570356254768</v>
      </c>
    </row>
    <row r="21" spans="1:5" x14ac:dyDescent="0.4">
      <c r="A21" s="21">
        <v>39833</v>
      </c>
      <c r="B21" s="22">
        <v>25453</v>
      </c>
      <c r="C21">
        <v>25122.111000000001</v>
      </c>
      <c r="D21">
        <v>17124.415242497787</v>
      </c>
      <c r="E21">
        <v>14198.652182702623</v>
      </c>
    </row>
    <row r="22" spans="1:5" x14ac:dyDescent="0.4">
      <c r="A22" s="21">
        <v>39834</v>
      </c>
      <c r="B22" s="22">
        <v>14602</v>
      </c>
      <c r="C22">
        <v>14412.173999999999</v>
      </c>
      <c r="D22">
        <v>24611.672660669967</v>
      </c>
      <c r="E22">
        <v>14218.732611548754</v>
      </c>
    </row>
    <row r="23" spans="1:5" x14ac:dyDescent="0.4">
      <c r="A23" s="21">
        <v>39835</v>
      </c>
      <c r="B23" s="22">
        <v>12559</v>
      </c>
      <c r="C23">
        <v>12395.733</v>
      </c>
      <c r="D23">
        <v>15029.043310817744</v>
      </c>
      <c r="E23">
        <v>14229.418382280857</v>
      </c>
    </row>
    <row r="24" spans="1:5" x14ac:dyDescent="0.4">
      <c r="A24" s="21">
        <v>39836</v>
      </c>
      <c r="B24" s="22">
        <v>17552</v>
      </c>
      <c r="C24">
        <v>17323.824000000001</v>
      </c>
      <c r="D24">
        <v>17208.122477605219</v>
      </c>
      <c r="E24">
        <v>14214.045595935571</v>
      </c>
    </row>
    <row r="25" spans="1:5" x14ac:dyDescent="0.4">
      <c r="A25" s="21">
        <v>39837</v>
      </c>
      <c r="B25" s="22">
        <v>13176</v>
      </c>
      <c r="C25">
        <v>13004.712</v>
      </c>
      <c r="D25">
        <v>22408.145902420307</v>
      </c>
      <c r="E25">
        <v>14200.125939458274</v>
      </c>
    </row>
    <row r="26" spans="1:5" x14ac:dyDescent="0.4">
      <c r="A26" s="21">
        <v>39838</v>
      </c>
      <c r="B26" s="22">
        <v>16225</v>
      </c>
      <c r="C26">
        <v>16014.074999999999</v>
      </c>
      <c r="D26">
        <v>13832.578682846017</v>
      </c>
      <c r="E26">
        <v>14220.208414267905</v>
      </c>
    </row>
    <row r="27" spans="1:5" x14ac:dyDescent="0.4">
      <c r="A27" s="21">
        <v>39839</v>
      </c>
      <c r="B27" s="22">
        <v>13565</v>
      </c>
      <c r="C27">
        <v>13388.655000000001</v>
      </c>
      <c r="D27">
        <v>16701.219282395999</v>
      </c>
      <c r="E27">
        <v>14230.895255784337</v>
      </c>
    </row>
    <row r="28" spans="1:5" x14ac:dyDescent="0.4">
      <c r="A28" s="21">
        <v>39840</v>
      </c>
      <c r="B28" s="22">
        <v>12962</v>
      </c>
      <c r="C28">
        <v>12793.494000000001</v>
      </c>
      <c r="D28">
        <v>20728.75733717933</v>
      </c>
      <c r="E28">
        <v>14215.520835616373</v>
      </c>
    </row>
    <row r="29" spans="1:5" x14ac:dyDescent="0.4">
      <c r="A29" s="21">
        <v>39841</v>
      </c>
      <c r="B29" s="22">
        <v>12643</v>
      </c>
      <c r="C29">
        <v>12478.641</v>
      </c>
      <c r="D29">
        <v>13209.159073798935</v>
      </c>
      <c r="E29">
        <v>14201.599696213927</v>
      </c>
    </row>
    <row r="30" spans="1:5" x14ac:dyDescent="0.4">
      <c r="A30" s="21">
        <v>39842</v>
      </c>
      <c r="B30" s="22">
        <v>8289</v>
      </c>
      <c r="C30">
        <v>8181.2429999999995</v>
      </c>
      <c r="D30">
        <v>15258.449824245256</v>
      </c>
      <c r="E30">
        <v>14221.684216987058</v>
      </c>
    </row>
    <row r="31" spans="1:5" x14ac:dyDescent="0.4">
      <c r="A31" s="21">
        <v>39843</v>
      </c>
      <c r="B31" s="22">
        <v>12645</v>
      </c>
      <c r="C31">
        <v>12480.615</v>
      </c>
      <c r="D31">
        <v>18081.654406630973</v>
      </c>
      <c r="E31">
        <v>14232.372129287814</v>
      </c>
    </row>
    <row r="32" spans="1:5" x14ac:dyDescent="0.4">
      <c r="A32" s="21">
        <v>39844</v>
      </c>
      <c r="B32" s="22">
        <v>16800</v>
      </c>
      <c r="C32">
        <v>16581.599999999999</v>
      </c>
      <c r="D32">
        <v>11823.249222511109</v>
      </c>
      <c r="E32">
        <v>14216.996075297175</v>
      </c>
    </row>
    <row r="33" spans="1:5" x14ac:dyDescent="0.4">
      <c r="A33" s="21">
        <v>39845</v>
      </c>
      <c r="B33" s="22">
        <v>14465</v>
      </c>
      <c r="C33">
        <v>14276.955</v>
      </c>
      <c r="D33">
        <v>14223.621724490555</v>
      </c>
      <c r="E33">
        <v>14203.07345296958</v>
      </c>
    </row>
    <row r="34" spans="1:5" x14ac:dyDescent="0.4">
      <c r="A34" s="21">
        <v>39846</v>
      </c>
      <c r="B34" s="22">
        <v>13018</v>
      </c>
      <c r="C34">
        <v>12848.766</v>
      </c>
      <c r="D34">
        <v>18124.413774360644</v>
      </c>
      <c r="E34">
        <v>14223.160019706211</v>
      </c>
    </row>
    <row r="35" spans="1:5" x14ac:dyDescent="0.4">
      <c r="A35" s="21">
        <v>39847</v>
      </c>
      <c r="B35" s="22">
        <v>13891</v>
      </c>
      <c r="C35">
        <v>13710.416999999999</v>
      </c>
      <c r="D35">
        <v>12256.370825430107</v>
      </c>
      <c r="E35">
        <v>14233.849002791294</v>
      </c>
    </row>
    <row r="36" spans="1:5" x14ac:dyDescent="0.4">
      <c r="A36" s="21">
        <v>39848</v>
      </c>
      <c r="B36" s="22">
        <v>12370</v>
      </c>
      <c r="C36">
        <v>12209.19</v>
      </c>
      <c r="D36">
        <v>13978.236975381429</v>
      </c>
      <c r="E36">
        <v>14218.471314977978</v>
      </c>
    </row>
    <row r="37" spans="1:5" x14ac:dyDescent="0.4">
      <c r="A37" s="21">
        <v>39849</v>
      </c>
      <c r="B37" s="22">
        <v>11985</v>
      </c>
      <c r="C37">
        <v>11829.195</v>
      </c>
      <c r="D37">
        <v>17263.594181767839</v>
      </c>
      <c r="E37">
        <v>14204.547209725231</v>
      </c>
    </row>
    <row r="38" spans="1:5" x14ac:dyDescent="0.4">
      <c r="A38" s="21">
        <v>39850</v>
      </c>
      <c r="B38" s="22">
        <v>14246</v>
      </c>
      <c r="C38">
        <v>14060.802</v>
      </c>
      <c r="D38">
        <v>11853.43854371895</v>
      </c>
      <c r="E38">
        <v>14224.635822425364</v>
      </c>
    </row>
    <row r="39" spans="1:5" x14ac:dyDescent="0.4">
      <c r="A39" s="21">
        <v>39851</v>
      </c>
      <c r="B39" s="22">
        <v>14198</v>
      </c>
      <c r="C39">
        <v>14013.425999999999</v>
      </c>
      <c r="D39">
        <v>13492.994372563351</v>
      </c>
      <c r="E39">
        <v>14235.325876294772</v>
      </c>
    </row>
    <row r="40" spans="1:5" x14ac:dyDescent="0.4">
      <c r="A40" s="21">
        <v>39852</v>
      </c>
      <c r="B40" s="22">
        <v>15381</v>
      </c>
      <c r="C40">
        <v>15181.047</v>
      </c>
      <c r="D40">
        <v>16889.903518291405</v>
      </c>
      <c r="E40">
        <v>14219.94655465878</v>
      </c>
    </row>
    <row r="41" spans="1:5" x14ac:dyDescent="0.4">
      <c r="A41" s="21">
        <v>39853</v>
      </c>
      <c r="B41" s="22">
        <v>12799</v>
      </c>
      <c r="C41">
        <v>12632.612999999999</v>
      </c>
      <c r="D41">
        <v>12217.001301025573</v>
      </c>
      <c r="E41">
        <v>14206.020966480884</v>
      </c>
    </row>
    <row r="42" spans="1:5" x14ac:dyDescent="0.4">
      <c r="A42" s="21">
        <v>39854</v>
      </c>
      <c r="B42" s="22">
        <v>11294</v>
      </c>
      <c r="C42">
        <v>11147.178</v>
      </c>
      <c r="D42">
        <v>13543.864772955534</v>
      </c>
      <c r="E42">
        <v>14226.111625144515</v>
      </c>
    </row>
    <row r="43" spans="1:5" x14ac:dyDescent="0.4">
      <c r="A43" s="21">
        <v>39855</v>
      </c>
      <c r="B43" s="22">
        <v>14949</v>
      </c>
      <c r="C43">
        <v>14754.663</v>
      </c>
      <c r="D43">
        <v>16362.796815180505</v>
      </c>
      <c r="E43">
        <v>14236.802749798249</v>
      </c>
    </row>
    <row r="44" spans="1:5" x14ac:dyDescent="0.4">
      <c r="A44" s="21">
        <v>39856</v>
      </c>
      <c r="B44" s="22">
        <v>11890</v>
      </c>
      <c r="C44">
        <v>11735.43</v>
      </c>
      <c r="D44">
        <v>11911.863740379977</v>
      </c>
      <c r="E44">
        <v>14221.421794339582</v>
      </c>
    </row>
    <row r="45" spans="1:5" x14ac:dyDescent="0.4">
      <c r="A45" s="21">
        <v>39857</v>
      </c>
      <c r="B45" s="22">
        <v>13595</v>
      </c>
      <c r="C45">
        <v>13418.264999999999</v>
      </c>
      <c r="D45">
        <v>12995.235668901118</v>
      </c>
      <c r="E45">
        <v>14207.494723236539</v>
      </c>
    </row>
    <row r="46" spans="1:5" x14ac:dyDescent="0.4">
      <c r="A46" s="21">
        <v>39858</v>
      </c>
      <c r="B46" s="22">
        <v>12832</v>
      </c>
      <c r="C46">
        <v>12665.183999999999</v>
      </c>
      <c r="D46">
        <v>16211.642483076521</v>
      </c>
      <c r="E46">
        <v>14227.587427863667</v>
      </c>
    </row>
    <row r="47" spans="1:5" x14ac:dyDescent="0.4">
      <c r="A47" s="21">
        <v>39859</v>
      </c>
      <c r="B47" s="22">
        <v>15850</v>
      </c>
      <c r="C47">
        <v>15643.949999999999</v>
      </c>
      <c r="D47">
        <v>11651.577600366911</v>
      </c>
      <c r="E47">
        <v>14238.279623301729</v>
      </c>
    </row>
    <row r="48" spans="1:5" x14ac:dyDescent="0.4">
      <c r="A48" s="21">
        <v>39860</v>
      </c>
      <c r="B48" s="22">
        <v>10909</v>
      </c>
      <c r="C48">
        <v>10767.182999999999</v>
      </c>
      <c r="D48">
        <v>13351.224552153499</v>
      </c>
      <c r="E48">
        <v>14222.897034020383</v>
      </c>
    </row>
    <row r="49" spans="1:5" x14ac:dyDescent="0.4">
      <c r="A49" s="21">
        <v>39861</v>
      </c>
      <c r="B49" s="22">
        <v>11231</v>
      </c>
      <c r="C49">
        <v>11084.996999999999</v>
      </c>
      <c r="D49">
        <v>15968.508150274689</v>
      </c>
      <c r="E49">
        <v>14208.968479992191</v>
      </c>
    </row>
    <row r="50" spans="1:5" x14ac:dyDescent="0.4">
      <c r="A50" s="21">
        <v>39862</v>
      </c>
      <c r="B50" s="22">
        <v>14063</v>
      </c>
      <c r="C50">
        <v>13880.181</v>
      </c>
      <c r="D50">
        <v>11617.172291161403</v>
      </c>
      <c r="E50">
        <v>14229.06323058282</v>
      </c>
    </row>
    <row r="51" spans="1:5" x14ac:dyDescent="0.4">
      <c r="A51" s="21">
        <v>39863</v>
      </c>
      <c r="B51" s="22">
        <v>11781</v>
      </c>
      <c r="C51">
        <v>11627.847</v>
      </c>
      <c r="D51">
        <v>12760.591734461725</v>
      </c>
      <c r="E51">
        <v>14239.756496805207</v>
      </c>
    </row>
    <row r="52" spans="1:5" x14ac:dyDescent="0.4">
      <c r="A52" s="21">
        <v>39864</v>
      </c>
      <c r="B52" s="22">
        <v>13041</v>
      </c>
      <c r="C52">
        <v>12871.467000000001</v>
      </c>
      <c r="D52">
        <v>15400.234335169225</v>
      </c>
      <c r="E52">
        <v>14224.372273701185</v>
      </c>
    </row>
    <row r="53" spans="1:5" x14ac:dyDescent="0.4">
      <c r="A53" s="21">
        <v>39865</v>
      </c>
      <c r="B53" s="22">
        <v>13848</v>
      </c>
      <c r="C53">
        <v>13667.976000000001</v>
      </c>
      <c r="D53">
        <v>11685.825284010491</v>
      </c>
      <c r="E53">
        <v>14210.442236747844</v>
      </c>
    </row>
    <row r="54" spans="1:5" x14ac:dyDescent="0.4">
      <c r="A54" s="21">
        <v>39866</v>
      </c>
      <c r="B54" s="22">
        <v>12026</v>
      </c>
      <c r="C54">
        <v>11869.662</v>
      </c>
      <c r="D54">
        <v>12637.452151956773</v>
      </c>
      <c r="E54">
        <v>14230.539033301971</v>
      </c>
    </row>
    <row r="55" spans="1:5" x14ac:dyDescent="0.4">
      <c r="A55" s="21">
        <v>39867</v>
      </c>
      <c r="B55" s="22">
        <v>15239</v>
      </c>
      <c r="C55">
        <v>15040.893</v>
      </c>
      <c r="D55">
        <v>15256.949375878565</v>
      </c>
      <c r="E55">
        <v>14241.233370308686</v>
      </c>
    </row>
    <row r="56" spans="1:5" x14ac:dyDescent="0.4">
      <c r="A56" s="21">
        <v>39868</v>
      </c>
      <c r="B56" s="22">
        <v>12232</v>
      </c>
      <c r="C56">
        <v>12072.984</v>
      </c>
      <c r="D56">
        <v>11990.843333218618</v>
      </c>
      <c r="E56">
        <v>14225.847513381987</v>
      </c>
    </row>
    <row r="57" spans="1:5" x14ac:dyDescent="0.4">
      <c r="A57" s="21">
        <v>39869</v>
      </c>
      <c r="B57" s="22">
        <v>13369</v>
      </c>
      <c r="C57">
        <v>13195.203</v>
      </c>
      <c r="D57">
        <v>12563.866440168338</v>
      </c>
      <c r="E57">
        <v>14211.915993503497</v>
      </c>
    </row>
    <row r="58" spans="1:5" x14ac:dyDescent="0.4">
      <c r="A58" s="21">
        <v>39870</v>
      </c>
      <c r="B58" s="22">
        <v>11425</v>
      </c>
      <c r="C58">
        <v>11276.475</v>
      </c>
      <c r="D58">
        <v>15428.37131096044</v>
      </c>
      <c r="E58">
        <v>14232.014836021124</v>
      </c>
    </row>
    <row r="59" spans="1:5" x14ac:dyDescent="0.4">
      <c r="A59" s="21">
        <v>39871</v>
      </c>
      <c r="B59" s="22">
        <v>12744</v>
      </c>
      <c r="C59">
        <v>12578.328</v>
      </c>
      <c r="D59">
        <v>11719.932456153183</v>
      </c>
      <c r="E59">
        <v>14242.710243812164</v>
      </c>
    </row>
    <row r="60" spans="1:5" x14ac:dyDescent="0.4">
      <c r="A60" s="21">
        <v>39872</v>
      </c>
      <c r="B60" s="22">
        <v>12935</v>
      </c>
      <c r="C60">
        <v>12766.844999999999</v>
      </c>
      <c r="D60">
        <v>12413.04226975394</v>
      </c>
      <c r="E60">
        <v>14227.32275306279</v>
      </c>
    </row>
    <row r="61" spans="1:5" x14ac:dyDescent="0.4">
      <c r="A61" s="21">
        <v>39873</v>
      </c>
      <c r="B61" s="22">
        <v>10662</v>
      </c>
      <c r="C61">
        <v>10523.394</v>
      </c>
      <c r="D61">
        <v>14979.17038418182</v>
      </c>
      <c r="E61">
        <v>14213.389750259148</v>
      </c>
    </row>
    <row r="62" spans="1:5" x14ac:dyDescent="0.4">
      <c r="A62" s="21">
        <v>39874</v>
      </c>
      <c r="B62" s="22">
        <v>12684</v>
      </c>
      <c r="C62">
        <v>12519.108</v>
      </c>
      <c r="D62">
        <v>11511.381918257217</v>
      </c>
      <c r="E62">
        <v>14233.490638740277</v>
      </c>
    </row>
    <row r="63" spans="1:5" x14ac:dyDescent="0.4">
      <c r="A63" s="21">
        <v>39875</v>
      </c>
      <c r="B63" s="22">
        <v>15309</v>
      </c>
      <c r="C63">
        <v>15109.983</v>
      </c>
      <c r="D63">
        <v>12191.73503086981</v>
      </c>
      <c r="E63">
        <v>14244.187117315643</v>
      </c>
    </row>
    <row r="64" spans="1:5" x14ac:dyDescent="0.4">
      <c r="A64" s="21">
        <v>39876</v>
      </c>
      <c r="B64" s="22">
        <v>13268</v>
      </c>
      <c r="C64">
        <v>13095.516</v>
      </c>
      <c r="D64">
        <v>14902.699593951853</v>
      </c>
      <c r="E64">
        <v>14228.797992743592</v>
      </c>
    </row>
    <row r="65" spans="1:5" x14ac:dyDescent="0.4">
      <c r="A65" s="21">
        <v>39877</v>
      </c>
      <c r="B65" s="22">
        <v>9644</v>
      </c>
      <c r="C65">
        <v>9518.6280000000006</v>
      </c>
      <c r="D65">
        <v>11942.861949043605</v>
      </c>
      <c r="E65">
        <v>14214.863507014801</v>
      </c>
    </row>
    <row r="66" spans="1:5" x14ac:dyDescent="0.4">
      <c r="A66" s="21">
        <v>39878</v>
      </c>
      <c r="B66" s="22">
        <v>14167</v>
      </c>
      <c r="C66">
        <v>13982.829</v>
      </c>
      <c r="D66">
        <v>12237.831623206805</v>
      </c>
      <c r="E66">
        <v>14234.96644145943</v>
      </c>
    </row>
    <row r="67" spans="1:5" x14ac:dyDescent="0.4">
      <c r="A67" s="21">
        <v>39879</v>
      </c>
      <c r="B67" s="22">
        <v>11225</v>
      </c>
      <c r="C67">
        <v>11079.075000000001</v>
      </c>
      <c r="D67">
        <v>14541.860459650068</v>
      </c>
      <c r="E67">
        <v>14245.663990819121</v>
      </c>
    </row>
    <row r="68" spans="1:5" x14ac:dyDescent="0.4">
      <c r="A68" s="21">
        <v>39880</v>
      </c>
      <c r="B68" s="22">
        <v>13542</v>
      </c>
      <c r="C68">
        <v>13365.954</v>
      </c>
      <c r="D68">
        <v>11424.200552293531</v>
      </c>
      <c r="E68">
        <v>14230.273232424393</v>
      </c>
    </row>
    <row r="69" spans="1:5" x14ac:dyDescent="0.4">
      <c r="A69" s="21">
        <v>39881</v>
      </c>
      <c r="B69" s="22">
        <v>11248</v>
      </c>
      <c r="C69">
        <v>11101.776</v>
      </c>
      <c r="D69">
        <v>12500.586164189761</v>
      </c>
      <c r="E69">
        <v>14216.337263770454</v>
      </c>
    </row>
    <row r="70" spans="1:5" x14ac:dyDescent="0.4">
      <c r="A70" s="21">
        <v>39882</v>
      </c>
      <c r="B70" s="22">
        <v>16074</v>
      </c>
      <c r="C70">
        <v>15865.038</v>
      </c>
      <c r="D70">
        <v>14112.94256150655</v>
      </c>
      <c r="E70">
        <v>14236.442244178583</v>
      </c>
    </row>
    <row r="71" spans="1:5" x14ac:dyDescent="0.4">
      <c r="A71" s="21">
        <v>39883</v>
      </c>
      <c r="B71" s="22">
        <v>13043</v>
      </c>
      <c r="C71">
        <v>12873.441000000001</v>
      </c>
      <c r="D71">
        <v>11858.826266633017</v>
      </c>
      <c r="E71">
        <v>14247.1408643226</v>
      </c>
    </row>
    <row r="72" spans="1:5" x14ac:dyDescent="0.4">
      <c r="A72" s="21">
        <v>39884</v>
      </c>
      <c r="B72" s="22">
        <v>10398</v>
      </c>
      <c r="C72">
        <v>10262.825999999999</v>
      </c>
      <c r="D72">
        <v>12675.242867186187</v>
      </c>
      <c r="E72">
        <v>14231.748472105195</v>
      </c>
    </row>
    <row r="73" spans="1:5" x14ac:dyDescent="0.4">
      <c r="A73" s="21">
        <v>39885</v>
      </c>
      <c r="B73" s="22">
        <v>14015</v>
      </c>
      <c r="C73">
        <v>13832.805</v>
      </c>
      <c r="D73">
        <v>14304.53637638289</v>
      </c>
      <c r="E73">
        <v>14217.811020526105</v>
      </c>
    </row>
    <row r="74" spans="1:5" x14ac:dyDescent="0.4">
      <c r="A74" s="21">
        <v>39886</v>
      </c>
      <c r="B74" s="22">
        <v>14354</v>
      </c>
      <c r="C74">
        <v>14167.397999999999</v>
      </c>
      <c r="D74">
        <v>11750.689696897454</v>
      </c>
      <c r="E74">
        <v>14237.918046897736</v>
      </c>
    </row>
    <row r="75" spans="1:5" x14ac:dyDescent="0.4">
      <c r="A75" s="21">
        <v>39887</v>
      </c>
      <c r="B75" s="22">
        <v>12789</v>
      </c>
      <c r="C75">
        <v>12622.743</v>
      </c>
      <c r="D75">
        <v>12603.558560204936</v>
      </c>
      <c r="E75">
        <v>14248.617737826078</v>
      </c>
    </row>
    <row r="76" spans="1:5" x14ac:dyDescent="0.4">
      <c r="A76" s="21">
        <v>39888</v>
      </c>
      <c r="B76" s="22">
        <v>14743</v>
      </c>
      <c r="C76">
        <v>14551.341</v>
      </c>
      <c r="D76">
        <v>14705.349152478977</v>
      </c>
      <c r="E76">
        <v>14233.223711785997</v>
      </c>
    </row>
    <row r="77" spans="1:5" x14ac:dyDescent="0.4">
      <c r="A77" s="21">
        <v>39889</v>
      </c>
      <c r="B77" s="22">
        <v>15788</v>
      </c>
      <c r="C77">
        <v>15582.755999999999</v>
      </c>
      <c r="D77">
        <v>12241.234668388324</v>
      </c>
      <c r="E77">
        <v>14219.284777281759</v>
      </c>
    </row>
    <row r="78" spans="1:5" x14ac:dyDescent="0.4">
      <c r="A78" s="21">
        <v>39890</v>
      </c>
      <c r="B78" s="22">
        <v>14514</v>
      </c>
      <c r="C78">
        <v>14325.317999999999</v>
      </c>
      <c r="D78">
        <v>13130.514024807908</v>
      </c>
      <c r="E78">
        <v>14239.393849616887</v>
      </c>
    </row>
    <row r="79" spans="1:5" x14ac:dyDescent="0.4">
      <c r="A79" s="21">
        <v>39891</v>
      </c>
      <c r="B79" s="22">
        <v>9637</v>
      </c>
      <c r="C79">
        <v>9511.7189999999991</v>
      </c>
      <c r="D79">
        <v>15496.215617591555</v>
      </c>
      <c r="E79">
        <v>14250.094611329558</v>
      </c>
    </row>
    <row r="80" spans="1:5" x14ac:dyDescent="0.4">
      <c r="A80" s="21">
        <v>39892</v>
      </c>
      <c r="B80" s="22">
        <v>14435</v>
      </c>
      <c r="C80">
        <v>14247.344999999999</v>
      </c>
      <c r="D80">
        <v>12394.593444480352</v>
      </c>
      <c r="E80">
        <v>14234.698951466798</v>
      </c>
    </row>
    <row r="81" spans="1:5" x14ac:dyDescent="0.4">
      <c r="A81" s="21">
        <v>39893</v>
      </c>
      <c r="B81" s="22">
        <v>13724</v>
      </c>
      <c r="C81">
        <v>13545.588</v>
      </c>
      <c r="D81">
        <v>12983.338223220971</v>
      </c>
      <c r="E81">
        <v>14220.758534037412</v>
      </c>
    </row>
    <row r="82" spans="1:5" x14ac:dyDescent="0.4">
      <c r="A82" s="21">
        <v>39894</v>
      </c>
      <c r="B82" s="22">
        <v>16351</v>
      </c>
      <c r="C82">
        <v>16138.437</v>
      </c>
      <c r="D82">
        <v>14893.508491213011</v>
      </c>
      <c r="E82">
        <v>14240.86965233604</v>
      </c>
    </row>
    <row r="83" spans="1:5" x14ac:dyDescent="0.4">
      <c r="A83" s="21">
        <v>39895</v>
      </c>
      <c r="B83" s="22">
        <v>16679</v>
      </c>
      <c r="C83">
        <v>16462.172999999999</v>
      </c>
      <c r="D83">
        <v>13021.732806368895</v>
      </c>
      <c r="E83">
        <v>14251.571484833035</v>
      </c>
    </row>
    <row r="84" spans="1:5" x14ac:dyDescent="0.4">
      <c r="A84" s="21">
        <v>39896</v>
      </c>
      <c r="B84" s="22">
        <v>15571</v>
      </c>
      <c r="C84">
        <v>15368.576999999999</v>
      </c>
      <c r="D84">
        <v>13783.831039587289</v>
      </c>
      <c r="E84">
        <v>14236.174191147602</v>
      </c>
    </row>
    <row r="85" spans="1:5" x14ac:dyDescent="0.4">
      <c r="A85" s="21">
        <v>39897</v>
      </c>
      <c r="B85" s="22">
        <v>14216</v>
      </c>
      <c r="C85">
        <v>14031.191999999999</v>
      </c>
      <c r="D85">
        <v>15990.976447742203</v>
      </c>
      <c r="E85">
        <v>14222.232290793065</v>
      </c>
    </row>
    <row r="86" spans="1:5" x14ac:dyDescent="0.4">
      <c r="A86" s="21">
        <v>39898</v>
      </c>
      <c r="B86" s="22">
        <v>10916</v>
      </c>
      <c r="C86">
        <v>10774.092000000001</v>
      </c>
      <c r="D86">
        <v>13700.841937940486</v>
      </c>
      <c r="E86">
        <v>14242.345455055192</v>
      </c>
    </row>
    <row r="87" spans="1:5" x14ac:dyDescent="0.4">
      <c r="A87" s="21">
        <v>39899</v>
      </c>
      <c r="B87" s="22">
        <v>13955</v>
      </c>
      <c r="C87">
        <v>13773.584999999999</v>
      </c>
      <c r="D87">
        <v>13518.762038348186</v>
      </c>
      <c r="E87">
        <v>14253.048358336517</v>
      </c>
    </row>
    <row r="88" spans="1:5" x14ac:dyDescent="0.4">
      <c r="A88" s="21">
        <v>39900</v>
      </c>
      <c r="B88" s="22">
        <v>14123</v>
      </c>
      <c r="C88">
        <v>13939.401</v>
      </c>
      <c r="D88">
        <v>15322.558276905946</v>
      </c>
      <c r="E88">
        <v>14237.649430828404</v>
      </c>
    </row>
    <row r="89" spans="1:5" x14ac:dyDescent="0.4">
      <c r="A89" s="21">
        <v>39901</v>
      </c>
      <c r="B89" s="22">
        <v>15771</v>
      </c>
      <c r="C89">
        <v>15565.976999999999</v>
      </c>
      <c r="D89">
        <v>13130.494879529244</v>
      </c>
      <c r="E89">
        <v>14223.706047548716</v>
      </c>
    </row>
    <row r="90" spans="1:5" x14ac:dyDescent="0.4">
      <c r="A90" s="21">
        <v>39902</v>
      </c>
      <c r="B90" s="22">
        <v>14169</v>
      </c>
      <c r="C90">
        <v>13984.803</v>
      </c>
      <c r="D90">
        <v>13816.968848027729</v>
      </c>
      <c r="E90">
        <v>14243.821257774343</v>
      </c>
    </row>
    <row r="91" spans="1:5" x14ac:dyDescent="0.4">
      <c r="A91" s="21">
        <v>39903</v>
      </c>
      <c r="B91" s="22">
        <v>14954</v>
      </c>
      <c r="C91">
        <v>14759.598</v>
      </c>
      <c r="D91">
        <v>15570.624943099625</v>
      </c>
      <c r="E91">
        <v>14254.525231839994</v>
      </c>
    </row>
    <row r="92" spans="1:5" x14ac:dyDescent="0.4">
      <c r="A92" s="21">
        <v>39904</v>
      </c>
      <c r="B92" s="22">
        <v>14384</v>
      </c>
      <c r="C92">
        <v>14197.008</v>
      </c>
      <c r="D92">
        <v>13573.856684731034</v>
      </c>
      <c r="E92">
        <v>14239.124670509205</v>
      </c>
    </row>
    <row r="93" spans="1:5" x14ac:dyDescent="0.4">
      <c r="A93" s="21">
        <v>39905</v>
      </c>
      <c r="B93" s="22">
        <v>11465</v>
      </c>
      <c r="C93">
        <v>11315.955</v>
      </c>
      <c r="D93">
        <v>13918.538842201227</v>
      </c>
      <c r="E93">
        <v>14225.179804304369</v>
      </c>
    </row>
    <row r="94" spans="1:5" x14ac:dyDescent="0.4">
      <c r="A94" s="21">
        <v>39906</v>
      </c>
      <c r="B94" s="22">
        <v>14166</v>
      </c>
      <c r="C94">
        <v>13981.842000000001</v>
      </c>
      <c r="D94">
        <v>15222.393247140952</v>
      </c>
      <c r="E94">
        <v>14245.297060493496</v>
      </c>
    </row>
    <row r="95" spans="1:5" x14ac:dyDescent="0.4">
      <c r="A95" s="21">
        <v>39907</v>
      </c>
      <c r="B95" s="22">
        <v>13692</v>
      </c>
      <c r="C95">
        <v>13514.003999999999</v>
      </c>
      <c r="D95">
        <v>13274.657221358289</v>
      </c>
      <c r="E95">
        <v>14256.002105343472</v>
      </c>
    </row>
    <row r="96" spans="1:5" x14ac:dyDescent="0.4">
      <c r="A96" s="21">
        <v>39908</v>
      </c>
      <c r="B96" s="22">
        <v>13922</v>
      </c>
      <c r="C96">
        <v>13741.013999999999</v>
      </c>
      <c r="D96">
        <v>13419.59184301813</v>
      </c>
      <c r="E96">
        <v>14240.599910190007</v>
      </c>
    </row>
    <row r="97" spans="1:5" x14ac:dyDescent="0.4">
      <c r="A97" s="21">
        <v>39909</v>
      </c>
      <c r="B97" s="22">
        <v>14172</v>
      </c>
      <c r="C97">
        <v>13987.763999999999</v>
      </c>
      <c r="D97">
        <v>15177.13005409873</v>
      </c>
      <c r="E97">
        <v>14226.653561060022</v>
      </c>
    </row>
    <row r="98" spans="1:5" x14ac:dyDescent="0.4">
      <c r="A98" s="21">
        <v>39910</v>
      </c>
      <c r="B98" s="22">
        <v>14443</v>
      </c>
      <c r="C98">
        <v>14255.241</v>
      </c>
      <c r="D98">
        <v>13299.542747573876</v>
      </c>
      <c r="E98">
        <v>14246.772863212649</v>
      </c>
    </row>
    <row r="99" spans="1:5" x14ac:dyDescent="0.4">
      <c r="A99" s="21">
        <v>39911</v>
      </c>
      <c r="B99" s="22">
        <v>15256</v>
      </c>
      <c r="C99">
        <v>15057.672</v>
      </c>
      <c r="D99">
        <v>13545.335555016423</v>
      </c>
      <c r="E99">
        <v>14257.478978846952</v>
      </c>
    </row>
    <row r="100" spans="1:5" x14ac:dyDescent="0.4">
      <c r="A100" s="21">
        <v>39912</v>
      </c>
      <c r="B100" s="22">
        <v>12444</v>
      </c>
      <c r="C100">
        <v>12282.227999999999</v>
      </c>
      <c r="D100">
        <v>15429.149234715522</v>
      </c>
      <c r="E100">
        <v>14242.075149870809</v>
      </c>
    </row>
    <row r="101" spans="1:5" x14ac:dyDescent="0.4">
      <c r="A101" s="21">
        <v>39913</v>
      </c>
      <c r="B101" s="22">
        <v>16135</v>
      </c>
      <c r="C101">
        <v>15925.244999999999</v>
      </c>
      <c r="D101">
        <v>13377.882270601332</v>
      </c>
      <c r="E101">
        <v>14228.127317815673</v>
      </c>
    </row>
    <row r="102" spans="1:5" x14ac:dyDescent="0.4">
      <c r="A102" s="21">
        <v>39914</v>
      </c>
      <c r="B102" s="22">
        <v>16880</v>
      </c>
      <c r="C102">
        <v>16660.560000000001</v>
      </c>
      <c r="D102">
        <v>13863.832291553937</v>
      </c>
      <c r="E102">
        <v>14248.2486659318</v>
      </c>
    </row>
    <row r="103" spans="1:5" x14ac:dyDescent="0.4">
      <c r="A103" s="21">
        <v>39915</v>
      </c>
      <c r="B103" s="22">
        <v>13718</v>
      </c>
      <c r="C103">
        <v>13539.665999999999</v>
      </c>
      <c r="D103">
        <v>15756.542276889651</v>
      </c>
      <c r="E103">
        <v>14258.955852350429</v>
      </c>
    </row>
    <row r="104" spans="1:5" x14ac:dyDescent="0.4">
      <c r="A104" s="21">
        <v>39916</v>
      </c>
      <c r="B104" s="22">
        <v>17425</v>
      </c>
      <c r="C104">
        <v>17198.474999999999</v>
      </c>
      <c r="D104">
        <v>14023.314371915501</v>
      </c>
      <c r="E104">
        <v>14243.55038955161</v>
      </c>
    </row>
    <row r="105" spans="1:5" x14ac:dyDescent="0.4">
      <c r="A105" s="21">
        <v>39917</v>
      </c>
      <c r="B105" s="22">
        <v>16837</v>
      </c>
      <c r="C105">
        <v>16618.118999999999</v>
      </c>
      <c r="D105">
        <v>14608.118614560371</v>
      </c>
      <c r="E105">
        <v>14229.601074571327</v>
      </c>
    </row>
    <row r="106" spans="1:5" x14ac:dyDescent="0.4">
      <c r="A106" s="21">
        <v>39918</v>
      </c>
      <c r="B106" s="22">
        <v>15918</v>
      </c>
      <c r="C106">
        <v>15711.066000000001</v>
      </c>
      <c r="D106">
        <v>16218.837145088393</v>
      </c>
      <c r="E106">
        <v>14249.724468650953</v>
      </c>
    </row>
    <row r="107" spans="1:5" x14ac:dyDescent="0.4">
      <c r="A107" s="21">
        <v>39919</v>
      </c>
      <c r="B107" s="22">
        <v>12986</v>
      </c>
      <c r="C107">
        <v>12817.182000000001</v>
      </c>
      <c r="D107">
        <v>14886.839502625342</v>
      </c>
      <c r="E107">
        <v>14260.432725853909</v>
      </c>
    </row>
    <row r="108" spans="1:5" x14ac:dyDescent="0.4">
      <c r="A108" s="21">
        <v>39920</v>
      </c>
      <c r="B108" s="22">
        <v>17307</v>
      </c>
      <c r="C108">
        <v>17082.008999999998</v>
      </c>
      <c r="D108">
        <v>14713.579397896856</v>
      </c>
      <c r="E108">
        <v>14245.025629232416</v>
      </c>
    </row>
    <row r="109" spans="1:5" x14ac:dyDescent="0.4">
      <c r="A109" s="21">
        <v>39921</v>
      </c>
      <c r="B109" s="22">
        <v>16541</v>
      </c>
      <c r="C109">
        <v>16325.967000000001</v>
      </c>
      <c r="D109">
        <v>16266.915765161137</v>
      </c>
      <c r="E109">
        <v>14231.07483132698</v>
      </c>
    </row>
    <row r="110" spans="1:5" x14ac:dyDescent="0.4">
      <c r="A110" s="21">
        <v>39922</v>
      </c>
      <c r="B110" s="22">
        <v>17307</v>
      </c>
      <c r="C110">
        <v>17082.008999999998</v>
      </c>
      <c r="D110">
        <v>14928.507890996336</v>
      </c>
      <c r="E110">
        <v>14251.200271370106</v>
      </c>
    </row>
    <row r="111" spans="1:5" x14ac:dyDescent="0.4">
      <c r="A111" s="21">
        <v>39923</v>
      </c>
      <c r="B111" s="22">
        <v>16882</v>
      </c>
      <c r="C111">
        <v>16662.534</v>
      </c>
      <c r="D111">
        <v>15530.66729055945</v>
      </c>
      <c r="E111">
        <v>14261.909599357386</v>
      </c>
    </row>
    <row r="112" spans="1:5" x14ac:dyDescent="0.4">
      <c r="A112" s="21">
        <v>39924</v>
      </c>
      <c r="B112" s="22">
        <v>16915</v>
      </c>
      <c r="C112">
        <v>16695.105</v>
      </c>
      <c r="D112">
        <v>16856.930795438791</v>
      </c>
      <c r="E112">
        <v>14246.500868913217</v>
      </c>
    </row>
    <row r="113" spans="1:5" x14ac:dyDescent="0.4">
      <c r="A113" s="21">
        <v>39925</v>
      </c>
      <c r="B113" s="22">
        <v>16250</v>
      </c>
      <c r="C113">
        <v>16038.75</v>
      </c>
      <c r="D113">
        <v>15536.152804217401</v>
      </c>
      <c r="E113">
        <v>14232.548588082631</v>
      </c>
    </row>
    <row r="114" spans="1:5" x14ac:dyDescent="0.4">
      <c r="A114" s="21">
        <v>39926</v>
      </c>
      <c r="B114" s="22">
        <v>13918</v>
      </c>
      <c r="C114">
        <v>13737.066000000001</v>
      </c>
      <c r="D114">
        <v>15875.903982751772</v>
      </c>
      <c r="E114">
        <v>14252.676074089257</v>
      </c>
    </row>
    <row r="115" spans="1:5" x14ac:dyDescent="0.4">
      <c r="A115" s="21">
        <v>39927</v>
      </c>
      <c r="B115" s="22">
        <v>17148</v>
      </c>
      <c r="C115">
        <v>16925.076000000001</v>
      </c>
      <c r="D115">
        <v>16695.135819135605</v>
      </c>
      <c r="E115">
        <v>14263.386472860866</v>
      </c>
    </row>
    <row r="116" spans="1:5" x14ac:dyDescent="0.4">
      <c r="A116" s="21">
        <v>39928</v>
      </c>
      <c r="B116" s="22">
        <v>15938</v>
      </c>
      <c r="C116">
        <v>15730.806</v>
      </c>
      <c r="D116">
        <v>15463.896599753431</v>
      </c>
      <c r="E116">
        <v>14247.976108594019</v>
      </c>
    </row>
    <row r="117" spans="1:5" x14ac:dyDescent="0.4">
      <c r="A117" s="21">
        <v>39929</v>
      </c>
      <c r="B117" s="22">
        <v>15269</v>
      </c>
      <c r="C117">
        <v>15070.503000000001</v>
      </c>
      <c r="D117">
        <v>15652.699954049283</v>
      </c>
      <c r="E117">
        <v>14234.022344838284</v>
      </c>
    </row>
    <row r="118" spans="1:5" x14ac:dyDescent="0.4">
      <c r="A118" s="21">
        <v>39930</v>
      </c>
      <c r="B118" s="22">
        <v>15448</v>
      </c>
      <c r="C118">
        <v>15247.175999999999</v>
      </c>
      <c r="D118">
        <v>16791.790885696686</v>
      </c>
      <c r="E118">
        <v>14254.15187680841</v>
      </c>
    </row>
    <row r="119" spans="1:5" x14ac:dyDescent="0.4">
      <c r="A119" s="21">
        <v>39931</v>
      </c>
      <c r="B119" s="22">
        <v>14960</v>
      </c>
      <c r="C119">
        <v>14765.52</v>
      </c>
      <c r="D119">
        <v>15334.984521064627</v>
      </c>
      <c r="E119">
        <v>14264.863346364344</v>
      </c>
    </row>
    <row r="120" spans="1:5" x14ac:dyDescent="0.4">
      <c r="A120" s="21">
        <v>39932</v>
      </c>
      <c r="B120" s="22">
        <v>14710</v>
      </c>
      <c r="C120">
        <v>14518.77</v>
      </c>
      <c r="D120">
        <v>15371.941874280688</v>
      </c>
      <c r="E120">
        <v>14249.451348274821</v>
      </c>
    </row>
    <row r="121" spans="1:5" x14ac:dyDescent="0.4">
      <c r="A121" s="21">
        <v>39933</v>
      </c>
      <c r="B121" s="22">
        <v>9569</v>
      </c>
      <c r="C121">
        <v>9444.6029999999992</v>
      </c>
      <c r="D121">
        <v>16409.377130009038</v>
      </c>
      <c r="E121">
        <v>14235.496101593937</v>
      </c>
    </row>
    <row r="122" spans="1:5" x14ac:dyDescent="0.4">
      <c r="A122" s="21">
        <v>39934</v>
      </c>
      <c r="B122" s="22">
        <v>14443</v>
      </c>
      <c r="C122">
        <v>14255.241</v>
      </c>
      <c r="D122">
        <v>14342.760002523721</v>
      </c>
      <c r="E122">
        <v>14255.627679527563</v>
      </c>
    </row>
    <row r="123" spans="1:5" x14ac:dyDescent="0.4">
      <c r="A123" s="21">
        <v>39935</v>
      </c>
      <c r="B123" s="22">
        <v>14437</v>
      </c>
      <c r="C123">
        <v>14249.319</v>
      </c>
      <c r="D123">
        <v>14425.845493726541</v>
      </c>
      <c r="E123">
        <v>14266.340219867823</v>
      </c>
    </row>
    <row r="124" spans="1:5" x14ac:dyDescent="0.4">
      <c r="A124" s="21">
        <v>39936</v>
      </c>
      <c r="B124" s="22">
        <v>14516</v>
      </c>
      <c r="C124">
        <v>14327.291999999999</v>
      </c>
      <c r="D124">
        <v>15220.283790053585</v>
      </c>
      <c r="E124">
        <v>14250.926587955622</v>
      </c>
    </row>
    <row r="125" spans="1:5" x14ac:dyDescent="0.4">
      <c r="A125" s="21">
        <v>39937</v>
      </c>
      <c r="B125" s="22">
        <v>14538</v>
      </c>
      <c r="C125">
        <v>14349.005999999999</v>
      </c>
      <c r="D125">
        <v>14276.520602661352</v>
      </c>
      <c r="E125">
        <v>14236.969858349588</v>
      </c>
    </row>
    <row r="126" spans="1:5" x14ac:dyDescent="0.4">
      <c r="A126" s="21">
        <v>39938</v>
      </c>
      <c r="B126" s="22">
        <v>15203</v>
      </c>
      <c r="C126">
        <v>15005.360999999999</v>
      </c>
      <c r="D126">
        <v>14376.935580884825</v>
      </c>
      <c r="E126">
        <v>14257.103482246715</v>
      </c>
    </row>
    <row r="127" spans="1:5" x14ac:dyDescent="0.4">
      <c r="A127" s="21">
        <v>39939</v>
      </c>
      <c r="B127" s="22">
        <v>14719</v>
      </c>
      <c r="C127">
        <v>14527.653</v>
      </c>
      <c r="D127">
        <v>15251.428405472037</v>
      </c>
      <c r="E127">
        <v>14267.817093371301</v>
      </c>
    </row>
    <row r="128" spans="1:5" x14ac:dyDescent="0.4">
      <c r="A128" s="21">
        <v>39940</v>
      </c>
      <c r="B128" s="22">
        <v>12436</v>
      </c>
      <c r="C128">
        <v>12274.332</v>
      </c>
      <c r="D128">
        <v>14368.080436531311</v>
      </c>
      <c r="E128">
        <v>14252.401827636424</v>
      </c>
    </row>
    <row r="129" spans="1:5" x14ac:dyDescent="0.4">
      <c r="A129" s="21">
        <v>39941</v>
      </c>
      <c r="B129" s="22">
        <v>16019</v>
      </c>
      <c r="C129">
        <v>15810.753000000001</v>
      </c>
      <c r="D129">
        <v>14199.885117335114</v>
      </c>
      <c r="E129">
        <v>14238.443615105241</v>
      </c>
    </row>
    <row r="130" spans="1:5" x14ac:dyDescent="0.4">
      <c r="A130" s="21">
        <v>39942</v>
      </c>
      <c r="B130" s="22">
        <v>15391</v>
      </c>
      <c r="C130">
        <v>15190.916999999999</v>
      </c>
      <c r="D130">
        <v>15143.107179775903</v>
      </c>
      <c r="E130">
        <v>14258.579284965866</v>
      </c>
    </row>
    <row r="131" spans="1:5" x14ac:dyDescent="0.4">
      <c r="A131" s="21">
        <v>39943</v>
      </c>
      <c r="B131" s="22">
        <v>16523</v>
      </c>
      <c r="C131">
        <v>16308.200999999999</v>
      </c>
      <c r="D131">
        <v>14299.834374143513</v>
      </c>
      <c r="E131">
        <v>14269.29396687478</v>
      </c>
    </row>
    <row r="132" spans="1:5" x14ac:dyDescent="0.4">
      <c r="A132" s="21">
        <v>39944</v>
      </c>
      <c r="B132" s="22">
        <v>16200</v>
      </c>
      <c r="C132">
        <v>15989.4</v>
      </c>
      <c r="D132">
        <v>14856.574910640074</v>
      </c>
      <c r="E132">
        <v>14253.877067317228</v>
      </c>
    </row>
    <row r="133" spans="1:5" x14ac:dyDescent="0.4">
      <c r="A133" s="21">
        <v>39945</v>
      </c>
      <c r="B133" s="22">
        <v>16246</v>
      </c>
      <c r="C133">
        <v>16034.802</v>
      </c>
      <c r="D133">
        <v>15690.343455781705</v>
      </c>
      <c r="E133">
        <v>14239.917371860896</v>
      </c>
    </row>
    <row r="134" spans="1:5" x14ac:dyDescent="0.4">
      <c r="A134" s="21">
        <v>39946</v>
      </c>
      <c r="B134" s="22">
        <v>17072</v>
      </c>
      <c r="C134">
        <v>16850.063999999998</v>
      </c>
      <c r="D134">
        <v>14942.054903765669</v>
      </c>
      <c r="E134">
        <v>14260.055087685019</v>
      </c>
    </row>
    <row r="135" spans="1:5" x14ac:dyDescent="0.4">
      <c r="A135" s="21">
        <v>39947</v>
      </c>
      <c r="B135" s="22">
        <v>12341</v>
      </c>
      <c r="C135">
        <v>12180.566999999999</v>
      </c>
      <c r="D135">
        <v>15455.341546394911</v>
      </c>
      <c r="E135">
        <v>14270.770840378258</v>
      </c>
    </row>
    <row r="136" spans="1:5" x14ac:dyDescent="0.4">
      <c r="A136" s="21">
        <v>39948</v>
      </c>
      <c r="B136" s="22">
        <v>16918</v>
      </c>
      <c r="C136">
        <v>16698.065999999999</v>
      </c>
      <c r="D136">
        <v>15659.770726358052</v>
      </c>
      <c r="E136">
        <v>14255.352306998029</v>
      </c>
    </row>
    <row r="137" spans="1:5" x14ac:dyDescent="0.4">
      <c r="A137" s="21">
        <v>39949</v>
      </c>
      <c r="B137" s="22">
        <v>15919</v>
      </c>
      <c r="C137">
        <v>15712.053</v>
      </c>
      <c r="D137">
        <v>15070.000057840651</v>
      </c>
      <c r="E137">
        <v>14241.391128616549</v>
      </c>
    </row>
    <row r="138" spans="1:5" x14ac:dyDescent="0.4">
      <c r="A138" s="21">
        <v>39950</v>
      </c>
      <c r="B138" s="22">
        <v>13403</v>
      </c>
      <c r="C138">
        <v>13228.761</v>
      </c>
      <c r="D138">
        <v>15180.470422179831</v>
      </c>
      <c r="E138">
        <v>14261.530890404172</v>
      </c>
    </row>
    <row r="139" spans="1:5" x14ac:dyDescent="0.4">
      <c r="A139" s="21">
        <v>39951</v>
      </c>
      <c r="B139" s="22">
        <v>13080</v>
      </c>
      <c r="C139">
        <v>12909.96</v>
      </c>
      <c r="D139">
        <v>15754.930555144219</v>
      </c>
      <c r="E139">
        <v>14272.247713881736</v>
      </c>
    </row>
    <row r="140" spans="1:5" x14ac:dyDescent="0.4">
      <c r="A140" s="21">
        <v>39952</v>
      </c>
      <c r="B140" s="22">
        <v>10805</v>
      </c>
      <c r="C140">
        <v>10664.535</v>
      </c>
      <c r="D140">
        <v>14647.671362558413</v>
      </c>
      <c r="E140">
        <v>14256.827546678831</v>
      </c>
    </row>
    <row r="141" spans="1:5" x14ac:dyDescent="0.4">
      <c r="A141" s="21">
        <v>39953</v>
      </c>
      <c r="B141" s="22">
        <v>13132</v>
      </c>
      <c r="C141">
        <v>12961.284</v>
      </c>
      <c r="D141">
        <v>14027.013677504954</v>
      </c>
      <c r="E141">
        <v>14242.864885372201</v>
      </c>
    </row>
    <row r="142" spans="1:5" x14ac:dyDescent="0.4">
      <c r="A142" s="21">
        <v>39954</v>
      </c>
      <c r="B142" s="22">
        <v>14178</v>
      </c>
      <c r="C142">
        <v>13993.686</v>
      </c>
      <c r="D142">
        <v>14627.442140317558</v>
      </c>
      <c r="E142">
        <v>14263.006693123323</v>
      </c>
    </row>
    <row r="143" spans="1:5" x14ac:dyDescent="0.4">
      <c r="A143" s="21">
        <v>39955</v>
      </c>
      <c r="B143" s="22">
        <v>14668</v>
      </c>
      <c r="C143">
        <v>14477.316000000001</v>
      </c>
      <c r="D143">
        <v>13796.949052208385</v>
      </c>
      <c r="E143">
        <v>14273.724587385215</v>
      </c>
    </row>
    <row r="144" spans="1:5" x14ac:dyDescent="0.4">
      <c r="A144" s="21">
        <v>39956</v>
      </c>
      <c r="B144" s="22">
        <v>13730</v>
      </c>
      <c r="C144">
        <v>13551.51</v>
      </c>
      <c r="D144">
        <v>13931.216544709343</v>
      </c>
      <c r="E144">
        <v>14258.302786359633</v>
      </c>
    </row>
    <row r="145" spans="1:5" x14ac:dyDescent="0.4">
      <c r="A145" s="21">
        <v>39957</v>
      </c>
      <c r="B145" s="22">
        <v>14940</v>
      </c>
      <c r="C145">
        <v>14745.78</v>
      </c>
      <c r="D145">
        <v>14645.138413454339</v>
      </c>
      <c r="E145">
        <v>14244.338642127854</v>
      </c>
    </row>
    <row r="146" spans="1:5" x14ac:dyDescent="0.4">
      <c r="A146" s="21">
        <v>39958</v>
      </c>
      <c r="B146" s="22">
        <v>13224</v>
      </c>
      <c r="C146">
        <v>13052.088</v>
      </c>
      <c r="D146">
        <v>13964.208425752795</v>
      </c>
      <c r="E146">
        <v>14264.482495842476</v>
      </c>
    </row>
    <row r="147" spans="1:5" x14ac:dyDescent="0.4">
      <c r="A147" s="21">
        <v>39959</v>
      </c>
      <c r="B147" s="22">
        <v>9333</v>
      </c>
      <c r="C147">
        <v>9211.6710000000003</v>
      </c>
      <c r="D147">
        <v>13837.62614833414</v>
      </c>
      <c r="E147">
        <v>14275.201460888693</v>
      </c>
    </row>
    <row r="148" spans="1:5" x14ac:dyDescent="0.4">
      <c r="A148" s="21">
        <v>39960</v>
      </c>
      <c r="B148" s="22">
        <v>10888</v>
      </c>
      <c r="C148">
        <v>10746.456</v>
      </c>
      <c r="D148">
        <v>13964.986771376971</v>
      </c>
      <c r="E148">
        <v>14259.778026040434</v>
      </c>
    </row>
    <row r="149" spans="1:5" x14ac:dyDescent="0.4">
      <c r="A149" s="21">
        <v>39961</v>
      </c>
      <c r="B149" s="22">
        <v>9335</v>
      </c>
      <c r="C149">
        <v>9213.6450000000004</v>
      </c>
      <c r="D149">
        <v>12849.876560026847</v>
      </c>
      <c r="E149">
        <v>14245.812398883507</v>
      </c>
    </row>
    <row r="150" spans="1:5" x14ac:dyDescent="0.4">
      <c r="A150" s="21">
        <v>39962</v>
      </c>
      <c r="B150" s="22">
        <v>10667</v>
      </c>
      <c r="C150">
        <v>10528.329</v>
      </c>
      <c r="D150">
        <v>12202.469432145186</v>
      </c>
      <c r="E150">
        <v>14265.958298561629</v>
      </c>
    </row>
    <row r="151" spans="1:5" x14ac:dyDescent="0.4">
      <c r="A151" s="21">
        <v>39963</v>
      </c>
      <c r="B151" s="22">
        <v>10780</v>
      </c>
      <c r="C151">
        <v>10639.86</v>
      </c>
      <c r="D151">
        <v>12720.130149385994</v>
      </c>
      <c r="E151">
        <v>14276.678334392172</v>
      </c>
    </row>
    <row r="152" spans="1:5" x14ac:dyDescent="0.4">
      <c r="A152" s="21">
        <v>39964</v>
      </c>
      <c r="B152" s="22">
        <v>11435</v>
      </c>
      <c r="C152">
        <v>11286.344999999999</v>
      </c>
      <c r="D152">
        <v>11783.601963105679</v>
      </c>
      <c r="E152">
        <v>14261.253265721236</v>
      </c>
    </row>
    <row r="153" spans="1:5" x14ac:dyDescent="0.4">
      <c r="A153" s="21">
        <v>39965</v>
      </c>
      <c r="B153" s="22">
        <v>11397</v>
      </c>
      <c r="C153">
        <v>11248.839</v>
      </c>
      <c r="D153">
        <v>11646.250388843599</v>
      </c>
      <c r="E153">
        <v>14247.286155639158</v>
      </c>
    </row>
    <row r="154" spans="1:5" x14ac:dyDescent="0.4">
      <c r="A154" s="21">
        <v>39966</v>
      </c>
      <c r="B154" s="22">
        <v>11880</v>
      </c>
      <c r="C154">
        <v>11725.56</v>
      </c>
      <c r="D154">
        <v>12296.812956700618</v>
      </c>
      <c r="E154">
        <v>14267.434101280782</v>
      </c>
    </row>
    <row r="155" spans="1:5" x14ac:dyDescent="0.4">
      <c r="A155" s="21">
        <v>39967</v>
      </c>
      <c r="B155" s="22">
        <v>10866</v>
      </c>
      <c r="C155">
        <v>10724.742</v>
      </c>
      <c r="D155">
        <v>11638.908337073892</v>
      </c>
      <c r="E155">
        <v>14278.15520789565</v>
      </c>
    </row>
    <row r="156" spans="1:5" x14ac:dyDescent="0.4">
      <c r="A156" s="21">
        <v>39968</v>
      </c>
      <c r="B156" s="22">
        <v>10297</v>
      </c>
      <c r="C156">
        <v>10163.138999999999</v>
      </c>
      <c r="D156">
        <v>11450.834972264262</v>
      </c>
      <c r="E156">
        <v>14262.728505402039</v>
      </c>
    </row>
    <row r="157" spans="1:5" x14ac:dyDescent="0.4">
      <c r="A157" s="21">
        <v>39969</v>
      </c>
      <c r="B157" s="22">
        <v>13300</v>
      </c>
      <c r="C157">
        <v>13127.1</v>
      </c>
      <c r="D157">
        <v>11955.99092389295</v>
      </c>
      <c r="E157">
        <v>14248.759912394811</v>
      </c>
    </row>
    <row r="158" spans="1:5" x14ac:dyDescent="0.4">
      <c r="A158" s="21">
        <v>39970</v>
      </c>
      <c r="B158" s="22">
        <v>11858</v>
      </c>
      <c r="C158">
        <v>11703.846</v>
      </c>
      <c r="D158">
        <v>11520.852756196651</v>
      </c>
      <c r="E158">
        <v>14268.909903999935</v>
      </c>
    </row>
    <row r="159" spans="1:5" x14ac:dyDescent="0.4">
      <c r="A159" s="21">
        <v>39971</v>
      </c>
      <c r="B159" s="22">
        <v>12458</v>
      </c>
      <c r="C159">
        <v>12296.046</v>
      </c>
      <c r="D159">
        <v>11462.499558214782</v>
      </c>
      <c r="E159">
        <v>14279.63208139913</v>
      </c>
    </row>
    <row r="160" spans="1:5" x14ac:dyDescent="0.4">
      <c r="A160" s="21">
        <v>39972</v>
      </c>
      <c r="B160" s="22">
        <v>12865</v>
      </c>
      <c r="C160">
        <v>12697.754999999999</v>
      </c>
      <c r="D160">
        <v>12385.214592786293</v>
      </c>
      <c r="E160">
        <v>14264.203745082841</v>
      </c>
    </row>
    <row r="161" spans="1:5" x14ac:dyDescent="0.4">
      <c r="A161" s="21">
        <v>39973</v>
      </c>
      <c r="B161" s="22">
        <v>12839</v>
      </c>
      <c r="C161">
        <v>12672.093000000001</v>
      </c>
      <c r="D161">
        <v>11777.372424282294</v>
      </c>
      <c r="E161">
        <v>14250.233669150464</v>
      </c>
    </row>
    <row r="162" spans="1:5" x14ac:dyDescent="0.4">
      <c r="A162" s="21">
        <v>39974</v>
      </c>
      <c r="B162" s="22">
        <v>13765</v>
      </c>
      <c r="C162">
        <v>13586.055</v>
      </c>
      <c r="D162">
        <v>11841.355049580859</v>
      </c>
      <c r="E162">
        <v>14270.385706719087</v>
      </c>
    </row>
    <row r="163" spans="1:5" x14ac:dyDescent="0.4">
      <c r="A163" s="21">
        <v>39975</v>
      </c>
      <c r="B163" s="22">
        <v>10540</v>
      </c>
      <c r="C163">
        <v>10402.98</v>
      </c>
      <c r="D163">
        <v>12895.096357505789</v>
      </c>
      <c r="E163">
        <v>14281.108954902607</v>
      </c>
    </row>
    <row r="164" spans="1:5" x14ac:dyDescent="0.4">
      <c r="A164" s="21">
        <v>39976</v>
      </c>
      <c r="B164" s="22">
        <v>12836</v>
      </c>
      <c r="C164">
        <v>12669.132</v>
      </c>
      <c r="D164">
        <v>11929.34694229774</v>
      </c>
      <c r="E164">
        <v>14265.678984763643</v>
      </c>
    </row>
    <row r="165" spans="1:5" x14ac:dyDescent="0.4">
      <c r="A165" s="21">
        <v>39977</v>
      </c>
      <c r="B165" s="22">
        <v>12025</v>
      </c>
      <c r="C165">
        <v>11868.674999999999</v>
      </c>
      <c r="D165">
        <v>12008.256480081202</v>
      </c>
      <c r="E165">
        <v>14251.707425906116</v>
      </c>
    </row>
    <row r="166" spans="1:5" x14ac:dyDescent="0.4">
      <c r="A166" s="21">
        <v>39978</v>
      </c>
      <c r="B166" s="22">
        <v>12327</v>
      </c>
      <c r="C166">
        <v>12166.749</v>
      </c>
      <c r="D166">
        <v>12610.722266107248</v>
      </c>
      <c r="E166">
        <v>14271.861509438238</v>
      </c>
    </row>
    <row r="167" spans="1:5" x14ac:dyDescent="0.4">
      <c r="A167" s="21">
        <v>39979</v>
      </c>
      <c r="B167" s="22">
        <v>11572</v>
      </c>
      <c r="C167">
        <v>11421.564</v>
      </c>
      <c r="D167">
        <v>12058.440492060981</v>
      </c>
      <c r="E167">
        <v>14282.585828406087</v>
      </c>
    </row>
    <row r="168" spans="1:5" x14ac:dyDescent="0.4">
      <c r="A168" s="21">
        <v>39980</v>
      </c>
      <c r="B168" s="22">
        <v>11685</v>
      </c>
      <c r="C168">
        <v>11533.094999999999</v>
      </c>
      <c r="D168">
        <v>11913.945775433771</v>
      </c>
      <c r="E168">
        <v>14267.154224444444</v>
      </c>
    </row>
    <row r="169" spans="1:5" x14ac:dyDescent="0.4">
      <c r="A169" s="21">
        <v>39981</v>
      </c>
      <c r="B169" s="22">
        <v>11609</v>
      </c>
      <c r="C169">
        <v>11458.083000000001</v>
      </c>
      <c r="D169">
        <v>12464.367946974407</v>
      </c>
      <c r="E169">
        <v>14253.181182661769</v>
      </c>
    </row>
    <row r="170" spans="1:5" x14ac:dyDescent="0.4">
      <c r="A170" s="21">
        <v>39982</v>
      </c>
      <c r="B170" s="22">
        <v>10055</v>
      </c>
      <c r="C170">
        <v>9924.2849999999999</v>
      </c>
      <c r="D170">
        <v>11835.89038186948</v>
      </c>
      <c r="E170">
        <v>14273.337312157391</v>
      </c>
    </row>
    <row r="171" spans="1:5" x14ac:dyDescent="0.4">
      <c r="A171" s="21">
        <v>39983</v>
      </c>
      <c r="B171" s="22">
        <v>12334</v>
      </c>
      <c r="C171">
        <v>12173.657999999999</v>
      </c>
      <c r="D171">
        <v>11532.665116375938</v>
      </c>
      <c r="E171">
        <v>14284.062701909565</v>
      </c>
    </row>
    <row r="172" spans="1:5" x14ac:dyDescent="0.4">
      <c r="A172" s="21">
        <v>39984</v>
      </c>
      <c r="B172" s="22">
        <v>14205</v>
      </c>
      <c r="C172">
        <v>14020.334999999999</v>
      </c>
      <c r="D172">
        <v>12181.503468125677</v>
      </c>
      <c r="E172">
        <v>14268.629464125246</v>
      </c>
    </row>
    <row r="173" spans="1:5" x14ac:dyDescent="0.4">
      <c r="A173" s="21">
        <v>39985</v>
      </c>
      <c r="B173" s="22">
        <v>11722</v>
      </c>
      <c r="C173">
        <v>11569.614</v>
      </c>
      <c r="D173">
        <v>11887.618303498162</v>
      </c>
      <c r="E173">
        <v>14254.654939417422</v>
      </c>
    </row>
    <row r="174" spans="1:5" x14ac:dyDescent="0.4">
      <c r="A174" s="21">
        <v>39986</v>
      </c>
      <c r="B174" s="22">
        <v>12405</v>
      </c>
      <c r="C174">
        <v>12243.735000000001</v>
      </c>
      <c r="D174">
        <v>11912.835137028866</v>
      </c>
      <c r="E174">
        <v>14274.813114876544</v>
      </c>
    </row>
    <row r="175" spans="1:5" x14ac:dyDescent="0.4">
      <c r="A175" s="21">
        <v>39987</v>
      </c>
      <c r="B175" s="22">
        <v>16007</v>
      </c>
      <c r="C175">
        <v>15798.909</v>
      </c>
      <c r="D175">
        <v>12587.417216033262</v>
      </c>
      <c r="E175">
        <v>14285.539575413046</v>
      </c>
    </row>
    <row r="176" spans="1:5" x14ac:dyDescent="0.4">
      <c r="A176" s="21">
        <v>39988</v>
      </c>
      <c r="B176" s="22">
        <v>14760</v>
      </c>
      <c r="C176">
        <v>14568.119999999999</v>
      </c>
      <c r="D176">
        <v>12357.170287707278</v>
      </c>
      <c r="E176">
        <v>14270.104703806048</v>
      </c>
    </row>
    <row r="177" spans="1:5" x14ac:dyDescent="0.4">
      <c r="A177" s="21">
        <v>39989</v>
      </c>
      <c r="B177" s="22">
        <v>10962</v>
      </c>
      <c r="C177">
        <v>10819.494000000001</v>
      </c>
      <c r="D177">
        <v>12757.630124106709</v>
      </c>
      <c r="E177">
        <v>14256.128696173073</v>
      </c>
    </row>
    <row r="178" spans="1:5" x14ac:dyDescent="0.4">
      <c r="A178" s="21">
        <v>39990</v>
      </c>
      <c r="B178" s="22">
        <v>14934</v>
      </c>
      <c r="C178">
        <v>14739.858</v>
      </c>
      <c r="D178">
        <v>13282.151593250843</v>
      </c>
      <c r="E178">
        <v>14276.288917595695</v>
      </c>
    </row>
    <row r="179" spans="1:5" x14ac:dyDescent="0.4">
      <c r="A179" s="21">
        <v>39991</v>
      </c>
      <c r="B179" s="22">
        <v>11296</v>
      </c>
      <c r="C179">
        <v>11149.152</v>
      </c>
      <c r="D179">
        <v>12752.616875061391</v>
      </c>
      <c r="E179">
        <v>14287.016448916524</v>
      </c>
    </row>
    <row r="180" spans="1:5" x14ac:dyDescent="0.4">
      <c r="A180" s="21">
        <v>39992</v>
      </c>
      <c r="B180" s="22">
        <v>11266</v>
      </c>
      <c r="C180">
        <v>11119.541999999999</v>
      </c>
      <c r="D180">
        <v>12457.089557382687</v>
      </c>
      <c r="E180">
        <v>14271.579943486851</v>
      </c>
    </row>
    <row r="181" spans="1:5" x14ac:dyDescent="0.4">
      <c r="A181" s="21">
        <v>39993</v>
      </c>
      <c r="B181" s="22">
        <v>11505</v>
      </c>
      <c r="C181">
        <v>11355.434999999999</v>
      </c>
      <c r="D181">
        <v>13200.830591327203</v>
      </c>
      <c r="E181">
        <v>14257.602452928726</v>
      </c>
    </row>
    <row r="182" spans="1:5" x14ac:dyDescent="0.4">
      <c r="A182" s="21">
        <v>39994</v>
      </c>
      <c r="B182" s="22">
        <v>11525</v>
      </c>
      <c r="C182">
        <v>11375.174999999999</v>
      </c>
      <c r="D182">
        <v>12128.695284005875</v>
      </c>
      <c r="E182">
        <v>14277.764720314848</v>
      </c>
    </row>
    <row r="183" spans="1:5" x14ac:dyDescent="0.4">
      <c r="A183" s="21">
        <v>39995</v>
      </c>
      <c r="B183" s="22">
        <v>11626</v>
      </c>
      <c r="C183">
        <v>11474.861999999999</v>
      </c>
      <c r="D183">
        <v>11960.774216487922</v>
      </c>
      <c r="E183">
        <v>14288.493322420003</v>
      </c>
    </row>
    <row r="184" spans="1:5" x14ac:dyDescent="0.4">
      <c r="A184" s="21">
        <v>39996</v>
      </c>
      <c r="B184" s="22">
        <v>9506</v>
      </c>
      <c r="C184">
        <v>9382.4220000000005</v>
      </c>
      <c r="D184">
        <v>12771.376276771112</v>
      </c>
      <c r="E184">
        <v>14273.055183167653</v>
      </c>
    </row>
    <row r="185" spans="1:5" x14ac:dyDescent="0.4">
      <c r="A185" s="21">
        <v>39997</v>
      </c>
      <c r="B185" s="22">
        <v>11989</v>
      </c>
      <c r="C185">
        <v>11833.143</v>
      </c>
      <c r="D185">
        <v>11573.016236345411</v>
      </c>
      <c r="E185">
        <v>14259.076209684379</v>
      </c>
    </row>
    <row r="186" spans="1:5" x14ac:dyDescent="0.4">
      <c r="A186" s="21">
        <v>39998</v>
      </c>
      <c r="B186" s="22">
        <v>12241</v>
      </c>
      <c r="C186">
        <v>12081.867</v>
      </c>
      <c r="D186">
        <v>11554.868468260163</v>
      </c>
      <c r="E186">
        <v>14279.240523034001</v>
      </c>
    </row>
    <row r="187" spans="1:5" x14ac:dyDescent="0.4">
      <c r="A187" s="21">
        <v>39999</v>
      </c>
      <c r="B187" s="22">
        <v>12283</v>
      </c>
      <c r="C187">
        <v>12123.321</v>
      </c>
      <c r="D187">
        <v>12352.855638542178</v>
      </c>
      <c r="E187">
        <v>14289.970195923481</v>
      </c>
    </row>
    <row r="188" spans="1:5" x14ac:dyDescent="0.4">
      <c r="A188" s="21">
        <v>40000</v>
      </c>
      <c r="B188" s="22">
        <v>12388</v>
      </c>
      <c r="C188">
        <v>12226.956</v>
      </c>
      <c r="D188">
        <v>11732.511357397649</v>
      </c>
      <c r="E188">
        <v>14274.530422848455</v>
      </c>
    </row>
    <row r="189" spans="1:5" x14ac:dyDescent="0.4">
      <c r="A189" s="21">
        <v>40001</v>
      </c>
      <c r="B189" s="22">
        <v>12107</v>
      </c>
      <c r="C189">
        <v>11949.609</v>
      </c>
      <c r="D189">
        <v>11756.824310551237</v>
      </c>
      <c r="E189">
        <v>14260.54996644003</v>
      </c>
    </row>
    <row r="190" spans="1:5" x14ac:dyDescent="0.4">
      <c r="A190" s="21">
        <v>40002</v>
      </c>
      <c r="B190" s="22">
        <v>10796</v>
      </c>
      <c r="C190">
        <v>10655.652</v>
      </c>
      <c r="D190">
        <v>12484.497226719981</v>
      </c>
      <c r="E190">
        <v>14280.716325753152</v>
      </c>
    </row>
    <row r="191" spans="1:5" x14ac:dyDescent="0.4">
      <c r="A191" s="21">
        <v>40003</v>
      </c>
      <c r="B191" s="22">
        <v>8303</v>
      </c>
      <c r="C191">
        <v>8195.0609999999997</v>
      </c>
      <c r="D191">
        <v>11684.162040171437</v>
      </c>
      <c r="E191">
        <v>14291.447069426958</v>
      </c>
    </row>
    <row r="192" spans="1:5" x14ac:dyDescent="0.4">
      <c r="A192" s="21">
        <v>40004</v>
      </c>
      <c r="B192" s="22">
        <v>10256</v>
      </c>
      <c r="C192">
        <v>10122.672</v>
      </c>
      <c r="D192">
        <v>11162.382967866653</v>
      </c>
      <c r="E192">
        <v>14276.005662529256</v>
      </c>
    </row>
    <row r="193" spans="1:5" x14ac:dyDescent="0.4">
      <c r="A193" s="21">
        <v>40005</v>
      </c>
      <c r="B193" s="22">
        <v>11526</v>
      </c>
      <c r="C193">
        <v>11376.162</v>
      </c>
      <c r="D193">
        <v>11593.929036981262</v>
      </c>
      <c r="E193">
        <v>14262.023723195683</v>
      </c>
    </row>
    <row r="194" spans="1:5" x14ac:dyDescent="0.4">
      <c r="A194" s="21">
        <v>40006</v>
      </c>
      <c r="B194" s="22">
        <v>11897</v>
      </c>
      <c r="C194">
        <v>11742.339</v>
      </c>
      <c r="D194">
        <v>10961.716934599624</v>
      </c>
      <c r="E194">
        <v>14282.192128472305</v>
      </c>
    </row>
    <row r="195" spans="1:5" x14ac:dyDescent="0.4">
      <c r="A195" s="21">
        <v>40007</v>
      </c>
      <c r="B195" s="22">
        <v>11725</v>
      </c>
      <c r="C195">
        <v>11572.575000000001</v>
      </c>
      <c r="D195">
        <v>11121.3812010857</v>
      </c>
      <c r="E195">
        <v>14292.923942930438</v>
      </c>
    </row>
    <row r="196" spans="1:5" x14ac:dyDescent="0.4">
      <c r="A196" s="21">
        <v>40008</v>
      </c>
      <c r="B196" s="22">
        <v>15374</v>
      </c>
      <c r="C196">
        <v>15174.137999999999</v>
      </c>
      <c r="D196">
        <v>11800.917647284858</v>
      </c>
      <c r="E196">
        <v>14277.48090221006</v>
      </c>
    </row>
    <row r="197" spans="1:5" x14ac:dyDescent="0.4">
      <c r="A197" s="21">
        <v>40009</v>
      </c>
      <c r="B197" s="22">
        <v>11154</v>
      </c>
      <c r="C197">
        <v>11008.998</v>
      </c>
      <c r="D197">
        <v>11661.313766541765</v>
      </c>
      <c r="E197">
        <v>14263.497479951337</v>
      </c>
    </row>
    <row r="198" spans="1:5" x14ac:dyDescent="0.4">
      <c r="A198" s="21">
        <v>40010</v>
      </c>
      <c r="B198" s="22">
        <v>10233</v>
      </c>
      <c r="C198">
        <v>10099.971</v>
      </c>
      <c r="D198">
        <v>11615.339694383245</v>
      </c>
      <c r="E198">
        <v>14283.667931191458</v>
      </c>
    </row>
    <row r="199" spans="1:5" x14ac:dyDescent="0.4">
      <c r="A199" s="21">
        <v>40011</v>
      </c>
      <c r="B199" s="22">
        <v>15909</v>
      </c>
      <c r="C199">
        <v>15702.182999999999</v>
      </c>
      <c r="D199">
        <v>12167.427579951631</v>
      </c>
      <c r="E199">
        <v>14294.400816433916</v>
      </c>
    </row>
    <row r="200" spans="1:5" x14ac:dyDescent="0.4">
      <c r="A200" s="21">
        <v>40012</v>
      </c>
      <c r="B200" s="22">
        <v>15107</v>
      </c>
      <c r="C200">
        <v>14910.609</v>
      </c>
      <c r="D200">
        <v>11857.202467431369</v>
      </c>
      <c r="E200">
        <v>14278.956141890862</v>
      </c>
    </row>
    <row r="201" spans="1:5" x14ac:dyDescent="0.4">
      <c r="A201" s="21">
        <v>40013</v>
      </c>
      <c r="B201" s="22">
        <v>13965</v>
      </c>
      <c r="C201">
        <v>13783.455</v>
      </c>
      <c r="D201">
        <v>12270.471217995377</v>
      </c>
      <c r="E201">
        <v>14264.97123670699</v>
      </c>
    </row>
    <row r="202" spans="1:5" x14ac:dyDescent="0.4">
      <c r="A202" s="21">
        <v>40014</v>
      </c>
      <c r="B202" s="22">
        <v>12747</v>
      </c>
      <c r="C202">
        <v>12581.289000000001</v>
      </c>
      <c r="D202">
        <v>13542.929795230397</v>
      </c>
      <c r="E202">
        <v>14285.143733910609</v>
      </c>
    </row>
    <row r="203" spans="1:5" x14ac:dyDescent="0.4">
      <c r="A203" s="21">
        <v>40015</v>
      </c>
      <c r="B203" s="22">
        <v>11905</v>
      </c>
      <c r="C203">
        <v>11750.235000000001</v>
      </c>
      <c r="D203">
        <v>12563.319031706191</v>
      </c>
      <c r="E203">
        <v>14295.877689937395</v>
      </c>
    </row>
    <row r="204" spans="1:5" x14ac:dyDescent="0.4">
      <c r="A204" s="21">
        <v>40016</v>
      </c>
      <c r="B204" s="22">
        <v>12648</v>
      </c>
      <c r="C204">
        <v>12483.575999999999</v>
      </c>
      <c r="D204">
        <v>12387.463251887242</v>
      </c>
      <c r="E204">
        <v>14280.431381571665</v>
      </c>
    </row>
    <row r="205" spans="1:5" x14ac:dyDescent="0.4">
      <c r="A205" s="21">
        <v>40017</v>
      </c>
      <c r="B205" s="22">
        <v>10116</v>
      </c>
      <c r="C205">
        <v>9984.4920000000002</v>
      </c>
      <c r="D205">
        <v>13349.329791924454</v>
      </c>
      <c r="E205">
        <v>14266.444993462641</v>
      </c>
    </row>
    <row r="206" spans="1:5" x14ac:dyDescent="0.4">
      <c r="A206" s="21">
        <v>40018</v>
      </c>
      <c r="B206" s="22">
        <v>13283</v>
      </c>
      <c r="C206">
        <v>13110.321</v>
      </c>
      <c r="D206">
        <v>12082.758925818616</v>
      </c>
      <c r="E206">
        <v>14286.619536629762</v>
      </c>
    </row>
    <row r="207" spans="1:5" x14ac:dyDescent="0.4">
      <c r="A207" s="21">
        <v>40019</v>
      </c>
      <c r="B207" s="22">
        <v>10875</v>
      </c>
      <c r="C207">
        <v>10733.625</v>
      </c>
      <c r="D207">
        <v>12194.880774261592</v>
      </c>
      <c r="E207">
        <v>14297.354563440873</v>
      </c>
    </row>
    <row r="208" spans="1:5" x14ac:dyDescent="0.4">
      <c r="A208" s="21">
        <v>40020</v>
      </c>
      <c r="B208" s="22">
        <v>13647</v>
      </c>
      <c r="C208">
        <v>13469.589</v>
      </c>
      <c r="D208">
        <v>12763.88222600245</v>
      </c>
      <c r="E208">
        <v>14281.906621252467</v>
      </c>
    </row>
    <row r="209" spans="1:5" x14ac:dyDescent="0.4">
      <c r="A209" s="21">
        <v>40021</v>
      </c>
      <c r="B209" s="22">
        <v>13481</v>
      </c>
      <c r="C209">
        <v>13305.746999999999</v>
      </c>
      <c r="D209">
        <v>12232.17689731805</v>
      </c>
      <c r="E209">
        <v>14267.918750218294</v>
      </c>
    </row>
    <row r="210" spans="1:5" x14ac:dyDescent="0.4">
      <c r="A210" s="21">
        <v>40022</v>
      </c>
      <c r="B210" s="22">
        <v>11801</v>
      </c>
      <c r="C210">
        <v>11647.587</v>
      </c>
      <c r="D210">
        <v>12238.631467902589</v>
      </c>
      <c r="E210">
        <v>14288.095339348914</v>
      </c>
    </row>
    <row r="211" spans="1:5" x14ac:dyDescent="0.4">
      <c r="A211" s="21">
        <v>40023</v>
      </c>
      <c r="B211" s="22">
        <v>13044</v>
      </c>
      <c r="C211">
        <v>12874.428</v>
      </c>
      <c r="D211">
        <v>13036.034372228276</v>
      </c>
      <c r="E211">
        <v>14298.831436944352</v>
      </c>
    </row>
    <row r="212" spans="1:5" x14ac:dyDescent="0.4">
      <c r="A212" s="21">
        <v>40024</v>
      </c>
      <c r="B212" s="22">
        <v>14092</v>
      </c>
      <c r="C212">
        <v>13908.804</v>
      </c>
      <c r="D212">
        <v>12397.432222588048</v>
      </c>
      <c r="E212">
        <v>14283.381860933268</v>
      </c>
    </row>
    <row r="213" spans="1:5" x14ac:dyDescent="0.4">
      <c r="A213" s="21">
        <v>40025</v>
      </c>
      <c r="B213" s="22">
        <v>13159</v>
      </c>
      <c r="C213">
        <v>12987.932999999999</v>
      </c>
      <c r="D213">
        <v>12386.288214028151</v>
      </c>
      <c r="E213">
        <v>14269.392506973947</v>
      </c>
    </row>
    <row r="214" spans="1:5" x14ac:dyDescent="0.4">
      <c r="A214" s="21">
        <v>40026</v>
      </c>
      <c r="B214" s="22">
        <v>15905</v>
      </c>
      <c r="C214">
        <v>15698.235000000001</v>
      </c>
      <c r="D214">
        <v>13387.606465351542</v>
      </c>
      <c r="E214">
        <v>14289.571142068067</v>
      </c>
    </row>
    <row r="215" spans="1:5" x14ac:dyDescent="0.4">
      <c r="A215" s="21">
        <v>40027</v>
      </c>
      <c r="B215" s="22">
        <v>20956</v>
      </c>
      <c r="C215">
        <v>20683.572</v>
      </c>
      <c r="D215">
        <v>13125.059576677197</v>
      </c>
      <c r="E215">
        <v>14300.30831044783</v>
      </c>
    </row>
    <row r="216" spans="1:5" x14ac:dyDescent="0.4">
      <c r="A216" s="21">
        <v>40028</v>
      </c>
      <c r="B216" s="22">
        <v>18783</v>
      </c>
      <c r="C216">
        <v>18538.821</v>
      </c>
      <c r="D216">
        <v>13857.140270203583</v>
      </c>
      <c r="E216">
        <v>14284.85710061407</v>
      </c>
    </row>
    <row r="217" spans="1:5" x14ac:dyDescent="0.4">
      <c r="A217" s="21">
        <v>40029</v>
      </c>
      <c r="B217" s="22">
        <v>17493</v>
      </c>
      <c r="C217">
        <v>17265.591</v>
      </c>
      <c r="D217">
        <v>15638.341929890072</v>
      </c>
      <c r="E217">
        <v>14270.8662637296</v>
      </c>
    </row>
    <row r="218" spans="1:5" x14ac:dyDescent="0.4">
      <c r="A218" s="21">
        <v>40030</v>
      </c>
      <c r="B218" s="22">
        <v>18312</v>
      </c>
      <c r="C218">
        <v>18073.944</v>
      </c>
      <c r="D218">
        <v>15436.272377198624</v>
      </c>
      <c r="E218">
        <v>14291.046944787218</v>
      </c>
    </row>
    <row r="219" spans="1:5" x14ac:dyDescent="0.4">
      <c r="A219" s="21">
        <v>40031</v>
      </c>
      <c r="B219" s="22">
        <v>10608</v>
      </c>
      <c r="C219">
        <v>10470.096</v>
      </c>
      <c r="D219">
        <v>15332.731470203944</v>
      </c>
      <c r="E219">
        <v>14301.78518395131</v>
      </c>
    </row>
    <row r="220" spans="1:5" x14ac:dyDescent="0.4">
      <c r="A220" s="21">
        <v>40032</v>
      </c>
      <c r="B220" s="22">
        <v>14279</v>
      </c>
      <c r="C220">
        <v>14093.373</v>
      </c>
      <c r="D220">
        <v>15694.046723042555</v>
      </c>
      <c r="E220">
        <v>14286.332340294872</v>
      </c>
    </row>
    <row r="221" spans="1:5" x14ac:dyDescent="0.4">
      <c r="A221" s="21">
        <v>40033</v>
      </c>
      <c r="B221" s="22">
        <v>13331</v>
      </c>
      <c r="C221">
        <v>13157.697</v>
      </c>
      <c r="D221">
        <v>15110.512310266957</v>
      </c>
      <c r="E221">
        <v>14272.340020485253</v>
      </c>
    </row>
    <row r="222" spans="1:5" x14ac:dyDescent="0.4">
      <c r="A222" s="21">
        <v>40034</v>
      </c>
      <c r="B222" s="22">
        <v>11095</v>
      </c>
      <c r="C222">
        <v>10950.764999999999</v>
      </c>
      <c r="D222">
        <v>14103.148551697263</v>
      </c>
      <c r="E222">
        <v>14292.522747506371</v>
      </c>
    </row>
    <row r="223" spans="1:5" x14ac:dyDescent="0.4">
      <c r="A223" s="21">
        <v>40035</v>
      </c>
      <c r="B223" s="22">
        <v>13797</v>
      </c>
      <c r="C223">
        <v>13617.638999999999</v>
      </c>
      <c r="D223">
        <v>14774.246606133334</v>
      </c>
      <c r="E223">
        <v>14303.262057454787</v>
      </c>
    </row>
    <row r="224" spans="1:5" x14ac:dyDescent="0.4">
      <c r="A224" s="21">
        <v>40036</v>
      </c>
      <c r="B224" s="22">
        <v>13046</v>
      </c>
      <c r="C224">
        <v>12876.402</v>
      </c>
      <c r="D224">
        <v>14253.203312113386</v>
      </c>
      <c r="E224">
        <v>14287.807579975673</v>
      </c>
    </row>
    <row r="225" spans="1:5" x14ac:dyDescent="0.4">
      <c r="A225" s="21">
        <v>40037</v>
      </c>
      <c r="B225" s="22">
        <v>12939</v>
      </c>
      <c r="C225">
        <v>12770.793</v>
      </c>
      <c r="D225">
        <v>13303.927910382532</v>
      </c>
      <c r="E225">
        <v>14273.813777240906</v>
      </c>
    </row>
    <row r="226" spans="1:5" x14ac:dyDescent="0.4">
      <c r="A226" s="21">
        <v>40038</v>
      </c>
      <c r="B226" s="22">
        <v>12728</v>
      </c>
      <c r="C226">
        <v>12562.536</v>
      </c>
      <c r="D226">
        <v>14387.67600744447</v>
      </c>
      <c r="E226">
        <v>14293.998550225524</v>
      </c>
    </row>
    <row r="227" spans="1:5" x14ac:dyDescent="0.4">
      <c r="A227" s="21">
        <v>40039</v>
      </c>
      <c r="B227" s="22">
        <v>12635</v>
      </c>
      <c r="C227">
        <v>12470.744999999999</v>
      </c>
      <c r="D227">
        <v>13777.254547205415</v>
      </c>
      <c r="E227">
        <v>14304.738930958267</v>
      </c>
    </row>
    <row r="228" spans="1:5" x14ac:dyDescent="0.4">
      <c r="A228" s="21">
        <v>40040</v>
      </c>
      <c r="B228" s="22">
        <v>9761</v>
      </c>
      <c r="C228">
        <v>9634.107</v>
      </c>
      <c r="D228">
        <v>12895.541794465733</v>
      </c>
      <c r="E228">
        <v>14289.282819656477</v>
      </c>
    </row>
    <row r="229" spans="1:5" x14ac:dyDescent="0.4">
      <c r="A229" s="21">
        <v>40041</v>
      </c>
      <c r="B229" s="22">
        <v>12710</v>
      </c>
      <c r="C229">
        <v>12544.77</v>
      </c>
      <c r="D229">
        <v>13491.742504194066</v>
      </c>
      <c r="E229">
        <v>14275.287533996558</v>
      </c>
    </row>
    <row r="230" spans="1:5" x14ac:dyDescent="0.4">
      <c r="A230" s="21">
        <v>40042</v>
      </c>
      <c r="B230" s="22">
        <v>12171</v>
      </c>
      <c r="C230">
        <v>12012.777</v>
      </c>
      <c r="D230">
        <v>13038.559347086042</v>
      </c>
      <c r="E230">
        <v>14295.474352944675</v>
      </c>
    </row>
    <row r="231" spans="1:5" x14ac:dyDescent="0.4">
      <c r="A231" s="21">
        <v>40043</v>
      </c>
      <c r="B231" s="22">
        <v>12371</v>
      </c>
      <c r="C231">
        <v>12210.177</v>
      </c>
      <c r="D231">
        <v>12141.396899312445</v>
      </c>
      <c r="E231">
        <v>14306.215804461744</v>
      </c>
    </row>
    <row r="232" spans="1:5" x14ac:dyDescent="0.4">
      <c r="A232" s="21">
        <v>40044</v>
      </c>
      <c r="B232" s="22">
        <v>12397</v>
      </c>
      <c r="C232">
        <v>12235.839</v>
      </c>
      <c r="D232">
        <v>13271.914496063364</v>
      </c>
      <c r="E232">
        <v>14290.758059337279</v>
      </c>
    </row>
    <row r="233" spans="1:5" x14ac:dyDescent="0.4">
      <c r="A233" s="21">
        <v>40045</v>
      </c>
      <c r="B233" s="22">
        <v>10035</v>
      </c>
      <c r="C233">
        <v>9904.5450000000001</v>
      </c>
      <c r="D233">
        <v>12807.518141428753</v>
      </c>
      <c r="E233">
        <v>14276.761290752211</v>
      </c>
    </row>
    <row r="234" spans="1:5" x14ac:dyDescent="0.4">
      <c r="A234" s="21">
        <v>40046</v>
      </c>
      <c r="B234" s="22">
        <v>11999</v>
      </c>
      <c r="C234">
        <v>11843.012999999999</v>
      </c>
      <c r="D234">
        <v>11730.379451934688</v>
      </c>
      <c r="E234">
        <v>14296.950155663828</v>
      </c>
    </row>
    <row r="235" spans="1:5" x14ac:dyDescent="0.4">
      <c r="A235" s="21">
        <v>40047</v>
      </c>
      <c r="B235" s="22">
        <v>13030</v>
      </c>
      <c r="C235">
        <v>12860.61</v>
      </c>
      <c r="D235">
        <v>12781.702181973262</v>
      </c>
      <c r="E235">
        <v>14307.692677965224</v>
      </c>
    </row>
    <row r="236" spans="1:5" x14ac:dyDescent="0.4">
      <c r="A236" s="21">
        <v>40048</v>
      </c>
      <c r="B236" s="22">
        <v>13944</v>
      </c>
      <c r="C236">
        <v>13762.727999999999</v>
      </c>
      <c r="D236">
        <v>12390.323753657025</v>
      </c>
      <c r="E236">
        <v>14292.23329901808</v>
      </c>
    </row>
    <row r="237" spans="1:5" x14ac:dyDescent="0.4">
      <c r="A237" s="21">
        <v>40049</v>
      </c>
      <c r="B237" s="22">
        <v>13534</v>
      </c>
      <c r="C237">
        <v>13358.057999999999</v>
      </c>
      <c r="D237">
        <v>12007.969176664725</v>
      </c>
      <c r="E237">
        <v>14278.235047507864</v>
      </c>
    </row>
    <row r="238" spans="1:5" x14ac:dyDescent="0.4">
      <c r="A238" s="21">
        <v>40050</v>
      </c>
      <c r="B238" s="22">
        <v>13866</v>
      </c>
      <c r="C238">
        <v>13685.742</v>
      </c>
      <c r="D238">
        <v>13262.832787933527</v>
      </c>
      <c r="E238">
        <v>14298.425958382983</v>
      </c>
    </row>
    <row r="239" spans="1:5" x14ac:dyDescent="0.4">
      <c r="A239" s="21">
        <v>40051</v>
      </c>
      <c r="B239" s="22">
        <v>13255</v>
      </c>
      <c r="C239">
        <v>13082.684999999999</v>
      </c>
      <c r="D239">
        <v>12959.565323936164</v>
      </c>
      <c r="E239">
        <v>14309.169551468702</v>
      </c>
    </row>
    <row r="240" spans="1:5" x14ac:dyDescent="0.4">
      <c r="A240" s="21">
        <v>40052</v>
      </c>
      <c r="B240" s="22">
        <v>10886</v>
      </c>
      <c r="C240">
        <v>10744.482</v>
      </c>
      <c r="D240">
        <v>12391.978438005313</v>
      </c>
      <c r="E240">
        <v>14293.708538698882</v>
      </c>
    </row>
    <row r="241" spans="1:5" x14ac:dyDescent="0.4">
      <c r="A241" s="21">
        <v>40053</v>
      </c>
      <c r="B241" s="22">
        <v>13466</v>
      </c>
      <c r="C241">
        <v>13290.941999999999</v>
      </c>
      <c r="D241">
        <v>13196.235063687527</v>
      </c>
      <c r="E241">
        <v>14279.708804263515</v>
      </c>
    </row>
    <row r="242" spans="1:5" x14ac:dyDescent="0.4">
      <c r="A242" s="21">
        <v>40054</v>
      </c>
      <c r="B242" s="22">
        <v>13146</v>
      </c>
      <c r="C242">
        <v>12975.101999999999</v>
      </c>
      <c r="D242">
        <v>12839.259144826081</v>
      </c>
      <c r="E242">
        <v>14299.901761102134</v>
      </c>
    </row>
    <row r="243" spans="1:5" x14ac:dyDescent="0.4">
      <c r="A243" s="21">
        <v>40055</v>
      </c>
      <c r="B243" s="22">
        <v>12061</v>
      </c>
      <c r="C243">
        <v>11904.207</v>
      </c>
      <c r="D243">
        <v>12200.464084255293</v>
      </c>
      <c r="E243">
        <v>14310.646424972179</v>
      </c>
    </row>
    <row r="244" spans="1:5" x14ac:dyDescent="0.4">
      <c r="A244" s="21">
        <v>40056</v>
      </c>
      <c r="B244" s="22">
        <v>11262</v>
      </c>
      <c r="C244">
        <v>11115.593999999999</v>
      </c>
      <c r="D244">
        <v>13268.830689562526</v>
      </c>
      <c r="E244">
        <v>14295.183778379684</v>
      </c>
    </row>
    <row r="245" spans="1:5" x14ac:dyDescent="0.4">
      <c r="A245" s="21">
        <v>40057</v>
      </c>
      <c r="B245" s="22">
        <v>11842</v>
      </c>
      <c r="C245">
        <v>11688.054</v>
      </c>
      <c r="D245">
        <v>12617.895267993707</v>
      </c>
      <c r="E245">
        <v>14281.182561019168</v>
      </c>
    </row>
    <row r="246" spans="1:5" x14ac:dyDescent="0.4">
      <c r="A246" s="21">
        <v>40058</v>
      </c>
      <c r="B246" s="22">
        <v>12272</v>
      </c>
      <c r="C246">
        <v>12112.464</v>
      </c>
      <c r="D246">
        <v>11836.237604091242</v>
      </c>
      <c r="E246">
        <v>14301.377563821286</v>
      </c>
    </row>
    <row r="247" spans="1:5" x14ac:dyDescent="0.4">
      <c r="A247" s="21">
        <v>40059</v>
      </c>
      <c r="B247" s="22">
        <v>9284</v>
      </c>
      <c r="C247">
        <v>9163.3079999999991</v>
      </c>
      <c r="D247">
        <v>12874.627894159605</v>
      </c>
      <c r="E247">
        <v>14312.123298475659</v>
      </c>
    </row>
    <row r="248" spans="1:5" x14ac:dyDescent="0.4">
      <c r="A248" s="21">
        <v>40060</v>
      </c>
      <c r="B248" s="22">
        <v>11743</v>
      </c>
      <c r="C248">
        <v>11590.341</v>
      </c>
      <c r="D248">
        <v>12079.819233193281</v>
      </c>
      <c r="E248">
        <v>14296.659018060487</v>
      </c>
    </row>
    <row r="249" spans="1:5" x14ac:dyDescent="0.4">
      <c r="A249" s="21">
        <v>40061</v>
      </c>
      <c r="B249" s="22">
        <v>11238</v>
      </c>
      <c r="C249">
        <v>11091.905999999999</v>
      </c>
      <c r="D249">
        <v>11431.695381644404</v>
      </c>
      <c r="E249">
        <v>14282.656317774821</v>
      </c>
    </row>
    <row r="250" spans="1:5" x14ac:dyDescent="0.4">
      <c r="A250" s="21">
        <v>40062</v>
      </c>
      <c r="B250" s="22">
        <v>11054</v>
      </c>
      <c r="C250">
        <v>10910.298000000001</v>
      </c>
      <c r="D250">
        <v>12170.734449261219</v>
      </c>
      <c r="E250">
        <v>14302.853366540439</v>
      </c>
    </row>
    <row r="251" spans="1:5" x14ac:dyDescent="0.4">
      <c r="A251" s="21">
        <v>40063</v>
      </c>
      <c r="B251" s="22">
        <v>10636</v>
      </c>
      <c r="C251">
        <v>10497.732</v>
      </c>
      <c r="D251">
        <v>11849.899833024116</v>
      </c>
      <c r="E251">
        <v>14313.600171979137</v>
      </c>
    </row>
    <row r="252" spans="1:5" x14ac:dyDescent="0.4">
      <c r="A252" s="21">
        <v>40064</v>
      </c>
      <c r="B252" s="22">
        <v>11169</v>
      </c>
      <c r="C252">
        <v>11023.803</v>
      </c>
      <c r="D252">
        <v>11107.89549981215</v>
      </c>
      <c r="E252">
        <v>14298.134257741289</v>
      </c>
    </row>
    <row r="253" spans="1:5" x14ac:dyDescent="0.4">
      <c r="A253" s="21">
        <v>40065</v>
      </c>
      <c r="B253" s="22">
        <v>11119</v>
      </c>
      <c r="C253">
        <v>10974.453</v>
      </c>
      <c r="D253">
        <v>11822.088214306796</v>
      </c>
      <c r="E253">
        <v>14284.130074530472</v>
      </c>
    </row>
    <row r="254" spans="1:5" x14ac:dyDescent="0.4">
      <c r="A254" s="21">
        <v>40066</v>
      </c>
      <c r="B254" s="22">
        <v>9497</v>
      </c>
      <c r="C254">
        <v>9373.5390000000007</v>
      </c>
      <c r="D254">
        <v>11554.928867700979</v>
      </c>
      <c r="E254">
        <v>14304.32916925959</v>
      </c>
    </row>
    <row r="255" spans="1:5" x14ac:dyDescent="0.4">
      <c r="A255" s="21">
        <v>40067</v>
      </c>
      <c r="B255" s="22">
        <v>11918</v>
      </c>
      <c r="C255">
        <v>11763.066000000001</v>
      </c>
      <c r="D255">
        <v>10772.337276493767</v>
      </c>
      <c r="E255">
        <v>14315.077045482616</v>
      </c>
    </row>
    <row r="256" spans="1:5" x14ac:dyDescent="0.4">
      <c r="A256" s="21">
        <v>40068</v>
      </c>
      <c r="B256" s="22">
        <v>11934</v>
      </c>
      <c r="C256">
        <v>11778.858</v>
      </c>
      <c r="D256">
        <v>11585.430478413404</v>
      </c>
      <c r="E256">
        <v>14299.60949742209</v>
      </c>
    </row>
    <row r="257" spans="1:5" x14ac:dyDescent="0.4">
      <c r="A257" s="21">
        <v>40069</v>
      </c>
      <c r="B257" s="22">
        <v>12126</v>
      </c>
      <c r="C257">
        <v>11968.361999999999</v>
      </c>
      <c r="D257">
        <v>11398.147665221699</v>
      </c>
      <c r="E257">
        <v>14285.603831286126</v>
      </c>
    </row>
    <row r="258" spans="1:5" x14ac:dyDescent="0.4">
      <c r="A258" s="21">
        <v>40070</v>
      </c>
      <c r="B258" s="22">
        <v>13115</v>
      </c>
      <c r="C258">
        <v>12944.504999999999</v>
      </c>
      <c r="D258">
        <v>11114.963882705008</v>
      </c>
      <c r="E258">
        <v>14305.804971978743</v>
      </c>
    </row>
    <row r="259" spans="1:5" x14ac:dyDescent="0.4">
      <c r="A259" s="21">
        <v>40071</v>
      </c>
      <c r="B259" s="22">
        <v>13274</v>
      </c>
      <c r="C259">
        <v>13101.438</v>
      </c>
      <c r="D259">
        <v>12029.950996654383</v>
      </c>
      <c r="E259">
        <v>14316.553918986096</v>
      </c>
    </row>
    <row r="260" spans="1:5" x14ac:dyDescent="0.4">
      <c r="A260" s="21">
        <v>40072</v>
      </c>
      <c r="B260" s="22">
        <v>13136</v>
      </c>
      <c r="C260">
        <v>12965.232</v>
      </c>
      <c r="D260">
        <v>11967.730265604163</v>
      </c>
      <c r="E260">
        <v>14301.084737102892</v>
      </c>
    </row>
    <row r="261" spans="1:5" x14ac:dyDescent="0.4">
      <c r="A261" s="21">
        <v>40073</v>
      </c>
      <c r="B261" s="22">
        <v>10412</v>
      </c>
      <c r="C261">
        <v>10276.644</v>
      </c>
      <c r="D261">
        <v>11779.624644738684</v>
      </c>
      <c r="E261">
        <v>14287.077588041779</v>
      </c>
    </row>
    <row r="262" spans="1:5" x14ac:dyDescent="0.4">
      <c r="A262" s="21">
        <v>40074</v>
      </c>
      <c r="B262" s="22">
        <v>9014</v>
      </c>
      <c r="C262">
        <v>8896.8179999999993</v>
      </c>
      <c r="D262">
        <v>12220.077845853748</v>
      </c>
      <c r="E262">
        <v>14307.280774697896</v>
      </c>
    </row>
    <row r="263" spans="1:5" x14ac:dyDescent="0.4">
      <c r="A263" s="21">
        <v>40075</v>
      </c>
      <c r="B263" s="22">
        <v>8755</v>
      </c>
      <c r="C263">
        <v>8641.1849999999995</v>
      </c>
      <c r="D263">
        <v>11570.86765379761</v>
      </c>
      <c r="E263">
        <v>14318.030792489575</v>
      </c>
    </row>
    <row r="264" spans="1:5" x14ac:dyDescent="0.4">
      <c r="A264" s="21">
        <v>40076</v>
      </c>
      <c r="B264" s="22">
        <v>13647</v>
      </c>
      <c r="C264">
        <v>13469.589</v>
      </c>
      <c r="D264">
        <v>10778.078294207893</v>
      </c>
      <c r="E264">
        <v>14302.559976783694</v>
      </c>
    </row>
    <row r="265" spans="1:5" x14ac:dyDescent="0.4">
      <c r="A265" s="21">
        <v>40077</v>
      </c>
      <c r="B265" s="22">
        <v>13662</v>
      </c>
      <c r="C265">
        <v>13484.394</v>
      </c>
      <c r="D265">
        <v>11678.968508621119</v>
      </c>
      <c r="E265">
        <v>14288.551344797432</v>
      </c>
    </row>
    <row r="266" spans="1:5" x14ac:dyDescent="0.4">
      <c r="A266" s="21">
        <v>40078</v>
      </c>
      <c r="B266" s="22">
        <v>17516</v>
      </c>
      <c r="C266">
        <v>17288.292000000001</v>
      </c>
      <c r="D266">
        <v>11727.386637723594</v>
      </c>
      <c r="E266">
        <v>14308.756577417047</v>
      </c>
    </row>
    <row r="267" spans="1:5" x14ac:dyDescent="0.4">
      <c r="A267" s="21">
        <v>40079</v>
      </c>
      <c r="B267" s="22">
        <v>27420</v>
      </c>
      <c r="C267">
        <v>27063.54</v>
      </c>
      <c r="D267">
        <v>12299.79923775809</v>
      </c>
      <c r="E267">
        <v>14319.507665993053</v>
      </c>
    </row>
    <row r="268" spans="1:5" x14ac:dyDescent="0.4">
      <c r="A268" s="21">
        <v>40080</v>
      </c>
      <c r="B268" s="22">
        <v>13264</v>
      </c>
      <c r="C268">
        <v>13091.567999999999</v>
      </c>
      <c r="D268">
        <v>14917.171811728325</v>
      </c>
      <c r="E268">
        <v>14304.035216464496</v>
      </c>
    </row>
    <row r="269" spans="1:5" x14ac:dyDescent="0.4">
      <c r="A269" s="21">
        <v>40081</v>
      </c>
      <c r="B269" s="22">
        <v>17145</v>
      </c>
      <c r="C269">
        <v>16922.115000000002</v>
      </c>
      <c r="D269">
        <v>14618.008827373424</v>
      </c>
      <c r="E269">
        <v>14290.025101553083</v>
      </c>
    </row>
    <row r="270" spans="1:5" x14ac:dyDescent="0.4">
      <c r="A270" s="21">
        <v>40082</v>
      </c>
      <c r="B270" s="22">
        <v>18143</v>
      </c>
      <c r="C270">
        <v>17907.141</v>
      </c>
      <c r="D270">
        <v>15091.288230252068</v>
      </c>
      <c r="E270">
        <v>14310.2323801362</v>
      </c>
    </row>
    <row r="271" spans="1:5" x14ac:dyDescent="0.4">
      <c r="A271" s="21">
        <v>40083</v>
      </c>
      <c r="B271" s="22">
        <v>12908</v>
      </c>
      <c r="C271">
        <v>12740.196</v>
      </c>
      <c r="D271">
        <v>15366.726141192383</v>
      </c>
      <c r="E271">
        <v>14320.984539496532</v>
      </c>
    </row>
    <row r="272" spans="1:5" x14ac:dyDescent="0.4">
      <c r="A272" s="21">
        <v>40084</v>
      </c>
      <c r="B272" s="22">
        <v>17609</v>
      </c>
      <c r="C272">
        <v>17380.082999999999</v>
      </c>
      <c r="D272">
        <v>15143.169888247734</v>
      </c>
      <c r="E272">
        <v>14305.510456145299</v>
      </c>
    </row>
    <row r="273" spans="1:5" x14ac:dyDescent="0.4">
      <c r="A273" s="21">
        <v>40085</v>
      </c>
      <c r="B273" s="22">
        <v>14944</v>
      </c>
      <c r="C273">
        <v>14749.727999999999</v>
      </c>
      <c r="D273">
        <v>15631.927512366194</v>
      </c>
      <c r="E273">
        <v>14291.498858308736</v>
      </c>
    </row>
    <row r="274" spans="1:5" x14ac:dyDescent="0.4">
      <c r="A274" s="21">
        <v>40086</v>
      </c>
      <c r="B274" s="22">
        <v>11514</v>
      </c>
      <c r="C274">
        <v>11364.317999999999</v>
      </c>
      <c r="D274">
        <v>15169.557446497489</v>
      </c>
      <c r="E274">
        <v>14311.708182855353</v>
      </c>
    </row>
    <row r="275" spans="1:5" x14ac:dyDescent="0.4">
      <c r="A275" s="21">
        <v>40087</v>
      </c>
      <c r="B275" s="22">
        <v>11549</v>
      </c>
      <c r="C275">
        <v>11398.862999999999</v>
      </c>
      <c r="D275">
        <v>14994.184043705014</v>
      </c>
      <c r="E275">
        <v>14322.46141300001</v>
      </c>
    </row>
    <row r="276" spans="1:5" x14ac:dyDescent="0.4">
      <c r="A276" s="21">
        <v>40088</v>
      </c>
      <c r="B276" s="22">
        <v>11138</v>
      </c>
      <c r="C276">
        <v>10993.206</v>
      </c>
      <c r="D276">
        <v>14557.772047578886</v>
      </c>
      <c r="E276">
        <v>14306.985695826101</v>
      </c>
    </row>
    <row r="277" spans="1:5" x14ac:dyDescent="0.4">
      <c r="A277" s="21">
        <v>40089</v>
      </c>
      <c r="B277" s="22">
        <v>11218</v>
      </c>
      <c r="C277">
        <v>11072.165999999999</v>
      </c>
      <c r="D277">
        <v>13643.400378365564</v>
      </c>
      <c r="E277">
        <v>14292.972615064389</v>
      </c>
    </row>
    <row r="278" spans="1:5" x14ac:dyDescent="0.4">
      <c r="A278" s="21">
        <v>40090</v>
      </c>
      <c r="B278" s="22">
        <v>23976</v>
      </c>
      <c r="C278">
        <v>23664.311999999998</v>
      </c>
      <c r="D278">
        <v>13610.00966930685</v>
      </c>
      <c r="E278">
        <v>14313.183985574504</v>
      </c>
    </row>
    <row r="279" spans="1:5" x14ac:dyDescent="0.4">
      <c r="A279" s="21">
        <v>40091</v>
      </c>
      <c r="B279" s="22">
        <v>13467</v>
      </c>
      <c r="C279">
        <v>13291.929</v>
      </c>
      <c r="D279">
        <v>15006.927780597729</v>
      </c>
      <c r="E279">
        <v>14323.93828650349</v>
      </c>
    </row>
    <row r="280" spans="1:5" x14ac:dyDescent="0.4">
      <c r="A280" s="21">
        <v>40092</v>
      </c>
      <c r="B280" s="22">
        <v>14480</v>
      </c>
      <c r="C280">
        <v>14291.76</v>
      </c>
      <c r="D280">
        <v>14357.795749080477</v>
      </c>
      <c r="E280">
        <v>14308.460935506904</v>
      </c>
    </row>
    <row r="281" spans="1:5" x14ac:dyDescent="0.4">
      <c r="A281" s="21">
        <v>40093</v>
      </c>
      <c r="B281" s="22">
        <v>16114</v>
      </c>
      <c r="C281">
        <v>15904.518</v>
      </c>
      <c r="D281">
        <v>15250.15229026771</v>
      </c>
      <c r="E281">
        <v>14294.44637182004</v>
      </c>
    </row>
    <row r="282" spans="1:5" x14ac:dyDescent="0.4">
      <c r="A282" s="21">
        <v>40094</v>
      </c>
      <c r="B282" s="22">
        <v>9203</v>
      </c>
      <c r="C282">
        <v>9083.3610000000008</v>
      </c>
      <c r="D282">
        <v>14865.782045787684</v>
      </c>
      <c r="E282">
        <v>14314.659788293657</v>
      </c>
    </row>
    <row r="283" spans="1:5" x14ac:dyDescent="0.4">
      <c r="A283" s="21">
        <v>40095</v>
      </c>
      <c r="B283" s="22">
        <v>15247</v>
      </c>
      <c r="C283">
        <v>15048.789000000001</v>
      </c>
      <c r="D283">
        <v>13756.729095053648</v>
      </c>
      <c r="E283">
        <v>14325.415160006967</v>
      </c>
    </row>
    <row r="284" spans="1:5" x14ac:dyDescent="0.4">
      <c r="A284" s="21">
        <v>40096</v>
      </c>
      <c r="B284" s="22">
        <v>14209</v>
      </c>
      <c r="C284">
        <v>14024.282999999999</v>
      </c>
      <c r="D284">
        <v>14836.276147535864</v>
      </c>
      <c r="E284">
        <v>14309.936175187706</v>
      </c>
    </row>
    <row r="285" spans="1:5" x14ac:dyDescent="0.4">
      <c r="A285" s="21">
        <v>40097</v>
      </c>
      <c r="B285" s="22">
        <v>13255</v>
      </c>
      <c r="C285">
        <v>13082.684999999999</v>
      </c>
      <c r="D285">
        <v>13989.401507725852</v>
      </c>
      <c r="E285">
        <v>14295.920128575694</v>
      </c>
    </row>
    <row r="286" spans="1:5" x14ac:dyDescent="0.4">
      <c r="A286" s="21">
        <v>40098</v>
      </c>
      <c r="B286" s="22">
        <v>14770</v>
      </c>
      <c r="C286">
        <v>14577.99</v>
      </c>
      <c r="D286">
        <v>13846.679230638601</v>
      </c>
      <c r="E286">
        <v>14316.13559101281</v>
      </c>
    </row>
    <row r="287" spans="1:5" x14ac:dyDescent="0.4">
      <c r="A287" s="21">
        <v>40099</v>
      </c>
      <c r="B287" s="22">
        <v>12067</v>
      </c>
      <c r="C287">
        <v>11910.128999999999</v>
      </c>
      <c r="D287">
        <v>14755.473189858323</v>
      </c>
      <c r="E287">
        <v>14326.892033510445</v>
      </c>
    </row>
    <row r="288" spans="1:5" x14ac:dyDescent="0.4">
      <c r="A288" s="21">
        <v>40100</v>
      </c>
      <c r="B288" s="22">
        <v>16026</v>
      </c>
      <c r="C288">
        <v>15817.662</v>
      </c>
      <c r="D288">
        <v>13646.75495853575</v>
      </c>
      <c r="E288">
        <v>14311.411414868508</v>
      </c>
    </row>
    <row r="289" spans="1:5" x14ac:dyDescent="0.4">
      <c r="A289" s="21">
        <v>40101</v>
      </c>
      <c r="B289" s="22">
        <v>12891</v>
      </c>
      <c r="C289">
        <v>12723.416999999999</v>
      </c>
      <c r="D289">
        <v>13990.181220193788</v>
      </c>
      <c r="E289">
        <v>14297.393885331347</v>
      </c>
    </row>
    <row r="290" spans="1:5" x14ac:dyDescent="0.4">
      <c r="A290" s="21">
        <v>40102</v>
      </c>
      <c r="B290" s="22">
        <v>25727</v>
      </c>
      <c r="C290">
        <v>25392.548999999999</v>
      </c>
      <c r="D290">
        <v>14462.195084679848</v>
      </c>
      <c r="E290">
        <v>14317.611393731962</v>
      </c>
    </row>
    <row r="291" spans="1:5" x14ac:dyDescent="0.4">
      <c r="A291" s="21">
        <v>40103</v>
      </c>
      <c r="B291" s="22">
        <v>15910</v>
      </c>
      <c r="C291">
        <v>15703.17</v>
      </c>
      <c r="D291">
        <v>15364.696882298836</v>
      </c>
      <c r="E291">
        <v>14328.368907013924</v>
      </c>
    </row>
    <row r="292" spans="1:5" x14ac:dyDescent="0.4">
      <c r="A292" s="21">
        <v>40104</v>
      </c>
      <c r="B292" s="22">
        <v>17282</v>
      </c>
      <c r="C292">
        <v>17057.333999999999</v>
      </c>
      <c r="D292">
        <v>15299.735240551558</v>
      </c>
      <c r="E292">
        <v>14312.886654549309</v>
      </c>
    </row>
    <row r="293" spans="1:5" x14ac:dyDescent="0.4">
      <c r="A293" s="21">
        <v>40105</v>
      </c>
      <c r="B293" s="22">
        <v>18495</v>
      </c>
      <c r="C293">
        <v>18254.564999999999</v>
      </c>
      <c r="D293">
        <v>16816.975686969941</v>
      </c>
      <c r="E293">
        <v>14298.867642086998</v>
      </c>
    </row>
    <row r="294" spans="1:5" x14ac:dyDescent="0.4">
      <c r="A294" s="21">
        <v>40106</v>
      </c>
      <c r="B294" s="22">
        <v>13037</v>
      </c>
      <c r="C294">
        <v>12867.519</v>
      </c>
      <c r="D294">
        <v>15938.981816237312</v>
      </c>
      <c r="E294">
        <v>14319.087196451113</v>
      </c>
    </row>
    <row r="295" spans="1:5" x14ac:dyDescent="0.4">
      <c r="A295" s="21">
        <v>40107</v>
      </c>
      <c r="B295" s="22">
        <v>15924</v>
      </c>
      <c r="C295">
        <v>15716.987999999999</v>
      </c>
      <c r="D295">
        <v>15476.43787765138</v>
      </c>
      <c r="E295">
        <v>14329.845780517402</v>
      </c>
    </row>
    <row r="296" spans="1:5" x14ac:dyDescent="0.4">
      <c r="A296" s="21">
        <v>40108</v>
      </c>
      <c r="B296" s="22">
        <v>12281</v>
      </c>
      <c r="C296">
        <v>12121.347</v>
      </c>
      <c r="D296">
        <v>16766.386408106217</v>
      </c>
      <c r="E296">
        <v>14314.361894230113</v>
      </c>
    </row>
    <row r="297" spans="1:5" x14ac:dyDescent="0.4">
      <c r="A297" s="21">
        <v>40109</v>
      </c>
      <c r="B297" s="22">
        <v>14259</v>
      </c>
      <c r="C297">
        <v>14073.633</v>
      </c>
      <c r="D297">
        <v>14937.890776262762</v>
      </c>
      <c r="E297">
        <v>14300.341398842651</v>
      </c>
    </row>
    <row r="298" spans="1:5" x14ac:dyDescent="0.4">
      <c r="A298" s="21">
        <v>40110</v>
      </c>
      <c r="B298" s="22">
        <v>16485</v>
      </c>
      <c r="C298">
        <v>16270.695</v>
      </c>
      <c r="D298">
        <v>14914.417175715935</v>
      </c>
      <c r="E298">
        <v>14320.562999170266</v>
      </c>
    </row>
    <row r="299" spans="1:5" x14ac:dyDescent="0.4">
      <c r="A299" s="21">
        <v>40111</v>
      </c>
      <c r="B299" s="22">
        <v>11959</v>
      </c>
      <c r="C299">
        <v>11803.532999999999</v>
      </c>
      <c r="D299">
        <v>16103.274344771969</v>
      </c>
      <c r="E299">
        <v>14331.322654020882</v>
      </c>
    </row>
    <row r="300" spans="1:5" x14ac:dyDescent="0.4">
      <c r="A300" s="21">
        <v>40112</v>
      </c>
      <c r="B300" s="22">
        <v>10931</v>
      </c>
      <c r="C300">
        <v>10788.896999999999</v>
      </c>
      <c r="D300">
        <v>14514.216744168203</v>
      </c>
      <c r="E300">
        <v>14315.837133910914</v>
      </c>
    </row>
    <row r="301" spans="1:5" x14ac:dyDescent="0.4">
      <c r="A301" s="21">
        <v>40113</v>
      </c>
      <c r="B301" s="22">
        <v>10922</v>
      </c>
      <c r="C301">
        <v>10780.013999999999</v>
      </c>
      <c r="D301">
        <v>14193.196089032117</v>
      </c>
      <c r="E301">
        <v>14301.815155598306</v>
      </c>
    </row>
    <row r="302" spans="1:5" x14ac:dyDescent="0.4">
      <c r="A302" s="21">
        <v>40114</v>
      </c>
      <c r="B302" s="22">
        <v>14492</v>
      </c>
      <c r="C302">
        <v>14303.603999999999</v>
      </c>
      <c r="D302">
        <v>14414.318119170157</v>
      </c>
      <c r="E302">
        <v>14322.038801889419</v>
      </c>
    </row>
    <row r="303" spans="1:5" x14ac:dyDescent="0.4">
      <c r="A303" s="21">
        <v>40115</v>
      </c>
      <c r="B303" s="22">
        <v>20141</v>
      </c>
      <c r="C303">
        <v>19879.167000000001</v>
      </c>
      <c r="D303">
        <v>13468.596597251457</v>
      </c>
      <c r="E303">
        <v>14332.799527524359</v>
      </c>
    </row>
    <row r="304" spans="1:5" x14ac:dyDescent="0.4">
      <c r="A304" s="21">
        <v>40116</v>
      </c>
      <c r="B304" s="22">
        <v>14145</v>
      </c>
      <c r="C304">
        <v>13961.115</v>
      </c>
      <c r="D304">
        <v>14525.842280548546</v>
      </c>
      <c r="E304">
        <v>14317.312373591716</v>
      </c>
    </row>
    <row r="305" spans="1:5" x14ac:dyDescent="0.4">
      <c r="A305" s="21">
        <v>40117</v>
      </c>
      <c r="B305" s="22">
        <v>15266</v>
      </c>
      <c r="C305">
        <v>15067.541999999999</v>
      </c>
      <c r="D305">
        <v>15327.94373809116</v>
      </c>
      <c r="E305">
        <v>14303.288912353957</v>
      </c>
    </row>
    <row r="306" spans="1:5" x14ac:dyDescent="0.4">
      <c r="A306" s="21">
        <v>40118</v>
      </c>
      <c r="B306" s="22">
        <v>16704</v>
      </c>
      <c r="C306">
        <v>16486.847999999998</v>
      </c>
      <c r="D306">
        <v>14590.899790653759</v>
      </c>
      <c r="E306">
        <v>14323.51460460857</v>
      </c>
    </row>
    <row r="307" spans="1:5" x14ac:dyDescent="0.4">
      <c r="A307" s="21">
        <v>40119</v>
      </c>
      <c r="B307" s="22">
        <v>12126</v>
      </c>
      <c r="C307">
        <v>11968.361999999999</v>
      </c>
      <c r="D307">
        <v>14732.043955206731</v>
      </c>
      <c r="E307">
        <v>14334.276401027839</v>
      </c>
    </row>
    <row r="308" spans="1:5" x14ac:dyDescent="0.4">
      <c r="A308" s="21">
        <v>40120</v>
      </c>
      <c r="B308" s="22">
        <v>16393</v>
      </c>
      <c r="C308">
        <v>16179.891</v>
      </c>
      <c r="D308">
        <v>15247.822664979014</v>
      </c>
      <c r="E308">
        <v>14318.787613272518</v>
      </c>
    </row>
    <row r="309" spans="1:5" x14ac:dyDescent="0.4">
      <c r="A309" s="21">
        <v>40121</v>
      </c>
      <c r="B309" s="22">
        <v>15318</v>
      </c>
      <c r="C309">
        <v>15118.866</v>
      </c>
      <c r="D309">
        <v>14760.972479499511</v>
      </c>
      <c r="E309">
        <v>14304.76266910961</v>
      </c>
    </row>
    <row r="310" spans="1:5" x14ac:dyDescent="0.4">
      <c r="A310" s="21">
        <v>40122</v>
      </c>
      <c r="B310" s="22">
        <v>11406</v>
      </c>
      <c r="C310">
        <v>11257.722</v>
      </c>
      <c r="D310">
        <v>14489.613979396176</v>
      </c>
      <c r="E310">
        <v>14324.990407327723</v>
      </c>
    </row>
    <row r="311" spans="1:5" x14ac:dyDescent="0.4">
      <c r="A311" s="21">
        <v>40123</v>
      </c>
      <c r="B311" s="22">
        <v>16183</v>
      </c>
      <c r="C311">
        <v>15972.620999999999</v>
      </c>
      <c r="D311">
        <v>15091.258168329396</v>
      </c>
      <c r="E311">
        <v>14335.753274531316</v>
      </c>
    </row>
    <row r="312" spans="1:5" x14ac:dyDescent="0.4">
      <c r="A312" s="21">
        <v>40124</v>
      </c>
      <c r="B312" s="22">
        <v>12105</v>
      </c>
      <c r="C312">
        <v>11947.635</v>
      </c>
      <c r="D312">
        <v>14580.72995952221</v>
      </c>
      <c r="E312">
        <v>14320.262852953319</v>
      </c>
    </row>
    <row r="313" spans="1:5" x14ac:dyDescent="0.4">
      <c r="A313" s="21">
        <v>40125</v>
      </c>
      <c r="B313" s="22">
        <v>13132</v>
      </c>
      <c r="C313">
        <v>12961.284</v>
      </c>
      <c r="D313">
        <v>13764.215057157395</v>
      </c>
      <c r="E313">
        <v>14306.236425865263</v>
      </c>
    </row>
    <row r="314" spans="1:5" x14ac:dyDescent="0.4">
      <c r="A314" s="21">
        <v>40126</v>
      </c>
      <c r="B314" s="22">
        <v>10103</v>
      </c>
      <c r="C314">
        <v>9971.6610000000001</v>
      </c>
      <c r="D314">
        <v>14850.848021328411</v>
      </c>
      <c r="E314">
        <v>14326.466210046876</v>
      </c>
    </row>
    <row r="315" spans="1:5" x14ac:dyDescent="0.4">
      <c r="A315" s="21">
        <v>40127</v>
      </c>
      <c r="B315" s="22">
        <v>11445</v>
      </c>
      <c r="C315">
        <v>11296.215</v>
      </c>
      <c r="D315">
        <v>13462.507521772757</v>
      </c>
      <c r="E315">
        <v>14337.230148034796</v>
      </c>
    </row>
    <row r="316" spans="1:5" x14ac:dyDescent="0.4">
      <c r="A316" s="21">
        <v>40128</v>
      </c>
      <c r="B316" s="22">
        <v>17199</v>
      </c>
      <c r="C316">
        <v>16975.413</v>
      </c>
      <c r="D316">
        <v>12814.562219174441</v>
      </c>
      <c r="E316">
        <v>14321.738092634121</v>
      </c>
    </row>
    <row r="317" spans="1:5" x14ac:dyDescent="0.4">
      <c r="A317" s="21">
        <v>40129</v>
      </c>
      <c r="B317" s="22">
        <v>10409</v>
      </c>
      <c r="C317">
        <v>10273.682999999999</v>
      </c>
      <c r="D317">
        <v>14361.130518978716</v>
      </c>
      <c r="E317">
        <v>14307.710182620916</v>
      </c>
    </row>
    <row r="318" spans="1:5" x14ac:dyDescent="0.4">
      <c r="A318" s="21">
        <v>40130</v>
      </c>
      <c r="B318" s="22">
        <v>16435</v>
      </c>
      <c r="C318">
        <v>16221.344999999999</v>
      </c>
      <c r="D318">
        <v>13203.998739727846</v>
      </c>
      <c r="E318">
        <v>14327.942012766027</v>
      </c>
    </row>
    <row r="319" spans="1:5" x14ac:dyDescent="0.4">
      <c r="A319" s="21">
        <v>40131</v>
      </c>
      <c r="B319" s="22">
        <v>29439</v>
      </c>
      <c r="C319">
        <v>29056.292999999998</v>
      </c>
      <c r="D319">
        <v>13520.451975947559</v>
      </c>
      <c r="E319">
        <v>14338.707021538274</v>
      </c>
    </row>
    <row r="320" spans="1:5" x14ac:dyDescent="0.4">
      <c r="A320" s="21">
        <v>40132</v>
      </c>
      <c r="B320" s="22">
        <v>17386</v>
      </c>
      <c r="C320">
        <v>17159.982</v>
      </c>
      <c r="D320">
        <v>16319.620054810392</v>
      </c>
      <c r="E320">
        <v>14323.213332314925</v>
      </c>
    </row>
    <row r="321" spans="1:5" x14ac:dyDescent="0.4">
      <c r="A321" s="21">
        <v>40133</v>
      </c>
      <c r="B321" s="22">
        <v>18473</v>
      </c>
      <c r="C321">
        <v>18232.850999999999</v>
      </c>
      <c r="D321">
        <v>16072.387882744073</v>
      </c>
      <c r="E321">
        <v>14309.183939376568</v>
      </c>
    </row>
    <row r="322" spans="1:5" x14ac:dyDescent="0.4">
      <c r="A322" s="21">
        <v>40134</v>
      </c>
      <c r="B322" s="22">
        <v>19930</v>
      </c>
      <c r="C322">
        <v>19670.91</v>
      </c>
      <c r="D322">
        <v>16803.570184763987</v>
      </c>
      <c r="E322">
        <v>14329.41781548518</v>
      </c>
    </row>
    <row r="323" spans="1:5" x14ac:dyDescent="0.4">
      <c r="A323" s="21">
        <v>40135</v>
      </c>
      <c r="B323" s="22">
        <v>13458</v>
      </c>
      <c r="C323">
        <v>13283.046</v>
      </c>
      <c r="D323">
        <v>17255.361412921073</v>
      </c>
      <c r="E323">
        <v>14340.183895041753</v>
      </c>
    </row>
    <row r="324" spans="1:5" x14ac:dyDescent="0.4">
      <c r="A324" s="21">
        <v>40136</v>
      </c>
      <c r="B324" s="22">
        <v>11754</v>
      </c>
      <c r="C324">
        <v>11601.198</v>
      </c>
      <c r="D324">
        <v>16412.714814160197</v>
      </c>
      <c r="E324">
        <v>14324.688571995726</v>
      </c>
    </row>
    <row r="325" spans="1:5" x14ac:dyDescent="0.4">
      <c r="A325" s="21">
        <v>40137</v>
      </c>
      <c r="B325" s="22">
        <v>17863</v>
      </c>
      <c r="C325">
        <v>17630.780999999999</v>
      </c>
      <c r="D325">
        <v>16214.944432590348</v>
      </c>
      <c r="E325">
        <v>14310.657696132221</v>
      </c>
    </row>
    <row r="326" spans="1:5" x14ac:dyDescent="0.4">
      <c r="A326" s="21">
        <v>40138</v>
      </c>
      <c r="B326" s="22">
        <v>11929</v>
      </c>
      <c r="C326">
        <v>11773.923000000001</v>
      </c>
      <c r="D326">
        <v>16177.555134230422</v>
      </c>
      <c r="E326">
        <v>14330.893618204334</v>
      </c>
    </row>
    <row r="327" spans="1:5" x14ac:dyDescent="0.4">
      <c r="A327" s="21">
        <v>40139</v>
      </c>
      <c r="B327" s="22">
        <v>15247</v>
      </c>
      <c r="C327">
        <v>15048.789000000001</v>
      </c>
      <c r="D327">
        <v>15251.893600021727</v>
      </c>
      <c r="E327">
        <v>14341.660768545231</v>
      </c>
    </row>
    <row r="328" spans="1:5" x14ac:dyDescent="0.4">
      <c r="A328" s="21">
        <v>40140</v>
      </c>
      <c r="B328" s="22">
        <v>21013</v>
      </c>
      <c r="C328">
        <v>20739.830999999998</v>
      </c>
      <c r="D328">
        <v>15931.978600874289</v>
      </c>
      <c r="E328">
        <v>14326.163811676528</v>
      </c>
    </row>
    <row r="329" spans="1:5" x14ac:dyDescent="0.4">
      <c r="A329" s="21">
        <v>40141</v>
      </c>
      <c r="B329" s="22">
        <v>14809</v>
      </c>
      <c r="C329">
        <v>14616.483</v>
      </c>
      <c r="D329">
        <v>16083.866230108095</v>
      </c>
      <c r="E329">
        <v>14312.131452887874</v>
      </c>
    </row>
    <row r="330" spans="1:5" x14ac:dyDescent="0.4">
      <c r="A330" s="21">
        <v>40142</v>
      </c>
      <c r="B330" s="22">
        <v>16173</v>
      </c>
      <c r="C330">
        <v>15962.751</v>
      </c>
      <c r="D330">
        <v>15733.146300918217</v>
      </c>
      <c r="E330">
        <v>14332.369420923485</v>
      </c>
    </row>
    <row r="331" spans="1:5" x14ac:dyDescent="0.4">
      <c r="A331" s="21">
        <v>40143</v>
      </c>
      <c r="B331" s="22">
        <v>13613</v>
      </c>
      <c r="C331">
        <v>13436.030999999999</v>
      </c>
      <c r="D331">
        <v>16716.869317830871</v>
      </c>
      <c r="E331">
        <v>14343.13764204871</v>
      </c>
    </row>
    <row r="332" spans="1:5" x14ac:dyDescent="0.4">
      <c r="A332" s="21">
        <v>40144</v>
      </c>
      <c r="B332" s="22">
        <v>12225</v>
      </c>
      <c r="C332">
        <v>12066.075000000001</v>
      </c>
      <c r="D332">
        <v>15527.657839781285</v>
      </c>
      <c r="E332">
        <v>14327.63905135733</v>
      </c>
    </row>
    <row r="333" spans="1:5" x14ac:dyDescent="0.4">
      <c r="A333" s="21">
        <v>40145</v>
      </c>
      <c r="B333" s="22">
        <v>16069</v>
      </c>
      <c r="C333">
        <v>15860.102999999999</v>
      </c>
      <c r="D333">
        <v>14987.280654834</v>
      </c>
      <c r="E333">
        <v>14313.605209643525</v>
      </c>
    </row>
    <row r="334" spans="1:5" x14ac:dyDescent="0.4">
      <c r="A334" s="21">
        <v>40146</v>
      </c>
      <c r="B334" s="22">
        <v>14740</v>
      </c>
      <c r="C334">
        <v>14548.38</v>
      </c>
      <c r="D334">
        <v>15865.377419178949</v>
      </c>
      <c r="E334">
        <v>14333.845223642638</v>
      </c>
    </row>
    <row r="335" spans="1:5" x14ac:dyDescent="0.4">
      <c r="A335" s="21">
        <v>40147</v>
      </c>
      <c r="B335" s="22">
        <v>14376</v>
      </c>
      <c r="C335">
        <v>14189.111999999999</v>
      </c>
      <c r="D335">
        <v>14948.503425954857</v>
      </c>
      <c r="E335">
        <v>14344.614515552188</v>
      </c>
    </row>
    <row r="336" spans="1:5" x14ac:dyDescent="0.4">
      <c r="A336" s="21">
        <v>40148</v>
      </c>
      <c r="B336" s="22">
        <v>14664</v>
      </c>
      <c r="C336">
        <v>14473.368</v>
      </c>
      <c r="D336">
        <v>14961.526904244813</v>
      </c>
      <c r="E336">
        <v>14329.114291038131</v>
      </c>
    </row>
    <row r="337" spans="1:5" x14ac:dyDescent="0.4">
      <c r="A337" s="21">
        <v>40149</v>
      </c>
      <c r="B337" s="22">
        <v>25234</v>
      </c>
      <c r="C337">
        <v>24905.957999999999</v>
      </c>
      <c r="D337">
        <v>15548.734759291579</v>
      </c>
      <c r="E337">
        <v>14315.078966399178</v>
      </c>
    </row>
    <row r="338" spans="1:5" x14ac:dyDescent="0.4">
      <c r="A338" s="21">
        <v>40150</v>
      </c>
      <c r="B338" s="22">
        <v>11444</v>
      </c>
      <c r="C338">
        <v>11295.227999999999</v>
      </c>
      <c r="D338">
        <v>16037.655029825788</v>
      </c>
      <c r="E338">
        <v>14335.321026361791</v>
      </c>
    </row>
    <row r="339" spans="1:5" x14ac:dyDescent="0.4">
      <c r="A339" s="21">
        <v>40151</v>
      </c>
      <c r="B339" s="22">
        <v>23919</v>
      </c>
      <c r="C339">
        <v>23608.053</v>
      </c>
      <c r="D339">
        <v>15531.899311037962</v>
      </c>
      <c r="E339">
        <v>14346.091389055666</v>
      </c>
    </row>
    <row r="340" spans="1:5" x14ac:dyDescent="0.4">
      <c r="A340" s="21">
        <v>40152</v>
      </c>
      <c r="B340" s="22">
        <v>24029</v>
      </c>
      <c r="C340">
        <v>23716.623</v>
      </c>
      <c r="D340">
        <v>17796.957813671837</v>
      </c>
      <c r="E340">
        <v>14330.589530718933</v>
      </c>
    </row>
    <row r="341" spans="1:5" x14ac:dyDescent="0.4">
      <c r="A341" s="21">
        <v>40153</v>
      </c>
      <c r="B341" s="22">
        <v>27302</v>
      </c>
      <c r="C341">
        <v>26947.074000000001</v>
      </c>
      <c r="D341">
        <v>17082.580151684517</v>
      </c>
      <c r="E341">
        <v>14316.552723154831</v>
      </c>
    </row>
    <row r="342" spans="1:5" x14ac:dyDescent="0.4">
      <c r="A342" s="21">
        <v>40154</v>
      </c>
      <c r="B342" s="22">
        <v>16942</v>
      </c>
      <c r="C342">
        <v>16721.754000000001</v>
      </c>
      <c r="D342">
        <v>19224.512528321316</v>
      </c>
      <c r="E342">
        <v>14336.796829080942</v>
      </c>
    </row>
    <row r="343" spans="1:5" x14ac:dyDescent="0.4">
      <c r="A343" s="21">
        <v>40155</v>
      </c>
      <c r="B343" s="22">
        <v>16432</v>
      </c>
      <c r="C343">
        <v>16218.384</v>
      </c>
      <c r="D343">
        <v>20081.782003244251</v>
      </c>
      <c r="E343">
        <v>14347.568262559147</v>
      </c>
    </row>
    <row r="344" spans="1:5" x14ac:dyDescent="0.4">
      <c r="A344" s="21">
        <v>40156</v>
      </c>
      <c r="B344" s="22">
        <v>16057</v>
      </c>
      <c r="C344">
        <v>15848.259</v>
      </c>
      <c r="D344">
        <v>18142.738168701017</v>
      </c>
      <c r="E344">
        <v>14332.064770399737</v>
      </c>
    </row>
    <row r="345" spans="1:5" x14ac:dyDescent="0.4">
      <c r="A345" s="21">
        <v>40157</v>
      </c>
      <c r="B345" s="22">
        <v>12892</v>
      </c>
      <c r="C345">
        <v>12724.404</v>
      </c>
      <c r="D345">
        <v>18088.846743452952</v>
      </c>
      <c r="E345">
        <v>14318.026479910483</v>
      </c>
    </row>
    <row r="346" spans="1:5" x14ac:dyDescent="0.4">
      <c r="A346" s="21">
        <v>40158</v>
      </c>
      <c r="B346" s="22">
        <v>25349</v>
      </c>
      <c r="C346">
        <v>25019.463</v>
      </c>
      <c r="D346">
        <v>18412.131848044595</v>
      </c>
      <c r="E346">
        <v>14338.272631800095</v>
      </c>
    </row>
    <row r="347" spans="1:5" x14ac:dyDescent="0.4">
      <c r="A347" s="21">
        <v>40159</v>
      </c>
      <c r="B347" s="22">
        <v>15105</v>
      </c>
      <c r="C347">
        <v>14908.635</v>
      </c>
      <c r="D347">
        <v>17954.84445638167</v>
      </c>
      <c r="E347">
        <v>14349.045136062625</v>
      </c>
    </row>
    <row r="348" spans="1:5" x14ac:dyDescent="0.4">
      <c r="A348" s="21">
        <v>40160</v>
      </c>
      <c r="B348" s="22">
        <v>23966</v>
      </c>
      <c r="C348">
        <v>23654.441999999999</v>
      </c>
      <c r="D348">
        <v>17653.757375816458</v>
      </c>
      <c r="E348">
        <v>14333.540010080538</v>
      </c>
    </row>
    <row r="349" spans="1:5" x14ac:dyDescent="0.4">
      <c r="A349" s="21">
        <v>40161</v>
      </c>
      <c r="B349" s="22">
        <v>16080</v>
      </c>
      <c r="C349">
        <v>15870.96</v>
      </c>
      <c r="D349">
        <v>20139.838753070166</v>
      </c>
      <c r="E349">
        <v>14319.500236666136</v>
      </c>
    </row>
    <row r="350" spans="1:5" x14ac:dyDescent="0.4">
      <c r="A350" s="21">
        <v>40162</v>
      </c>
      <c r="B350" s="22">
        <v>26221</v>
      </c>
      <c r="C350">
        <v>25880.127</v>
      </c>
      <c r="D350">
        <v>17794.207535540168</v>
      </c>
      <c r="E350">
        <v>14339.748434519248</v>
      </c>
    </row>
    <row r="351" spans="1:5" x14ac:dyDescent="0.4">
      <c r="A351" s="21">
        <v>40163</v>
      </c>
      <c r="B351" s="22">
        <v>25243</v>
      </c>
      <c r="C351">
        <v>24914.841</v>
      </c>
      <c r="D351">
        <v>19418.571291302611</v>
      </c>
      <c r="E351">
        <v>14350.522009566104</v>
      </c>
    </row>
    <row r="352" spans="1:5" x14ac:dyDescent="0.4">
      <c r="A352" s="21">
        <v>40164</v>
      </c>
      <c r="B352" s="22">
        <v>21252</v>
      </c>
      <c r="C352">
        <v>20975.723999999998</v>
      </c>
      <c r="D352">
        <v>21472.611710177305</v>
      </c>
      <c r="E352">
        <v>14335.01524976134</v>
      </c>
    </row>
    <row r="353" spans="1:5" x14ac:dyDescent="0.4">
      <c r="A353" s="21">
        <v>40165</v>
      </c>
      <c r="B353" s="22">
        <v>14943</v>
      </c>
      <c r="C353">
        <v>14748.741</v>
      </c>
      <c r="D353">
        <v>20026.873225654435</v>
      </c>
      <c r="E353">
        <v>14320.973993421789</v>
      </c>
    </row>
    <row r="354" spans="1:5" x14ac:dyDescent="0.4">
      <c r="A354" s="21">
        <v>40166</v>
      </c>
      <c r="B354" s="22">
        <v>24105</v>
      </c>
      <c r="C354">
        <v>23791.634999999998</v>
      </c>
      <c r="D354">
        <v>19732.944236014708</v>
      </c>
      <c r="E354">
        <v>14341.224237238399</v>
      </c>
    </row>
    <row r="355" spans="1:5" x14ac:dyDescent="0.4">
      <c r="A355" s="21">
        <v>40167</v>
      </c>
      <c r="B355" s="22">
        <v>14828</v>
      </c>
      <c r="C355">
        <v>14635.235999999999</v>
      </c>
      <c r="D355">
        <v>21323.54501822402</v>
      </c>
      <c r="E355">
        <v>14351.998883069582</v>
      </c>
    </row>
    <row r="356" spans="1:5" x14ac:dyDescent="0.4">
      <c r="A356" s="21">
        <v>40168</v>
      </c>
      <c r="B356" s="22">
        <v>15309</v>
      </c>
      <c r="C356">
        <v>15109.983</v>
      </c>
      <c r="D356">
        <v>18897.964107079286</v>
      </c>
      <c r="E356">
        <v>14336.490489442142</v>
      </c>
    </row>
    <row r="357" spans="1:5" x14ac:dyDescent="0.4">
      <c r="A357" s="21">
        <v>40169</v>
      </c>
      <c r="B357" s="22">
        <v>17046</v>
      </c>
      <c r="C357">
        <v>16824.401999999998</v>
      </c>
      <c r="D357">
        <v>19180.690968340605</v>
      </c>
      <c r="E357">
        <v>14322.44775017744</v>
      </c>
    </row>
    <row r="358" spans="1:5" x14ac:dyDescent="0.4">
      <c r="A358" s="21">
        <v>40170</v>
      </c>
      <c r="B358" s="22">
        <v>12727</v>
      </c>
      <c r="C358">
        <v>12561.548999999999</v>
      </c>
      <c r="D358">
        <v>19379.12596710091</v>
      </c>
      <c r="E358">
        <v>14342.700039957552</v>
      </c>
    </row>
    <row r="359" spans="1:5" x14ac:dyDescent="0.4">
      <c r="A359" s="21">
        <v>40171</v>
      </c>
      <c r="B359" s="22">
        <v>13044</v>
      </c>
      <c r="C359">
        <v>12874.428</v>
      </c>
      <c r="D359">
        <v>17175.523797873288</v>
      </c>
      <c r="E359">
        <v>14353.475756573062</v>
      </c>
    </row>
    <row r="360" spans="1:5" x14ac:dyDescent="0.4">
      <c r="A360" s="21">
        <v>40172</v>
      </c>
      <c r="B360" s="22">
        <v>15765</v>
      </c>
      <c r="C360">
        <v>15560.055</v>
      </c>
      <c r="D360">
        <v>17374.534396335748</v>
      </c>
      <c r="E360">
        <v>14337.965729122943</v>
      </c>
    </row>
    <row r="361" spans="1:5" x14ac:dyDescent="0.4">
      <c r="A361" s="21">
        <v>40173</v>
      </c>
      <c r="B361" s="22">
        <v>14766</v>
      </c>
      <c r="C361">
        <v>14574.041999999999</v>
      </c>
      <c r="D361">
        <v>17408.214952199945</v>
      </c>
      <c r="E361">
        <v>14323.921506933093</v>
      </c>
    </row>
    <row r="362" spans="1:5" x14ac:dyDescent="0.4">
      <c r="A362" s="21">
        <v>40174</v>
      </c>
      <c r="B362" s="22">
        <v>17210</v>
      </c>
      <c r="C362">
        <v>16986.27</v>
      </c>
      <c r="D362">
        <v>15918.436609476819</v>
      </c>
      <c r="E362">
        <v>14344.175842676705</v>
      </c>
    </row>
    <row r="363" spans="1:5" x14ac:dyDescent="0.4">
      <c r="A363" s="21">
        <v>40175</v>
      </c>
      <c r="B363" s="22">
        <v>13345</v>
      </c>
      <c r="C363">
        <v>13171.514999999999</v>
      </c>
      <c r="D363">
        <v>16929.118549913484</v>
      </c>
      <c r="E363">
        <v>14354.952630076539</v>
      </c>
    </row>
    <row r="364" spans="1:5" x14ac:dyDescent="0.4">
      <c r="A364" s="21">
        <v>40176</v>
      </c>
      <c r="B364" s="22">
        <v>13183</v>
      </c>
      <c r="C364">
        <v>13011.620999999999</v>
      </c>
      <c r="D364">
        <v>16645.398852827053</v>
      </c>
      <c r="E364">
        <v>14339.440968803745</v>
      </c>
    </row>
    <row r="365" spans="1:5" x14ac:dyDescent="0.4">
      <c r="A365" s="21">
        <v>40177</v>
      </c>
      <c r="B365" s="22">
        <v>19250</v>
      </c>
      <c r="C365">
        <v>18999.75</v>
      </c>
      <c r="D365">
        <v>15260.836141714866</v>
      </c>
      <c r="E365">
        <v>14325.395263688746</v>
      </c>
    </row>
    <row r="366" spans="1:5" x14ac:dyDescent="0.4">
      <c r="A366" s="21">
        <v>40178</v>
      </c>
      <c r="B366" s="22">
        <v>12828</v>
      </c>
      <c r="C366">
        <v>12661.235999999999</v>
      </c>
      <c r="D366">
        <v>16399.290265570449</v>
      </c>
      <c r="E366">
        <v>14345.651645395856</v>
      </c>
    </row>
    <row r="367" spans="1:5" x14ac:dyDescent="0.4">
      <c r="A367" s="21">
        <v>40179</v>
      </c>
      <c r="B367" s="22">
        <v>14135</v>
      </c>
      <c r="C367">
        <v>13951.244999999999</v>
      </c>
      <c r="D367">
        <v>16113.891342924953</v>
      </c>
      <c r="E367">
        <v>14356.429503580019</v>
      </c>
    </row>
    <row r="368" spans="1:5" x14ac:dyDescent="0.4">
      <c r="A368" s="21">
        <v>40180</v>
      </c>
      <c r="B368" s="22">
        <v>13214</v>
      </c>
      <c r="C368">
        <v>13042.218000000001</v>
      </c>
      <c r="D368">
        <v>15252.742391166727</v>
      </c>
      <c r="E368">
        <v>14340.91620848455</v>
      </c>
    </row>
    <row r="369" spans="1:5" x14ac:dyDescent="0.4">
      <c r="A369" s="21">
        <v>40181</v>
      </c>
      <c r="B369" s="22">
        <v>13800</v>
      </c>
      <c r="C369">
        <v>13620.6</v>
      </c>
      <c r="D369">
        <v>15238.452266596338</v>
      </c>
      <c r="E369">
        <v>14326.869020444397</v>
      </c>
    </row>
    <row r="370" spans="1:5" x14ac:dyDescent="0.4">
      <c r="A370" s="21">
        <v>40182</v>
      </c>
      <c r="B370" s="22">
        <v>18162</v>
      </c>
      <c r="C370">
        <v>17925.894</v>
      </c>
      <c r="D370">
        <v>15292.938476819598</v>
      </c>
      <c r="E370">
        <v>14347.127448115009</v>
      </c>
    </row>
    <row r="371" spans="1:5" x14ac:dyDescent="0.4">
      <c r="A371" s="21">
        <v>40183</v>
      </c>
      <c r="B371" s="22">
        <v>18203</v>
      </c>
      <c r="C371">
        <v>17966.361000000001</v>
      </c>
      <c r="D371">
        <v>15075.59405029082</v>
      </c>
      <c r="E371">
        <v>14357.906377083496</v>
      </c>
    </row>
    <row r="372" spans="1:5" x14ac:dyDescent="0.4">
      <c r="A372" s="21">
        <v>40184</v>
      </c>
      <c r="B372" s="22">
        <v>15957</v>
      </c>
      <c r="C372">
        <v>15749.558999999999</v>
      </c>
      <c r="D372">
        <v>15784.884958345381</v>
      </c>
      <c r="E372">
        <v>14342.391448165352</v>
      </c>
    </row>
    <row r="373" spans="1:5" x14ac:dyDescent="0.4">
      <c r="A373" s="21">
        <v>40185</v>
      </c>
      <c r="B373" s="22">
        <v>13751</v>
      </c>
      <c r="C373">
        <v>13572.236999999999</v>
      </c>
      <c r="D373">
        <v>16261.993233185978</v>
      </c>
      <c r="E373">
        <v>14328.34277720005</v>
      </c>
    </row>
    <row r="374" spans="1:5" x14ac:dyDescent="0.4">
      <c r="A374" s="21">
        <v>40186</v>
      </c>
      <c r="B374" s="22">
        <v>17130</v>
      </c>
      <c r="C374">
        <v>16907.310000000001</v>
      </c>
      <c r="D374">
        <v>15332.111465201904</v>
      </c>
      <c r="E374">
        <v>14348.603250834161</v>
      </c>
    </row>
    <row r="375" spans="1:5" x14ac:dyDescent="0.4">
      <c r="A375" s="21">
        <v>40187</v>
      </c>
      <c r="B375" s="22">
        <v>14167</v>
      </c>
      <c r="C375">
        <v>13982.829</v>
      </c>
      <c r="D375">
        <v>15735.096093992017</v>
      </c>
      <c r="E375">
        <v>14359.383250586976</v>
      </c>
    </row>
    <row r="376" spans="1:5" x14ac:dyDescent="0.4">
      <c r="A376" s="21">
        <v>40188</v>
      </c>
      <c r="B376" s="22">
        <v>17666</v>
      </c>
      <c r="C376">
        <v>17436.342000000001</v>
      </c>
      <c r="D376">
        <v>15855.381270606036</v>
      </c>
      <c r="E376">
        <v>14343.866687846154</v>
      </c>
    </row>
    <row r="377" spans="1:5" x14ac:dyDescent="0.4">
      <c r="A377" s="21">
        <v>40189</v>
      </c>
      <c r="B377" s="22">
        <v>17627</v>
      </c>
      <c r="C377">
        <v>17397.848999999998</v>
      </c>
      <c r="D377">
        <v>15679.679555125447</v>
      </c>
      <c r="E377">
        <v>14329.816533955704</v>
      </c>
    </row>
    <row r="378" spans="1:5" x14ac:dyDescent="0.4">
      <c r="A378" s="21">
        <v>40190</v>
      </c>
      <c r="B378" s="22">
        <v>15742</v>
      </c>
      <c r="C378">
        <v>15537.353999999999</v>
      </c>
      <c r="D378">
        <v>15955.046244043677</v>
      </c>
      <c r="E378">
        <v>14350.079053553314</v>
      </c>
    </row>
    <row r="379" spans="1:5" x14ac:dyDescent="0.4">
      <c r="A379" s="21">
        <v>40191</v>
      </c>
      <c r="B379" s="22">
        <v>14314</v>
      </c>
      <c r="C379">
        <v>14127.918</v>
      </c>
      <c r="D379">
        <v>16416.085689302676</v>
      </c>
      <c r="E379">
        <v>14360.860124090454</v>
      </c>
    </row>
    <row r="380" spans="1:5" x14ac:dyDescent="0.4">
      <c r="A380" s="21">
        <v>40192</v>
      </c>
      <c r="B380" s="22">
        <v>12142</v>
      </c>
      <c r="C380">
        <v>11984.154</v>
      </c>
      <c r="D380">
        <v>15725.721179446724</v>
      </c>
      <c r="E380">
        <v>14345.341927526955</v>
      </c>
    </row>
    <row r="381" spans="1:5" x14ac:dyDescent="0.4">
      <c r="A381" s="21">
        <v>40193</v>
      </c>
      <c r="B381" s="22">
        <v>10974</v>
      </c>
      <c r="C381">
        <v>10831.338</v>
      </c>
      <c r="D381">
        <v>15175.226486763027</v>
      </c>
      <c r="E381">
        <v>14331.290290711357</v>
      </c>
    </row>
    <row r="382" spans="1:5" x14ac:dyDescent="0.4">
      <c r="A382" s="21">
        <v>40194</v>
      </c>
      <c r="B382" s="22">
        <v>12171</v>
      </c>
      <c r="C382">
        <v>12012.777</v>
      </c>
      <c r="D382">
        <v>14988.955327750276</v>
      </c>
      <c r="E382">
        <v>14351.554856272465</v>
      </c>
    </row>
    <row r="383" spans="1:5" x14ac:dyDescent="0.4">
      <c r="A383" s="21">
        <v>40195</v>
      </c>
      <c r="B383" s="22">
        <v>12932</v>
      </c>
      <c r="C383">
        <v>12763.884</v>
      </c>
      <c r="D383">
        <v>14176.805837508047</v>
      </c>
      <c r="E383">
        <v>14362.336997593933</v>
      </c>
    </row>
    <row r="384" spans="1:5" x14ac:dyDescent="0.4">
      <c r="A384" s="21">
        <v>40196</v>
      </c>
      <c r="B384" s="22">
        <v>14281</v>
      </c>
      <c r="C384">
        <v>14095.347</v>
      </c>
      <c r="D384">
        <v>13911.152703795653</v>
      </c>
      <c r="E384">
        <v>14346.817167207757</v>
      </c>
    </row>
    <row r="385" spans="1:5" x14ac:dyDescent="0.4">
      <c r="A385" s="21">
        <v>40197</v>
      </c>
      <c r="B385" s="22">
        <v>12821</v>
      </c>
      <c r="C385">
        <v>12654.326999999999</v>
      </c>
      <c r="D385">
        <v>14375.800194272251</v>
      </c>
      <c r="E385">
        <v>14332.764047467008</v>
      </c>
    </row>
    <row r="386" spans="1:5" x14ac:dyDescent="0.4">
      <c r="A386" s="21">
        <v>40198</v>
      </c>
      <c r="B386" s="22">
        <v>14881</v>
      </c>
      <c r="C386">
        <v>14687.547</v>
      </c>
      <c r="D386">
        <v>13807.827742075315</v>
      </c>
      <c r="E386">
        <v>14353.030658991618</v>
      </c>
    </row>
    <row r="387" spans="1:5" x14ac:dyDescent="0.4">
      <c r="A387" s="21">
        <v>40199</v>
      </c>
      <c r="B387" s="22">
        <v>9755</v>
      </c>
      <c r="C387">
        <v>9628.1849999999995</v>
      </c>
      <c r="D387">
        <v>13920.77093331236</v>
      </c>
      <c r="E387">
        <v>14363.813871097411</v>
      </c>
    </row>
    <row r="388" spans="1:5" x14ac:dyDescent="0.4">
      <c r="A388" s="21">
        <v>40200</v>
      </c>
      <c r="B388" s="22">
        <v>15403</v>
      </c>
      <c r="C388">
        <v>15202.761</v>
      </c>
      <c r="D388">
        <v>13683.038726498324</v>
      </c>
      <c r="E388">
        <v>14348.292406888559</v>
      </c>
    </row>
    <row r="389" spans="1:5" x14ac:dyDescent="0.4">
      <c r="A389" s="21">
        <v>40201</v>
      </c>
      <c r="B389" s="22">
        <v>13260</v>
      </c>
      <c r="C389">
        <v>13087.619999999999</v>
      </c>
      <c r="D389">
        <v>13667.981424801974</v>
      </c>
      <c r="E389">
        <v>14334.237804222663</v>
      </c>
    </row>
    <row r="390" spans="1:5" x14ac:dyDescent="0.4">
      <c r="A390" s="21">
        <v>40202</v>
      </c>
      <c r="B390" s="22">
        <v>14535</v>
      </c>
      <c r="C390">
        <v>14346.045</v>
      </c>
      <c r="D390">
        <v>13355.212981424875</v>
      </c>
      <c r="E390">
        <v>14354.506461710771</v>
      </c>
    </row>
    <row r="391" spans="1:5" x14ac:dyDescent="0.4">
      <c r="A391" s="21">
        <v>40203</v>
      </c>
      <c r="B391" s="22">
        <v>15551</v>
      </c>
      <c r="C391">
        <v>15348.837</v>
      </c>
      <c r="D391">
        <v>14097.915171138939</v>
      </c>
      <c r="E391">
        <v>14365.290744600889</v>
      </c>
    </row>
    <row r="392" spans="1:5" x14ac:dyDescent="0.4">
      <c r="A392" s="21">
        <v>40204</v>
      </c>
      <c r="B392" s="22">
        <v>13559</v>
      </c>
      <c r="C392">
        <v>13382.733</v>
      </c>
      <c r="D392">
        <v>13947.120474416364</v>
      </c>
      <c r="E392">
        <v>14349.767646569362</v>
      </c>
    </row>
    <row r="393" spans="1:5" x14ac:dyDescent="0.4">
      <c r="A393" s="21">
        <v>40205</v>
      </c>
      <c r="B393" s="22">
        <v>16481</v>
      </c>
      <c r="C393">
        <v>16266.746999999999</v>
      </c>
      <c r="D393">
        <v>13701.460289887218</v>
      </c>
      <c r="E393">
        <v>14335.711560978316</v>
      </c>
    </row>
    <row r="394" spans="1:5" x14ac:dyDescent="0.4">
      <c r="A394" s="21">
        <v>40206</v>
      </c>
      <c r="B394" s="22">
        <v>9521</v>
      </c>
      <c r="C394">
        <v>9397.2270000000008</v>
      </c>
      <c r="D394">
        <v>14690.225687927934</v>
      </c>
      <c r="E394">
        <v>14355.982264429922</v>
      </c>
    </row>
    <row r="395" spans="1:5" x14ac:dyDescent="0.4">
      <c r="A395" s="21">
        <v>40207</v>
      </c>
      <c r="B395" s="22">
        <v>12969</v>
      </c>
      <c r="C395">
        <v>12800.403</v>
      </c>
      <c r="D395">
        <v>13588.963461487676</v>
      </c>
      <c r="E395">
        <v>14366.767618104368</v>
      </c>
    </row>
    <row r="396" spans="1:5" x14ac:dyDescent="0.4">
      <c r="A396" s="21">
        <v>40208</v>
      </c>
      <c r="B396" s="22">
        <v>16881</v>
      </c>
      <c r="C396">
        <v>16661.546999999999</v>
      </c>
      <c r="D396">
        <v>13449.097478162215</v>
      </c>
      <c r="E396">
        <v>14351.242886250164</v>
      </c>
    </row>
    <row r="397" spans="1:5" x14ac:dyDescent="0.4">
      <c r="A397" s="21">
        <v>40209</v>
      </c>
      <c r="B397" s="22">
        <v>15635</v>
      </c>
      <c r="C397">
        <v>15431.744999999999</v>
      </c>
      <c r="D397">
        <v>14161.487263091374</v>
      </c>
      <c r="E397">
        <v>14337.185317733967</v>
      </c>
    </row>
    <row r="398" spans="1:5" x14ac:dyDescent="0.4">
      <c r="A398" s="21">
        <v>40210</v>
      </c>
      <c r="B398" s="22">
        <v>13854</v>
      </c>
      <c r="C398">
        <v>13673.897999999999</v>
      </c>
      <c r="D398">
        <v>14132.623667557795</v>
      </c>
      <c r="E398">
        <v>14357.458067149075</v>
      </c>
    </row>
    <row r="399" spans="1:5" x14ac:dyDescent="0.4">
      <c r="A399" s="21">
        <v>40211</v>
      </c>
      <c r="B399" s="22">
        <v>15365</v>
      </c>
      <c r="C399">
        <v>15165.254999999999</v>
      </c>
      <c r="D399">
        <v>14215.184456477622</v>
      </c>
      <c r="E399">
        <v>14368.244491607846</v>
      </c>
    </row>
    <row r="400" spans="1:5" x14ac:dyDescent="0.4">
      <c r="A400" s="21">
        <v>40212</v>
      </c>
      <c r="B400" s="22">
        <v>12828</v>
      </c>
      <c r="C400">
        <v>12661.235999999999</v>
      </c>
      <c r="D400">
        <v>14541.591702814667</v>
      </c>
      <c r="E400">
        <v>14352.718125930965</v>
      </c>
    </row>
    <row r="401" spans="1:5" x14ac:dyDescent="0.4">
      <c r="A401" s="21">
        <v>40213</v>
      </c>
      <c r="B401" s="22">
        <v>12461</v>
      </c>
      <c r="C401">
        <v>12299.007</v>
      </c>
      <c r="D401">
        <v>14014.762952725077</v>
      </c>
      <c r="E401">
        <v>14338.65907448962</v>
      </c>
    </row>
    <row r="402" spans="1:5" x14ac:dyDescent="0.4">
      <c r="A402" s="21">
        <v>40214</v>
      </c>
      <c r="B402" s="22">
        <v>14286</v>
      </c>
      <c r="C402">
        <v>14100.281999999999</v>
      </c>
      <c r="D402">
        <v>13986.041443649779</v>
      </c>
      <c r="E402">
        <v>14358.933869868228</v>
      </c>
    </row>
    <row r="403" spans="1:5" x14ac:dyDescent="0.4">
      <c r="A403" s="21">
        <v>40215</v>
      </c>
      <c r="B403" s="22">
        <v>15787</v>
      </c>
      <c r="C403">
        <v>15581.769</v>
      </c>
      <c r="D403">
        <v>14072.077291951338</v>
      </c>
      <c r="E403">
        <v>14369.721365111325</v>
      </c>
    </row>
    <row r="404" spans="1:5" x14ac:dyDescent="0.4">
      <c r="A404" s="21">
        <v>40216</v>
      </c>
      <c r="B404" s="22">
        <v>16386</v>
      </c>
      <c r="C404">
        <v>16172.982</v>
      </c>
      <c r="D404">
        <v>14005.79797514338</v>
      </c>
      <c r="E404">
        <v>14354.193365611767</v>
      </c>
    </row>
    <row r="405" spans="1:5" x14ac:dyDescent="0.4">
      <c r="A405" s="21">
        <v>40217</v>
      </c>
      <c r="B405" s="22">
        <v>15495</v>
      </c>
      <c r="C405">
        <v>15293.565000000001</v>
      </c>
      <c r="D405">
        <v>14591.881701736425</v>
      </c>
      <c r="E405">
        <v>14340.132831245273</v>
      </c>
    </row>
    <row r="406" spans="1:5" x14ac:dyDescent="0.4">
      <c r="A406" s="21">
        <v>40218</v>
      </c>
      <c r="B406" s="22">
        <v>15259</v>
      </c>
      <c r="C406">
        <v>15060.633</v>
      </c>
      <c r="D406">
        <v>14823.717249184174</v>
      </c>
      <c r="E406">
        <v>14360.409672587379</v>
      </c>
    </row>
    <row r="407" spans="1:5" x14ac:dyDescent="0.4">
      <c r="A407" s="21">
        <v>40219</v>
      </c>
      <c r="B407" s="22">
        <v>15298</v>
      </c>
      <c r="C407">
        <v>15099.126</v>
      </c>
      <c r="D407">
        <v>14604.562248339766</v>
      </c>
      <c r="E407">
        <v>14371.198238614803</v>
      </c>
    </row>
    <row r="408" spans="1:5" x14ac:dyDescent="0.4">
      <c r="A408" s="21">
        <v>40220</v>
      </c>
      <c r="B408" s="22">
        <v>11498</v>
      </c>
      <c r="C408">
        <v>11348.526</v>
      </c>
      <c r="D408">
        <v>14905.437520626714</v>
      </c>
      <c r="E408">
        <v>14355.668605292569</v>
      </c>
    </row>
    <row r="409" spans="1:5" x14ac:dyDescent="0.4">
      <c r="A409" s="21">
        <v>40221</v>
      </c>
      <c r="B409" s="22">
        <v>14660</v>
      </c>
      <c r="C409">
        <v>14469.42</v>
      </c>
      <c r="D409">
        <v>14541.831591765211</v>
      </c>
      <c r="E409">
        <v>14341.606588000925</v>
      </c>
    </row>
    <row r="410" spans="1:5" x14ac:dyDescent="0.4">
      <c r="A410" s="21">
        <v>40222</v>
      </c>
      <c r="B410" s="22">
        <v>15036</v>
      </c>
      <c r="C410">
        <v>14840.531999999999</v>
      </c>
      <c r="D410">
        <v>14297.731522827065</v>
      </c>
      <c r="E410">
        <v>14361.885475306533</v>
      </c>
    </row>
    <row r="411" spans="1:5" x14ac:dyDescent="0.4">
      <c r="A411" s="21">
        <v>40223</v>
      </c>
      <c r="B411" s="22">
        <v>14799</v>
      </c>
      <c r="C411">
        <v>14606.612999999999</v>
      </c>
      <c r="D411">
        <v>14420.455838026188</v>
      </c>
      <c r="E411">
        <v>14372.675112118282</v>
      </c>
    </row>
    <row r="412" spans="1:5" x14ac:dyDescent="0.4">
      <c r="A412" s="21">
        <v>40224</v>
      </c>
      <c r="B412" s="22">
        <v>15220</v>
      </c>
      <c r="C412">
        <v>15022.14</v>
      </c>
      <c r="D412">
        <v>14716.866257821372</v>
      </c>
      <c r="E412">
        <v>14357.143844973371</v>
      </c>
    </row>
    <row r="413" spans="1:5" x14ac:dyDescent="0.4">
      <c r="A413" s="21">
        <v>40225</v>
      </c>
      <c r="B413" s="22">
        <v>15326</v>
      </c>
      <c r="C413">
        <v>15126.762000000001</v>
      </c>
      <c r="D413">
        <v>14547.232796475635</v>
      </c>
      <c r="E413">
        <v>14343.080344756578</v>
      </c>
    </row>
    <row r="414" spans="1:5" x14ac:dyDescent="0.4">
      <c r="A414" s="21">
        <v>40226</v>
      </c>
      <c r="B414" s="22">
        <v>15432</v>
      </c>
      <c r="C414">
        <v>15231.384</v>
      </c>
      <c r="D414">
        <v>14659.71146773996</v>
      </c>
      <c r="E414">
        <v>14363.361278025686</v>
      </c>
    </row>
    <row r="415" spans="1:5" x14ac:dyDescent="0.4">
      <c r="A415" s="21">
        <v>40227</v>
      </c>
      <c r="B415" s="22">
        <v>12828</v>
      </c>
      <c r="C415">
        <v>12661.235999999999</v>
      </c>
      <c r="D415">
        <v>15018.564952855912</v>
      </c>
      <c r="E415">
        <v>14374.15198562176</v>
      </c>
    </row>
    <row r="416" spans="1:5" x14ac:dyDescent="0.4">
      <c r="A416" s="21">
        <v>40228</v>
      </c>
      <c r="B416" s="22">
        <v>13548</v>
      </c>
      <c r="C416">
        <v>13371.876</v>
      </c>
      <c r="D416">
        <v>14503.759997787825</v>
      </c>
      <c r="E416">
        <v>14358.619084654174</v>
      </c>
    </row>
    <row r="417" spans="1:5" x14ac:dyDescent="0.4">
      <c r="A417" s="21">
        <v>40229</v>
      </c>
      <c r="B417" s="22">
        <v>16133</v>
      </c>
      <c r="C417">
        <v>15923.271000000001</v>
      </c>
      <c r="D417">
        <v>14384.944563489134</v>
      </c>
      <c r="E417">
        <v>14344.554101512231</v>
      </c>
    </row>
    <row r="418" spans="1:5" x14ac:dyDescent="0.4">
      <c r="A418" s="21">
        <v>40230</v>
      </c>
      <c r="B418" s="22">
        <v>15884</v>
      </c>
      <c r="C418">
        <v>15677.508</v>
      </c>
      <c r="D418">
        <v>14740.886440152341</v>
      </c>
      <c r="E418">
        <v>14364.837080744837</v>
      </c>
    </row>
    <row r="419" spans="1:5" x14ac:dyDescent="0.4">
      <c r="A419" s="21">
        <v>40231</v>
      </c>
      <c r="B419" s="22">
        <v>14992</v>
      </c>
      <c r="C419">
        <v>14797.103999999999</v>
      </c>
      <c r="D419">
        <v>14719.77442537412</v>
      </c>
      <c r="E419">
        <v>14375.62885912524</v>
      </c>
    </row>
    <row r="420" spans="1:5" x14ac:dyDescent="0.4">
      <c r="A420" s="21">
        <v>40232</v>
      </c>
      <c r="B420" s="22">
        <v>15350</v>
      </c>
      <c r="C420">
        <v>15150.45</v>
      </c>
      <c r="D420">
        <v>14884.619883847108</v>
      </c>
      <c r="E420">
        <v>14360.094324334976</v>
      </c>
    </row>
    <row r="421" spans="1:5" x14ac:dyDescent="0.4">
      <c r="A421" s="21">
        <v>40233</v>
      </c>
      <c r="B421" s="22">
        <v>17386</v>
      </c>
      <c r="C421">
        <v>17159.982</v>
      </c>
      <c r="D421">
        <v>15044.763216312571</v>
      </c>
      <c r="E421">
        <v>14346.027858267882</v>
      </c>
    </row>
    <row r="422" spans="1:5" x14ac:dyDescent="0.4">
      <c r="A422" s="21">
        <v>40234</v>
      </c>
      <c r="B422" s="22">
        <v>13734</v>
      </c>
      <c r="C422">
        <v>13555.458000000001</v>
      </c>
      <c r="D422">
        <v>15139.062447013835</v>
      </c>
      <c r="E422">
        <v>14366.31288346399</v>
      </c>
    </row>
    <row r="423" spans="1:5" x14ac:dyDescent="0.4">
      <c r="A423" s="21">
        <v>40235</v>
      </c>
      <c r="B423" s="22">
        <v>17025</v>
      </c>
      <c r="C423">
        <v>16803.674999999999</v>
      </c>
      <c r="D423">
        <v>15090.938071245639</v>
      </c>
      <c r="E423">
        <v>14377.105732628717</v>
      </c>
    </row>
    <row r="424" spans="1:5" x14ac:dyDescent="0.4">
      <c r="A424" s="21">
        <v>40236</v>
      </c>
      <c r="B424" s="22">
        <v>17941</v>
      </c>
      <c r="C424">
        <v>17707.767</v>
      </c>
      <c r="D424">
        <v>15530.633573993246</v>
      </c>
      <c r="E424">
        <v>14361.569564015777</v>
      </c>
    </row>
    <row r="425" spans="1:5" x14ac:dyDescent="0.4">
      <c r="A425" s="21">
        <v>40237</v>
      </c>
      <c r="B425" s="22">
        <v>18358</v>
      </c>
      <c r="C425">
        <v>18119.346000000001</v>
      </c>
      <c r="D425">
        <v>15460.204069964766</v>
      </c>
      <c r="E425">
        <v>14347.501615023535</v>
      </c>
    </row>
    <row r="426" spans="1:5" x14ac:dyDescent="0.4">
      <c r="A426" s="21">
        <v>40238</v>
      </c>
      <c r="B426" s="22">
        <v>17646</v>
      </c>
      <c r="C426">
        <v>17416.601999999999</v>
      </c>
      <c r="D426">
        <v>16146.520456620779</v>
      </c>
      <c r="E426">
        <v>14367.788686183143</v>
      </c>
    </row>
    <row r="427" spans="1:5" x14ac:dyDescent="0.4">
      <c r="A427" s="21">
        <v>40239</v>
      </c>
      <c r="B427" s="22">
        <v>16886</v>
      </c>
      <c r="C427">
        <v>16666.482</v>
      </c>
      <c r="D427">
        <v>16558.936687732941</v>
      </c>
      <c r="E427">
        <v>14378.582606132197</v>
      </c>
    </row>
    <row r="428" spans="1:5" x14ac:dyDescent="0.4">
      <c r="A428" s="21">
        <v>40240</v>
      </c>
      <c r="B428" s="22">
        <v>15774</v>
      </c>
      <c r="C428">
        <v>15568.938</v>
      </c>
      <c r="D428">
        <v>16214.570864528387</v>
      </c>
      <c r="E428">
        <v>14363.044803696579</v>
      </c>
    </row>
    <row r="429" spans="1:5" x14ac:dyDescent="0.4">
      <c r="A429" s="21">
        <v>40241</v>
      </c>
      <c r="B429" s="22">
        <v>12841</v>
      </c>
      <c r="C429">
        <v>12674.066999999999</v>
      </c>
      <c r="D429">
        <v>16397.964158496488</v>
      </c>
      <c r="E429">
        <v>14348.975371779188</v>
      </c>
    </row>
    <row r="430" spans="1:5" x14ac:dyDescent="0.4">
      <c r="A430" s="21">
        <v>40242</v>
      </c>
      <c r="B430" s="22">
        <v>15196</v>
      </c>
      <c r="C430">
        <v>14998.451999999999</v>
      </c>
      <c r="D430">
        <v>16082.127634194041</v>
      </c>
      <c r="E430">
        <v>14369.264488902294</v>
      </c>
    </row>
    <row r="431" spans="1:5" x14ac:dyDescent="0.4">
      <c r="A431" s="21">
        <v>40243</v>
      </c>
      <c r="B431" s="22">
        <v>15822</v>
      </c>
      <c r="C431">
        <v>15616.314</v>
      </c>
      <c r="D431">
        <v>15559.481313735832</v>
      </c>
      <c r="E431">
        <v>14380.059479635676</v>
      </c>
    </row>
    <row r="432" spans="1:5" x14ac:dyDescent="0.4">
      <c r="A432" s="21">
        <v>40244</v>
      </c>
      <c r="B432" s="22">
        <v>12558</v>
      </c>
      <c r="C432">
        <v>12394.745999999999</v>
      </c>
      <c r="D432">
        <v>15692.414250040161</v>
      </c>
      <c r="E432">
        <v>14364.520043377381</v>
      </c>
    </row>
    <row r="433" spans="1:5" x14ac:dyDescent="0.4">
      <c r="A433" s="21">
        <v>40245</v>
      </c>
      <c r="B433" s="22">
        <v>12698</v>
      </c>
      <c r="C433">
        <v>12532.925999999999</v>
      </c>
      <c r="D433">
        <v>15540.461203624183</v>
      </c>
      <c r="E433">
        <v>14350.449128534839</v>
      </c>
    </row>
    <row r="434" spans="1:5" x14ac:dyDescent="0.4">
      <c r="A434" s="21">
        <v>40246</v>
      </c>
      <c r="B434" s="22">
        <v>14963</v>
      </c>
      <c r="C434">
        <v>14768.481</v>
      </c>
      <c r="D434">
        <v>14824.834591728793</v>
      </c>
      <c r="E434">
        <v>14370.740291621447</v>
      </c>
    </row>
    <row r="435" spans="1:5" x14ac:dyDescent="0.4">
      <c r="A435" s="21">
        <v>40247</v>
      </c>
      <c r="B435" s="22">
        <v>15489</v>
      </c>
      <c r="C435">
        <v>15287.643</v>
      </c>
      <c r="D435">
        <v>14791.986831472568</v>
      </c>
      <c r="E435">
        <v>14381.536353139154</v>
      </c>
    </row>
    <row r="436" spans="1:5" x14ac:dyDescent="0.4">
      <c r="A436" s="21">
        <v>40248</v>
      </c>
      <c r="B436" s="22">
        <v>11972</v>
      </c>
      <c r="C436">
        <v>11816.364</v>
      </c>
      <c r="D436">
        <v>15154.510657485545</v>
      </c>
      <c r="E436">
        <v>14365.995283058182</v>
      </c>
    </row>
    <row r="437" spans="1:5" x14ac:dyDescent="0.4">
      <c r="A437" s="21">
        <v>40249</v>
      </c>
      <c r="B437" s="22">
        <v>14674</v>
      </c>
      <c r="C437">
        <v>14483.237999999999</v>
      </c>
      <c r="D437">
        <v>14527.961575326157</v>
      </c>
      <c r="E437">
        <v>14351.922885290493</v>
      </c>
    </row>
    <row r="438" spans="1:5" x14ac:dyDescent="0.4">
      <c r="A438" s="21">
        <v>40250</v>
      </c>
      <c r="B438" s="22">
        <v>14538</v>
      </c>
      <c r="C438">
        <v>14349.005999999999</v>
      </c>
      <c r="D438">
        <v>14520.921593500374</v>
      </c>
      <c r="E438">
        <v>14372.2160943406</v>
      </c>
    </row>
    <row r="439" spans="1:5" x14ac:dyDescent="0.4">
      <c r="A439" s="21">
        <v>40251</v>
      </c>
      <c r="B439" s="22">
        <v>14535</v>
      </c>
      <c r="C439">
        <v>14346.045</v>
      </c>
      <c r="D439">
        <v>14617.289270014757</v>
      </c>
      <c r="E439">
        <v>14383.013226642634</v>
      </c>
    </row>
    <row r="440" spans="1:5" x14ac:dyDescent="0.4">
      <c r="A440" s="21">
        <v>40252</v>
      </c>
      <c r="B440" s="22">
        <v>14536</v>
      </c>
      <c r="C440">
        <v>14347.031999999999</v>
      </c>
      <c r="D440">
        <v>14548.093142544829</v>
      </c>
      <c r="E440">
        <v>14367.470522738986</v>
      </c>
    </row>
    <row r="441" spans="1:5" x14ac:dyDescent="0.4">
      <c r="A441" s="21">
        <v>40253</v>
      </c>
      <c r="B441" s="22">
        <v>15049</v>
      </c>
      <c r="C441">
        <v>14853.362999999999</v>
      </c>
      <c r="D441">
        <v>14514.418370131498</v>
      </c>
      <c r="E441">
        <v>14353.396642046146</v>
      </c>
    </row>
    <row r="442" spans="1:5" x14ac:dyDescent="0.4">
      <c r="A442" s="21">
        <v>40254</v>
      </c>
      <c r="B442" s="22">
        <v>15377</v>
      </c>
      <c r="C442">
        <v>15177.099</v>
      </c>
      <c r="D442">
        <v>14675.63124281067</v>
      </c>
      <c r="E442">
        <v>14373.691897059751</v>
      </c>
    </row>
    <row r="443" spans="1:5" x14ac:dyDescent="0.4">
      <c r="A443" s="21">
        <v>40255</v>
      </c>
      <c r="B443" s="22">
        <v>11965</v>
      </c>
      <c r="C443">
        <v>11809.455</v>
      </c>
      <c r="D443">
        <v>14713.052857420489</v>
      </c>
      <c r="E443">
        <v>14384.490100146111</v>
      </c>
    </row>
    <row r="444" spans="1:5" x14ac:dyDescent="0.4">
      <c r="A444" s="21">
        <v>40256</v>
      </c>
      <c r="B444" s="22">
        <v>15362</v>
      </c>
      <c r="C444">
        <v>15162.294</v>
      </c>
      <c r="D444">
        <v>14339.470474441696</v>
      </c>
      <c r="E444">
        <v>14368.945762419788</v>
      </c>
    </row>
    <row r="445" spans="1:5" x14ac:dyDescent="0.4">
      <c r="A445" s="21">
        <v>40257</v>
      </c>
      <c r="B445" s="22">
        <v>16879</v>
      </c>
      <c r="C445">
        <v>16659.573</v>
      </c>
      <c r="D445">
        <v>14571.765069004316</v>
      </c>
      <c r="E445">
        <v>14354.870398801799</v>
      </c>
    </row>
    <row r="446" spans="1:5" x14ac:dyDescent="0.4">
      <c r="A446" s="21">
        <v>40258</v>
      </c>
      <c r="B446" s="22">
        <v>15427</v>
      </c>
      <c r="C446">
        <v>15226.449000000001</v>
      </c>
      <c r="D446">
        <v>14668.036405225455</v>
      </c>
      <c r="E446">
        <v>14375.167699778904</v>
      </c>
    </row>
    <row r="447" spans="1:5" x14ac:dyDescent="0.4">
      <c r="A447" s="21">
        <v>40259</v>
      </c>
      <c r="B447" s="22">
        <v>15611</v>
      </c>
      <c r="C447">
        <v>15408.057000000001</v>
      </c>
      <c r="D447">
        <v>14930.715505968203</v>
      </c>
      <c r="E447">
        <v>14385.966973649591</v>
      </c>
    </row>
    <row r="448" spans="1:5" x14ac:dyDescent="0.4">
      <c r="A448" s="21">
        <v>40260</v>
      </c>
      <c r="B448" s="22">
        <v>16335</v>
      </c>
      <c r="C448">
        <v>16122.645</v>
      </c>
      <c r="D448">
        <v>15176.631259329763</v>
      </c>
      <c r="E448">
        <v>14370.421002100589</v>
      </c>
    </row>
    <row r="449" spans="1:5" x14ac:dyDescent="0.4">
      <c r="A449" s="21">
        <v>40261</v>
      </c>
      <c r="B449" s="22">
        <v>15822</v>
      </c>
      <c r="C449">
        <v>15616.314</v>
      </c>
      <c r="D449">
        <v>15045.825527038505</v>
      </c>
      <c r="E449">
        <v>14356.34415555745</v>
      </c>
    </row>
    <row r="450" spans="1:5" x14ac:dyDescent="0.4">
      <c r="A450" s="21">
        <v>40262</v>
      </c>
      <c r="B450" s="22">
        <v>12593</v>
      </c>
      <c r="C450">
        <v>12429.290999999999</v>
      </c>
      <c r="D450">
        <v>15310.86571764264</v>
      </c>
      <c r="E450">
        <v>14376.643502498056</v>
      </c>
    </row>
    <row r="451" spans="1:5" x14ac:dyDescent="0.4">
      <c r="A451" s="21">
        <v>40263</v>
      </c>
      <c r="B451" s="22">
        <v>15620</v>
      </c>
      <c r="C451">
        <v>15416.94</v>
      </c>
      <c r="D451">
        <v>15124.13904628883</v>
      </c>
      <c r="E451">
        <v>14387.443847153068</v>
      </c>
    </row>
    <row r="452" spans="1:5" x14ac:dyDescent="0.4">
      <c r="A452" s="21">
        <v>40264</v>
      </c>
      <c r="B452" s="22">
        <v>14469</v>
      </c>
      <c r="C452">
        <v>14280.903</v>
      </c>
      <c r="D452">
        <v>14892.103415829004</v>
      </c>
      <c r="E452">
        <v>14371.896241781393</v>
      </c>
    </row>
    <row r="453" spans="1:5" x14ac:dyDescent="0.4">
      <c r="A453" s="21">
        <v>40265</v>
      </c>
      <c r="B453" s="22">
        <v>16025</v>
      </c>
      <c r="C453">
        <v>15816.674999999999</v>
      </c>
      <c r="D453">
        <v>14842.260794269228</v>
      </c>
      <c r="E453">
        <v>14357.817912313103</v>
      </c>
    </row>
    <row r="454" spans="1:5" x14ac:dyDescent="0.4">
      <c r="A454" s="21">
        <v>40266</v>
      </c>
      <c r="B454" s="22">
        <v>15579</v>
      </c>
      <c r="C454">
        <v>15376.473</v>
      </c>
      <c r="D454">
        <v>15317.833136851101</v>
      </c>
      <c r="E454">
        <v>14378.119305217208</v>
      </c>
    </row>
    <row r="455" spans="1:5" x14ac:dyDescent="0.4">
      <c r="A455" s="21">
        <v>40267</v>
      </c>
      <c r="B455" s="22">
        <v>15396</v>
      </c>
      <c r="C455">
        <v>15195.851999999999</v>
      </c>
      <c r="D455">
        <v>15011.291009741961</v>
      </c>
      <c r="E455">
        <v>14388.920720656548</v>
      </c>
    </row>
    <row r="456" spans="1:5" x14ac:dyDescent="0.4">
      <c r="A456" s="21">
        <v>40268</v>
      </c>
      <c r="B456" s="22">
        <v>15123</v>
      </c>
      <c r="C456">
        <v>14926.401</v>
      </c>
      <c r="D456">
        <v>15139.611049932717</v>
      </c>
      <c r="E456">
        <v>14373.371481462194</v>
      </c>
    </row>
    <row r="457" spans="1:5" x14ac:dyDescent="0.4">
      <c r="A457" s="21">
        <v>40269</v>
      </c>
      <c r="B457" s="22">
        <v>12155</v>
      </c>
      <c r="C457">
        <v>11996.985000000001</v>
      </c>
      <c r="D457">
        <v>15417.076033321109</v>
      </c>
      <c r="E457">
        <v>14359.291669068756</v>
      </c>
    </row>
    <row r="458" spans="1:5" x14ac:dyDescent="0.4">
      <c r="A458" s="21">
        <v>40270</v>
      </c>
      <c r="B458" s="22">
        <v>14012</v>
      </c>
      <c r="C458">
        <v>13829.843999999999</v>
      </c>
      <c r="D458">
        <v>14655.76560322437</v>
      </c>
      <c r="E458">
        <v>14379.59510793636</v>
      </c>
    </row>
    <row r="459" spans="1:5" x14ac:dyDescent="0.4">
      <c r="A459" s="21">
        <v>40271</v>
      </c>
      <c r="B459" s="22">
        <v>14445</v>
      </c>
      <c r="C459">
        <v>14257.215</v>
      </c>
      <c r="D459">
        <v>14627.851319449892</v>
      </c>
      <c r="E459">
        <v>14390.397594160026</v>
      </c>
    </row>
    <row r="460" spans="1:5" x14ac:dyDescent="0.4">
      <c r="A460" s="21">
        <v>40272</v>
      </c>
      <c r="B460" s="22">
        <v>14390</v>
      </c>
      <c r="C460">
        <v>14202.93</v>
      </c>
      <c r="D460">
        <v>14732.82011925247</v>
      </c>
      <c r="E460">
        <v>14374.846721142996</v>
      </c>
    </row>
    <row r="461" spans="1:5" x14ac:dyDescent="0.4">
      <c r="A461" s="21">
        <v>40273</v>
      </c>
      <c r="B461" s="22">
        <v>14452</v>
      </c>
      <c r="C461">
        <v>14264.124</v>
      </c>
      <c r="D461">
        <v>14475.938536205942</v>
      </c>
      <c r="E461">
        <v>14360.765425824407</v>
      </c>
    </row>
    <row r="462" spans="1:5" x14ac:dyDescent="0.4">
      <c r="A462" s="21">
        <v>40274</v>
      </c>
      <c r="B462" s="22">
        <v>14048</v>
      </c>
      <c r="C462">
        <v>13865.376</v>
      </c>
      <c r="D462">
        <v>14550.164881018742</v>
      </c>
      <c r="E462">
        <v>14381.070910655513</v>
      </c>
    </row>
    <row r="463" spans="1:5" x14ac:dyDescent="0.4">
      <c r="A463" s="21">
        <v>40275</v>
      </c>
      <c r="B463" s="22">
        <v>12439</v>
      </c>
      <c r="C463">
        <v>12277.293</v>
      </c>
      <c r="D463">
        <v>14604.720782104938</v>
      </c>
      <c r="E463">
        <v>14391.874467663505</v>
      </c>
    </row>
    <row r="464" spans="1:5" x14ac:dyDescent="0.4">
      <c r="A464" s="21">
        <v>40276</v>
      </c>
      <c r="B464" s="22">
        <v>12219</v>
      </c>
      <c r="C464">
        <v>12060.153</v>
      </c>
      <c r="D464">
        <v>14124.18616443369</v>
      </c>
      <c r="E464">
        <v>14376.3219608238</v>
      </c>
    </row>
    <row r="465" spans="1:5" x14ac:dyDescent="0.4">
      <c r="A465" s="21">
        <v>40277</v>
      </c>
      <c r="B465" s="22">
        <v>14709</v>
      </c>
      <c r="C465">
        <v>14517.782999999999</v>
      </c>
      <c r="D465">
        <v>13925.016333921556</v>
      </c>
      <c r="E465">
        <v>14362.239182580061</v>
      </c>
    </row>
    <row r="466" spans="1:5" x14ac:dyDescent="0.4">
      <c r="A466" s="21">
        <v>40278</v>
      </c>
      <c r="B466" s="22">
        <v>15217</v>
      </c>
      <c r="C466">
        <v>15019.179</v>
      </c>
      <c r="D466">
        <v>14074.730360439476</v>
      </c>
      <c r="E466">
        <v>14382.546713374666</v>
      </c>
    </row>
    <row r="467" spans="1:5" x14ac:dyDescent="0.4">
      <c r="A467" s="21">
        <v>40279</v>
      </c>
      <c r="B467" s="22">
        <v>15925</v>
      </c>
      <c r="C467">
        <v>15717.975</v>
      </c>
      <c r="D467">
        <v>14043.815871718733</v>
      </c>
      <c r="E467">
        <v>14393.351341166983</v>
      </c>
    </row>
    <row r="468" spans="1:5" x14ac:dyDescent="0.4">
      <c r="A468" s="21">
        <v>40280</v>
      </c>
      <c r="B468" s="22">
        <v>12948</v>
      </c>
      <c r="C468">
        <v>12779.675999999999</v>
      </c>
      <c r="D468">
        <v>14471.394133934824</v>
      </c>
      <c r="E468">
        <v>14377.797200504601</v>
      </c>
    </row>
    <row r="469" spans="1:5" x14ac:dyDescent="0.4">
      <c r="A469" s="21">
        <v>40281</v>
      </c>
      <c r="B469" s="22">
        <v>16865</v>
      </c>
      <c r="C469">
        <v>16645.755000000001</v>
      </c>
      <c r="D469">
        <v>14330.290379998953</v>
      </c>
      <c r="E469">
        <v>14363.712939335714</v>
      </c>
    </row>
    <row r="470" spans="1:5" x14ac:dyDescent="0.4">
      <c r="A470" s="21">
        <v>40282</v>
      </c>
      <c r="B470" s="22">
        <v>15211</v>
      </c>
      <c r="C470">
        <v>15013.257</v>
      </c>
      <c r="D470">
        <v>14511.125983789279</v>
      </c>
      <c r="E470">
        <v>14384.022516093817</v>
      </c>
    </row>
    <row r="471" spans="1:5" x14ac:dyDescent="0.4">
      <c r="A471" s="21">
        <v>40283</v>
      </c>
      <c r="B471" s="22">
        <v>9999</v>
      </c>
      <c r="C471">
        <v>9869.012999999999</v>
      </c>
      <c r="D471">
        <v>14632.591628240376</v>
      </c>
      <c r="E471">
        <v>14394.828214670462</v>
      </c>
    </row>
    <row r="472" spans="1:5" x14ac:dyDescent="0.4">
      <c r="A472" s="21">
        <v>40284</v>
      </c>
      <c r="B472" s="22">
        <v>15895</v>
      </c>
      <c r="C472">
        <v>15688.365</v>
      </c>
      <c r="D472">
        <v>14249.386231607652</v>
      </c>
      <c r="E472">
        <v>14379.272440185403</v>
      </c>
    </row>
    <row r="473" spans="1:5" x14ac:dyDescent="0.4">
      <c r="A473" s="21">
        <v>40285</v>
      </c>
      <c r="B473" s="22">
        <v>12768</v>
      </c>
      <c r="C473">
        <v>12602.016</v>
      </c>
      <c r="D473">
        <v>14236.740653146313</v>
      </c>
      <c r="E473">
        <v>14365.186696091367</v>
      </c>
    </row>
    <row r="474" spans="1:5" x14ac:dyDescent="0.4">
      <c r="A474" s="21">
        <v>40286</v>
      </c>
      <c r="B474" s="22">
        <v>14212</v>
      </c>
      <c r="C474">
        <v>14027.244000000001</v>
      </c>
      <c r="D474">
        <v>13836.980689497082</v>
      </c>
      <c r="E474">
        <v>14385.49831881297</v>
      </c>
    </row>
    <row r="475" spans="1:5" x14ac:dyDescent="0.4">
      <c r="A475" s="21">
        <v>40287</v>
      </c>
      <c r="B475" s="22">
        <v>17927</v>
      </c>
      <c r="C475">
        <v>17693.949000000001</v>
      </c>
      <c r="D475">
        <v>14395.221513960498</v>
      </c>
      <c r="E475">
        <v>14396.30508817394</v>
      </c>
    </row>
    <row r="476" spans="1:5" x14ac:dyDescent="0.4">
      <c r="A476" s="21">
        <v>40288</v>
      </c>
      <c r="B476" s="22">
        <v>17200</v>
      </c>
      <c r="C476">
        <v>16976.400000000001</v>
      </c>
      <c r="D476">
        <v>14488.349791070064</v>
      </c>
      <c r="E476">
        <v>14380.747679866205</v>
      </c>
    </row>
    <row r="477" spans="1:5" x14ac:dyDescent="0.4">
      <c r="A477" s="21">
        <v>40289</v>
      </c>
      <c r="B477" s="22">
        <v>16329</v>
      </c>
      <c r="C477">
        <v>16116.723</v>
      </c>
      <c r="D477">
        <v>14716.991801482905</v>
      </c>
      <c r="E477">
        <v>14366.66045284702</v>
      </c>
    </row>
    <row r="478" spans="1:5" x14ac:dyDescent="0.4">
      <c r="A478" s="21">
        <v>40290</v>
      </c>
      <c r="B478" s="22">
        <v>14075</v>
      </c>
      <c r="C478">
        <v>13892.025</v>
      </c>
      <c r="D478">
        <v>15619.897190707245</v>
      </c>
      <c r="E478">
        <v>14386.974121532123</v>
      </c>
    </row>
    <row r="479" spans="1:5" x14ac:dyDescent="0.4">
      <c r="A479" s="21">
        <v>40291</v>
      </c>
      <c r="B479" s="22">
        <v>15341</v>
      </c>
      <c r="C479">
        <v>15141.566999999999</v>
      </c>
      <c r="D479">
        <v>14988.422855105684</v>
      </c>
      <c r="E479">
        <v>14397.78196167742</v>
      </c>
    </row>
    <row r="480" spans="1:5" x14ac:dyDescent="0.4">
      <c r="A480" s="21">
        <v>40292</v>
      </c>
      <c r="B480" s="22">
        <v>11604</v>
      </c>
      <c r="C480">
        <v>11453.147999999999</v>
      </c>
      <c r="D480">
        <v>14853.59335448801</v>
      </c>
      <c r="E480">
        <v>14382.222919547006</v>
      </c>
    </row>
    <row r="481" spans="1:5" x14ac:dyDescent="0.4">
      <c r="A481" s="21">
        <v>40293</v>
      </c>
      <c r="B481" s="22">
        <v>11892</v>
      </c>
      <c r="C481">
        <v>11737.404</v>
      </c>
      <c r="D481">
        <v>14950.252141745361</v>
      </c>
      <c r="E481">
        <v>14368.134209602673</v>
      </c>
    </row>
    <row r="482" spans="1:5" x14ac:dyDescent="0.4">
      <c r="A482" s="21">
        <v>40294</v>
      </c>
      <c r="B482" s="22">
        <v>11170</v>
      </c>
      <c r="C482">
        <v>11024.789999999999</v>
      </c>
      <c r="D482">
        <v>14218.322841383659</v>
      </c>
      <c r="E482">
        <v>14388.449924251274</v>
      </c>
    </row>
    <row r="483" spans="1:5" x14ac:dyDescent="0.4">
      <c r="A483" s="21">
        <v>40295</v>
      </c>
      <c r="B483" s="22">
        <v>12019</v>
      </c>
      <c r="C483">
        <v>11862.753000000001</v>
      </c>
      <c r="D483">
        <v>13498.207306330407</v>
      </c>
      <c r="E483">
        <v>14399.258835180897</v>
      </c>
    </row>
    <row r="484" spans="1:5" x14ac:dyDescent="0.4">
      <c r="A484" s="21">
        <v>40296</v>
      </c>
      <c r="B484" s="22">
        <v>10786</v>
      </c>
      <c r="C484">
        <v>10645.781999999999</v>
      </c>
      <c r="D484">
        <v>13798.404890191901</v>
      </c>
      <c r="E484">
        <v>14383.698159227808</v>
      </c>
    </row>
    <row r="485" spans="1:5" x14ac:dyDescent="0.4">
      <c r="A485" s="21">
        <v>40297</v>
      </c>
      <c r="B485" s="22">
        <v>8566</v>
      </c>
      <c r="C485">
        <v>8454.6419999999998</v>
      </c>
      <c r="D485">
        <v>13092.267918572903</v>
      </c>
      <c r="E485">
        <v>14369.607966358324</v>
      </c>
    </row>
    <row r="486" spans="1:5" x14ac:dyDescent="0.4">
      <c r="A486" s="21">
        <v>40298</v>
      </c>
      <c r="B486" s="22">
        <v>10939</v>
      </c>
      <c r="C486">
        <v>10796.793</v>
      </c>
      <c r="D486">
        <v>12264.736799656128</v>
      </c>
      <c r="E486">
        <v>14389.925726970427</v>
      </c>
    </row>
    <row r="487" spans="1:5" x14ac:dyDescent="0.4">
      <c r="A487" s="21">
        <v>40299</v>
      </c>
      <c r="B487" s="22">
        <v>11402</v>
      </c>
      <c r="C487">
        <v>11253.773999999999</v>
      </c>
      <c r="D487">
        <v>12477.640649800498</v>
      </c>
      <c r="E487">
        <v>14400.735708684375</v>
      </c>
    </row>
    <row r="488" spans="1:5" x14ac:dyDescent="0.4">
      <c r="A488" s="21">
        <v>40300</v>
      </c>
      <c r="B488" s="22">
        <v>10953</v>
      </c>
      <c r="C488">
        <v>10810.610999999999</v>
      </c>
      <c r="D488">
        <v>11980.295352919044</v>
      </c>
      <c r="E488">
        <v>14385.173398908611</v>
      </c>
    </row>
    <row r="489" spans="1:5" x14ac:dyDescent="0.4">
      <c r="A489" s="21">
        <v>40301</v>
      </c>
      <c r="B489" s="22">
        <v>10202</v>
      </c>
      <c r="C489">
        <v>10069.374</v>
      </c>
      <c r="D489">
        <v>11759.983244469769</v>
      </c>
      <c r="E489">
        <v>14371.081723113977</v>
      </c>
    </row>
    <row r="490" spans="1:5" x14ac:dyDescent="0.4">
      <c r="A490" s="21">
        <v>40302</v>
      </c>
      <c r="B490" s="22">
        <v>10646</v>
      </c>
      <c r="C490">
        <v>10507.602000000001</v>
      </c>
      <c r="D490">
        <v>11936.546244716121</v>
      </c>
      <c r="E490">
        <v>14391.40152968958</v>
      </c>
    </row>
    <row r="491" spans="1:5" x14ac:dyDescent="0.4">
      <c r="A491" s="21">
        <v>40303</v>
      </c>
      <c r="B491" s="22">
        <v>10804</v>
      </c>
      <c r="C491">
        <v>10663.548000000001</v>
      </c>
      <c r="D491">
        <v>11427.26646840644</v>
      </c>
      <c r="E491">
        <v>14402.212582187854</v>
      </c>
    </row>
    <row r="492" spans="1:5" x14ac:dyDescent="0.4">
      <c r="A492" s="21">
        <v>40304</v>
      </c>
      <c r="B492" s="22">
        <v>9233</v>
      </c>
      <c r="C492">
        <v>9112.9709999999995</v>
      </c>
      <c r="D492">
        <v>11240.50300703912</v>
      </c>
      <c r="E492">
        <v>14386.648638589413</v>
      </c>
    </row>
    <row r="493" spans="1:5" x14ac:dyDescent="0.4">
      <c r="A493" s="21">
        <v>40305</v>
      </c>
      <c r="B493" s="22">
        <v>10934</v>
      </c>
      <c r="C493">
        <v>10791.858</v>
      </c>
      <c r="D493">
        <v>11350.623629937232</v>
      </c>
      <c r="E493">
        <v>14372.55547986963</v>
      </c>
    </row>
    <row r="494" spans="1:5" x14ac:dyDescent="0.4">
      <c r="A494" s="21">
        <v>40306</v>
      </c>
      <c r="B494" s="22">
        <v>11554</v>
      </c>
      <c r="C494">
        <v>11403.798000000001</v>
      </c>
      <c r="D494">
        <v>10997.389150008874</v>
      </c>
      <c r="E494">
        <v>14392.877332408732</v>
      </c>
    </row>
    <row r="495" spans="1:5" x14ac:dyDescent="0.4">
      <c r="A495" s="21">
        <v>40307</v>
      </c>
      <c r="B495" s="22">
        <v>10995</v>
      </c>
      <c r="C495">
        <v>10852.065000000001</v>
      </c>
      <c r="D495">
        <v>10908.615700341306</v>
      </c>
      <c r="E495">
        <v>14403.689455691332</v>
      </c>
    </row>
    <row r="496" spans="1:5" x14ac:dyDescent="0.4">
      <c r="A496" s="21">
        <v>40308</v>
      </c>
      <c r="B496" s="22">
        <v>11252</v>
      </c>
      <c r="C496">
        <v>11105.724</v>
      </c>
      <c r="D496">
        <v>11367.848921072735</v>
      </c>
      <c r="E496">
        <v>14388.123878270215</v>
      </c>
    </row>
    <row r="497" spans="1:5" x14ac:dyDescent="0.4">
      <c r="A497" s="21">
        <v>40309</v>
      </c>
      <c r="B497" s="22">
        <v>12470</v>
      </c>
      <c r="C497">
        <v>12307.89</v>
      </c>
      <c r="D497">
        <v>11095.187390034564</v>
      </c>
      <c r="E497">
        <v>14374.029236625283</v>
      </c>
    </row>
    <row r="498" spans="1:5" x14ac:dyDescent="0.4">
      <c r="A498" s="21">
        <v>40310</v>
      </c>
      <c r="B498" s="22">
        <v>11511</v>
      </c>
      <c r="C498">
        <v>11361.357</v>
      </c>
      <c r="D498">
        <v>11091.655658458905</v>
      </c>
      <c r="E498">
        <v>14394.353135127885</v>
      </c>
    </row>
    <row r="499" spans="1:5" x14ac:dyDescent="0.4">
      <c r="A499" s="21">
        <v>40311</v>
      </c>
      <c r="B499" s="22">
        <v>9422</v>
      </c>
      <c r="C499">
        <v>9299.5139999999992</v>
      </c>
      <c r="D499">
        <v>11595.29100238422</v>
      </c>
      <c r="E499">
        <v>14405.166329194812</v>
      </c>
    </row>
    <row r="500" spans="1:5" x14ac:dyDescent="0.4">
      <c r="A500" s="21">
        <v>40312</v>
      </c>
      <c r="B500" s="22">
        <v>11995</v>
      </c>
      <c r="C500">
        <v>11839.065000000001</v>
      </c>
      <c r="D500">
        <v>11113.837387106449</v>
      </c>
      <c r="E500">
        <v>14389.599117951017</v>
      </c>
    </row>
    <row r="501" spans="1:5" x14ac:dyDescent="0.4">
      <c r="A501" s="21">
        <v>40313</v>
      </c>
      <c r="B501" s="22">
        <v>11509</v>
      </c>
      <c r="C501">
        <v>11359.383</v>
      </c>
      <c r="D501">
        <v>11005.055468480186</v>
      </c>
      <c r="E501">
        <v>14375.502993380935</v>
      </c>
    </row>
    <row r="502" spans="1:5" x14ac:dyDescent="0.4">
      <c r="A502" s="21">
        <v>40314</v>
      </c>
      <c r="B502" s="22">
        <v>11678</v>
      </c>
      <c r="C502">
        <v>11526.186</v>
      </c>
      <c r="D502">
        <v>11401.627680811096</v>
      </c>
      <c r="E502">
        <v>14395.828937847038</v>
      </c>
    </row>
    <row r="503" spans="1:5" x14ac:dyDescent="0.4">
      <c r="A503" s="21">
        <v>40315</v>
      </c>
      <c r="B503" s="22">
        <v>11079</v>
      </c>
      <c r="C503">
        <v>10934.973</v>
      </c>
      <c r="D503">
        <v>11377.508642562112</v>
      </c>
      <c r="E503">
        <v>14406.643202698289</v>
      </c>
    </row>
    <row r="504" spans="1:5" x14ac:dyDescent="0.4">
      <c r="A504" s="21">
        <v>40316</v>
      </c>
      <c r="B504" s="22">
        <v>9412</v>
      </c>
      <c r="C504">
        <v>9289.6440000000002</v>
      </c>
      <c r="D504">
        <v>11093.811336273324</v>
      </c>
      <c r="E504">
        <v>14391.074357631818</v>
      </c>
    </row>
    <row r="505" spans="1:5" x14ac:dyDescent="0.4">
      <c r="A505" s="21">
        <v>40317</v>
      </c>
      <c r="B505" s="22">
        <v>16391</v>
      </c>
      <c r="C505">
        <v>16177.916999999999</v>
      </c>
      <c r="D505">
        <v>11183.371351365817</v>
      </c>
      <c r="E505">
        <v>14376.976750136588</v>
      </c>
    </row>
    <row r="506" spans="1:5" x14ac:dyDescent="0.4">
      <c r="A506" s="21">
        <v>40318</v>
      </c>
      <c r="B506" s="22">
        <v>9426</v>
      </c>
      <c r="C506">
        <v>9303.4619999999995</v>
      </c>
      <c r="D506">
        <v>11786.551686450532</v>
      </c>
      <c r="E506">
        <v>14397.304740566189</v>
      </c>
    </row>
    <row r="507" spans="1:5" x14ac:dyDescent="0.4">
      <c r="A507" s="21">
        <v>40319</v>
      </c>
      <c r="B507" s="22">
        <v>12527</v>
      </c>
      <c r="C507">
        <v>12364.148999999999</v>
      </c>
      <c r="D507">
        <v>11162.82134921039</v>
      </c>
      <c r="E507">
        <v>14408.120076201769</v>
      </c>
    </row>
    <row r="508" spans="1:5" x14ac:dyDescent="0.4">
      <c r="A508" s="21">
        <v>40320</v>
      </c>
      <c r="B508" s="22">
        <v>16290</v>
      </c>
      <c r="C508">
        <v>16078.23</v>
      </c>
      <c r="D508">
        <v>11975.086591878102</v>
      </c>
      <c r="E508">
        <v>14392.549597312622</v>
      </c>
    </row>
    <row r="509" spans="1:5" x14ac:dyDescent="0.4">
      <c r="A509" s="21">
        <v>40321</v>
      </c>
      <c r="B509" s="22">
        <v>15051</v>
      </c>
      <c r="C509">
        <v>14855.337</v>
      </c>
      <c r="D509">
        <v>12110.989363622104</v>
      </c>
      <c r="E509">
        <v>14378.450506892241</v>
      </c>
    </row>
    <row r="510" spans="1:5" x14ac:dyDescent="0.4">
      <c r="A510" s="21">
        <v>40322</v>
      </c>
      <c r="B510" s="22">
        <v>12620</v>
      </c>
      <c r="C510">
        <v>12455.94</v>
      </c>
      <c r="D510">
        <v>12338.700380056624</v>
      </c>
      <c r="E510">
        <v>14398.780543285342</v>
      </c>
    </row>
    <row r="511" spans="1:5" x14ac:dyDescent="0.4">
      <c r="A511" s="21">
        <v>40323</v>
      </c>
      <c r="B511" s="22">
        <v>14103</v>
      </c>
      <c r="C511">
        <v>13919.661</v>
      </c>
      <c r="D511">
        <v>13191.064740178994</v>
      </c>
      <c r="E511">
        <v>14409.596949705247</v>
      </c>
    </row>
    <row r="512" spans="1:5" x14ac:dyDescent="0.4">
      <c r="A512" s="21">
        <v>40324</v>
      </c>
      <c r="B512" s="22">
        <v>10861</v>
      </c>
      <c r="C512">
        <v>10719.807000000001</v>
      </c>
      <c r="D512">
        <v>12787.809457027131</v>
      </c>
      <c r="E512">
        <v>14394.024836993423</v>
      </c>
    </row>
    <row r="513" spans="1:5" x14ac:dyDescent="0.4">
      <c r="A513" s="21">
        <v>40325</v>
      </c>
      <c r="B513" s="22">
        <v>9270</v>
      </c>
      <c r="C513">
        <v>9149.49</v>
      </c>
      <c r="D513">
        <v>12254.589178696007</v>
      </c>
      <c r="E513">
        <v>14379.924263647892</v>
      </c>
    </row>
    <row r="514" spans="1:5" x14ac:dyDescent="0.4">
      <c r="A514" s="21">
        <v>40326</v>
      </c>
      <c r="B514" s="22">
        <v>10523</v>
      </c>
      <c r="C514">
        <v>10386.200999999999</v>
      </c>
      <c r="D514">
        <v>12663.848520070305</v>
      </c>
      <c r="E514">
        <v>14400.256346004495</v>
      </c>
    </row>
    <row r="515" spans="1:5" x14ac:dyDescent="0.4">
      <c r="A515" s="21">
        <v>40327</v>
      </c>
      <c r="B515" s="22">
        <v>10939</v>
      </c>
      <c r="C515">
        <v>10796.793</v>
      </c>
      <c r="D515">
        <v>11776.570403669923</v>
      </c>
      <c r="E515">
        <v>14411.073823208726</v>
      </c>
    </row>
    <row r="516" spans="1:5" x14ac:dyDescent="0.4">
      <c r="A516" s="21">
        <v>40328</v>
      </c>
      <c r="B516" s="22">
        <v>11335</v>
      </c>
      <c r="C516">
        <v>11187.645</v>
      </c>
      <c r="D516">
        <v>11358.314306597393</v>
      </c>
      <c r="E516">
        <v>14395.500076674225</v>
      </c>
    </row>
    <row r="517" spans="1:5" x14ac:dyDescent="0.4">
      <c r="A517" s="21">
        <v>40329</v>
      </c>
      <c r="B517" s="22">
        <v>10051</v>
      </c>
      <c r="C517">
        <v>9920.3369999999995</v>
      </c>
      <c r="D517">
        <v>12169.303379899362</v>
      </c>
      <c r="E517">
        <v>14381.398020403545</v>
      </c>
    </row>
    <row r="518" spans="1:5" x14ac:dyDescent="0.4">
      <c r="A518" s="21">
        <v>40330</v>
      </c>
      <c r="B518" s="22">
        <v>11221</v>
      </c>
      <c r="C518">
        <v>11075.127</v>
      </c>
      <c r="D518">
        <v>11359.261594411992</v>
      </c>
      <c r="E518">
        <v>14401.732148723646</v>
      </c>
    </row>
    <row r="519" spans="1:5" x14ac:dyDescent="0.4">
      <c r="A519" s="21">
        <v>40331</v>
      </c>
      <c r="B519" s="22">
        <v>11906</v>
      </c>
      <c r="C519">
        <v>11751.222</v>
      </c>
      <c r="D519">
        <v>11076.24738761289</v>
      </c>
      <c r="E519">
        <v>14412.550696712206</v>
      </c>
    </row>
    <row r="520" spans="1:5" x14ac:dyDescent="0.4">
      <c r="A520" s="21">
        <v>40332</v>
      </c>
      <c r="B520" s="22">
        <v>9682</v>
      </c>
      <c r="C520">
        <v>9556.134</v>
      </c>
      <c r="D520">
        <v>11896.449344982992</v>
      </c>
      <c r="E520">
        <v>14396.975316355027</v>
      </c>
    </row>
    <row r="521" spans="1:5" x14ac:dyDescent="0.4">
      <c r="A521" s="21">
        <v>40333</v>
      </c>
      <c r="B521" s="22">
        <v>12544</v>
      </c>
      <c r="C521">
        <v>12380.928</v>
      </c>
      <c r="D521">
        <v>11167.254298125894</v>
      </c>
      <c r="E521">
        <v>14382.871777159198</v>
      </c>
    </row>
    <row r="522" spans="1:5" x14ac:dyDescent="0.4">
      <c r="A522" s="21">
        <v>40334</v>
      </c>
      <c r="B522" s="22">
        <v>11652</v>
      </c>
      <c r="C522">
        <v>11500.523999999999</v>
      </c>
      <c r="D522">
        <v>11127.243660390792</v>
      </c>
      <c r="E522">
        <v>14403.207951442799</v>
      </c>
    </row>
    <row r="523" spans="1:5" x14ac:dyDescent="0.4">
      <c r="A523" s="21">
        <v>40335</v>
      </c>
      <c r="B523" s="22">
        <v>9526</v>
      </c>
      <c r="C523">
        <v>9402.1620000000003</v>
      </c>
      <c r="D523">
        <v>11770.315816623444</v>
      </c>
      <c r="E523">
        <v>14414.027570215685</v>
      </c>
    </row>
    <row r="524" spans="1:5" x14ac:dyDescent="0.4">
      <c r="A524" s="21">
        <v>40336</v>
      </c>
      <c r="B524" s="22">
        <v>12106</v>
      </c>
      <c r="C524">
        <v>11948.621999999999</v>
      </c>
      <c r="D524">
        <v>11193.669587308916</v>
      </c>
      <c r="E524">
        <v>14398.450556035828</v>
      </c>
    </row>
    <row r="525" spans="1:5" x14ac:dyDescent="0.4">
      <c r="A525" s="21">
        <v>40337</v>
      </c>
      <c r="B525" s="22">
        <v>13247</v>
      </c>
      <c r="C525">
        <v>13074.789000000001</v>
      </c>
      <c r="D525">
        <v>11056.782971337885</v>
      </c>
      <c r="E525">
        <v>14384.34553391485</v>
      </c>
    </row>
    <row r="526" spans="1:5" x14ac:dyDescent="0.4">
      <c r="A526" s="21">
        <v>40338</v>
      </c>
      <c r="B526" s="22">
        <v>13463</v>
      </c>
      <c r="C526">
        <v>13287.981</v>
      </c>
      <c r="D526">
        <v>11803.065285423472</v>
      </c>
      <c r="E526">
        <v>14404.683754161952</v>
      </c>
    </row>
    <row r="527" spans="1:5" x14ac:dyDescent="0.4">
      <c r="A527" s="21">
        <v>40339</v>
      </c>
      <c r="B527" s="22">
        <v>10368</v>
      </c>
      <c r="C527">
        <v>10233.216</v>
      </c>
      <c r="D527">
        <v>11874.705651224285</v>
      </c>
      <c r="E527">
        <v>14415.504443719163</v>
      </c>
    </row>
    <row r="528" spans="1:5" x14ac:dyDescent="0.4">
      <c r="A528" s="21">
        <v>40340</v>
      </c>
      <c r="B528" s="22">
        <v>13502</v>
      </c>
      <c r="C528">
        <v>13326.474</v>
      </c>
      <c r="D528">
        <v>11463.690796764717</v>
      </c>
      <c r="E528">
        <v>14399.92579571663</v>
      </c>
    </row>
    <row r="529" spans="1:5" x14ac:dyDescent="0.4">
      <c r="A529" s="21">
        <v>40341</v>
      </c>
      <c r="B529" s="22">
        <v>18556</v>
      </c>
      <c r="C529">
        <v>18314.772000000001</v>
      </c>
      <c r="D529">
        <v>12176.242565134993</v>
      </c>
      <c r="E529">
        <v>14385.819290670503</v>
      </c>
    </row>
    <row r="530" spans="1:5" x14ac:dyDescent="0.4">
      <c r="A530" s="21">
        <v>40342</v>
      </c>
      <c r="B530" s="22">
        <v>14166</v>
      </c>
      <c r="C530">
        <v>13981.842000000001</v>
      </c>
      <c r="D530">
        <v>12713.945106275689</v>
      </c>
      <c r="E530">
        <v>14406.159556881103</v>
      </c>
    </row>
    <row r="531" spans="1:5" x14ac:dyDescent="0.4">
      <c r="A531" s="21">
        <v>40343</v>
      </c>
      <c r="B531" s="22">
        <v>14691</v>
      </c>
      <c r="C531">
        <v>14500.017</v>
      </c>
      <c r="D531">
        <v>12842.326497508675</v>
      </c>
      <c r="E531">
        <v>14416.981317222642</v>
      </c>
    </row>
    <row r="532" spans="1:5" x14ac:dyDescent="0.4">
      <c r="A532" s="21">
        <v>40344</v>
      </c>
      <c r="B532" s="22">
        <v>17334</v>
      </c>
      <c r="C532">
        <v>17108.657999999999</v>
      </c>
      <c r="D532">
        <v>13766.373542969806</v>
      </c>
      <c r="E532">
        <v>14401.401035397434</v>
      </c>
    </row>
    <row r="533" spans="1:5" x14ac:dyDescent="0.4">
      <c r="A533" s="21">
        <v>40345</v>
      </c>
      <c r="B533" s="22">
        <v>16532</v>
      </c>
      <c r="C533">
        <v>16317.083999999999</v>
      </c>
      <c r="D533">
        <v>13677.0623032037</v>
      </c>
      <c r="E533">
        <v>14387.293047426156</v>
      </c>
    </row>
    <row r="534" spans="1:5" x14ac:dyDescent="0.4">
      <c r="A534" s="21">
        <v>40346</v>
      </c>
      <c r="B534" s="22">
        <v>11553</v>
      </c>
      <c r="C534">
        <v>11402.811</v>
      </c>
      <c r="D534">
        <v>14003.582884854135</v>
      </c>
      <c r="E534">
        <v>14407.635359600255</v>
      </c>
    </row>
    <row r="535" spans="1:5" x14ac:dyDescent="0.4">
      <c r="A535" s="21">
        <v>40347</v>
      </c>
      <c r="B535" s="22">
        <v>16423</v>
      </c>
      <c r="C535">
        <v>16209.501</v>
      </c>
      <c r="D535">
        <v>14454.686498399951</v>
      </c>
      <c r="E535">
        <v>14418.45819072612</v>
      </c>
    </row>
    <row r="536" spans="1:5" x14ac:dyDescent="0.4">
      <c r="A536" s="21">
        <v>40348</v>
      </c>
      <c r="B536" s="22">
        <v>11599</v>
      </c>
      <c r="C536">
        <v>11448.213</v>
      </c>
      <c r="D536">
        <v>14104.958556303141</v>
      </c>
      <c r="E536">
        <v>14402.876275078237</v>
      </c>
    </row>
    <row r="537" spans="1:5" x14ac:dyDescent="0.4">
      <c r="A537" s="21">
        <v>40349</v>
      </c>
      <c r="B537" s="22">
        <v>11263</v>
      </c>
      <c r="C537">
        <v>11116.581</v>
      </c>
      <c r="D537">
        <v>13493.004052705845</v>
      </c>
      <c r="E537">
        <v>14388.766804181807</v>
      </c>
    </row>
    <row r="538" spans="1:5" x14ac:dyDescent="0.4">
      <c r="A538" s="21">
        <v>40350</v>
      </c>
      <c r="B538" s="22">
        <v>11193</v>
      </c>
      <c r="C538">
        <v>11047.491</v>
      </c>
      <c r="D538">
        <v>14138.013683644782</v>
      </c>
      <c r="E538">
        <v>14409.111162319408</v>
      </c>
    </row>
    <row r="539" spans="1:5" x14ac:dyDescent="0.4">
      <c r="A539" s="21">
        <v>40351</v>
      </c>
      <c r="B539" s="22">
        <v>11868</v>
      </c>
      <c r="C539">
        <v>11713.716</v>
      </c>
      <c r="D539">
        <v>12994.962778513616</v>
      </c>
      <c r="E539">
        <v>14419.935064229598</v>
      </c>
    </row>
    <row r="540" spans="1:5" x14ac:dyDescent="0.4">
      <c r="A540" s="21">
        <v>40352</v>
      </c>
      <c r="B540" s="22">
        <v>11462</v>
      </c>
      <c r="C540">
        <v>11312.994000000001</v>
      </c>
      <c r="D540">
        <v>12592.355081663871</v>
      </c>
      <c r="E540">
        <v>14404.351514759039</v>
      </c>
    </row>
    <row r="541" spans="1:5" x14ac:dyDescent="0.4">
      <c r="A541" s="21">
        <v>40353</v>
      </c>
      <c r="B541" s="22">
        <v>7185</v>
      </c>
      <c r="C541">
        <v>7091.5950000000003</v>
      </c>
      <c r="D541">
        <v>13303.285852127305</v>
      </c>
      <c r="E541">
        <v>14390.24056093746</v>
      </c>
    </row>
    <row r="542" spans="1:5" x14ac:dyDescent="0.4">
      <c r="A542" s="21">
        <v>40354</v>
      </c>
      <c r="B542" s="22">
        <v>11338</v>
      </c>
      <c r="C542">
        <v>11190.606</v>
      </c>
      <c r="D542">
        <v>11872.874251858939</v>
      </c>
      <c r="E542">
        <v>14410.586965038561</v>
      </c>
    </row>
    <row r="543" spans="1:5" x14ac:dyDescent="0.4">
      <c r="A543" s="21">
        <v>40355</v>
      </c>
      <c r="B543" s="22">
        <v>11209</v>
      </c>
      <c r="C543">
        <v>11063.282999999999</v>
      </c>
      <c r="D543">
        <v>11568.016652031665</v>
      </c>
      <c r="E543">
        <v>14421.411937733077</v>
      </c>
    </row>
    <row r="544" spans="1:5" x14ac:dyDescent="0.4">
      <c r="A544" s="21">
        <v>40356</v>
      </c>
      <c r="B544" s="22">
        <v>11251</v>
      </c>
      <c r="C544">
        <v>11104.736999999999</v>
      </c>
      <c r="D544">
        <v>12102.492384927878</v>
      </c>
      <c r="E544">
        <v>14405.82675443984</v>
      </c>
    </row>
    <row r="545" spans="1:5" x14ac:dyDescent="0.4">
      <c r="A545" s="21">
        <v>40357</v>
      </c>
      <c r="B545" s="22">
        <v>15350</v>
      </c>
      <c r="C545">
        <v>15150.45</v>
      </c>
      <c r="D545">
        <v>11622.952567139921</v>
      </c>
      <c r="E545">
        <v>14391.714317693113</v>
      </c>
    </row>
    <row r="546" spans="1:5" x14ac:dyDescent="0.4">
      <c r="A546" s="21">
        <v>40358</v>
      </c>
      <c r="B546" s="22">
        <v>11888</v>
      </c>
      <c r="C546">
        <v>11733.456</v>
      </c>
      <c r="D546">
        <v>11885.807275639501</v>
      </c>
      <c r="E546">
        <v>14412.062767757712</v>
      </c>
    </row>
    <row r="547" spans="1:5" x14ac:dyDescent="0.4">
      <c r="A547" s="21">
        <v>40359</v>
      </c>
      <c r="B547" s="22">
        <v>12803</v>
      </c>
      <c r="C547">
        <v>12636.561</v>
      </c>
      <c r="D547">
        <v>12465.021618700976</v>
      </c>
      <c r="E547">
        <v>14422.888811236555</v>
      </c>
    </row>
    <row r="548" spans="1:5" x14ac:dyDescent="0.4">
      <c r="A548" s="21">
        <v>40360</v>
      </c>
      <c r="B548" s="22">
        <v>13597</v>
      </c>
      <c r="C548">
        <v>13420.239</v>
      </c>
      <c r="D548">
        <v>12328.60180165517</v>
      </c>
      <c r="E548">
        <v>14407.301994120642</v>
      </c>
    </row>
    <row r="549" spans="1:5" x14ac:dyDescent="0.4">
      <c r="A549" s="21">
        <v>40361</v>
      </c>
      <c r="B549" s="22">
        <v>17084</v>
      </c>
      <c r="C549">
        <v>16861.907999999999</v>
      </c>
      <c r="D549">
        <v>12095.080121429086</v>
      </c>
      <c r="E549">
        <v>14393.188074448764</v>
      </c>
    </row>
    <row r="550" spans="1:5" x14ac:dyDescent="0.4">
      <c r="A550" s="21">
        <v>40362</v>
      </c>
      <c r="B550" s="22">
        <v>14414</v>
      </c>
      <c r="C550">
        <v>14226.618</v>
      </c>
      <c r="D550">
        <v>13395.401502020317</v>
      </c>
      <c r="E550">
        <v>14413.538570476865</v>
      </c>
    </row>
    <row r="551" spans="1:5" x14ac:dyDescent="0.4">
      <c r="A551" s="21">
        <v>40363</v>
      </c>
      <c r="B551" s="22">
        <v>16102</v>
      </c>
      <c r="C551">
        <v>15892.673999999999</v>
      </c>
      <c r="D551">
        <v>13377.874613144786</v>
      </c>
      <c r="E551">
        <v>14424.365684740034</v>
      </c>
    </row>
    <row r="552" spans="1:5" x14ac:dyDescent="0.4">
      <c r="A552" s="21">
        <v>40364</v>
      </c>
      <c r="B552" s="22">
        <v>12320</v>
      </c>
      <c r="C552">
        <v>12159.84</v>
      </c>
      <c r="D552">
        <v>13465.053279867347</v>
      </c>
      <c r="E552">
        <v>14408.777233801444</v>
      </c>
    </row>
    <row r="553" spans="1:5" x14ac:dyDescent="0.4">
      <c r="A553" s="21">
        <v>40365</v>
      </c>
      <c r="B553" s="22">
        <v>12180</v>
      </c>
      <c r="C553">
        <v>12021.66</v>
      </c>
      <c r="D553">
        <v>13788.147563762646</v>
      </c>
      <c r="E553">
        <v>14394.661831204417</v>
      </c>
    </row>
    <row r="554" spans="1:5" x14ac:dyDescent="0.4">
      <c r="A554" s="21">
        <v>40366</v>
      </c>
      <c r="B554" s="22">
        <v>11958</v>
      </c>
      <c r="C554">
        <v>11802.546</v>
      </c>
      <c r="D554">
        <v>13492.650857064464</v>
      </c>
      <c r="E554">
        <v>14415.014373196018</v>
      </c>
    </row>
    <row r="555" spans="1:5" x14ac:dyDescent="0.4">
      <c r="A555" s="21">
        <v>40367</v>
      </c>
      <c r="B555" s="22">
        <v>9013</v>
      </c>
      <c r="C555">
        <v>8895.8310000000001</v>
      </c>
      <c r="D555">
        <v>12862.540731566196</v>
      </c>
      <c r="E555">
        <v>14425.842558243512</v>
      </c>
    </row>
    <row r="556" spans="1:5" x14ac:dyDescent="0.4">
      <c r="A556" s="21">
        <v>40368</v>
      </c>
      <c r="B556" s="22">
        <v>11372</v>
      </c>
      <c r="C556">
        <v>11224.164000000001</v>
      </c>
      <c r="D556">
        <v>12773.582413925902</v>
      </c>
      <c r="E556">
        <v>14410.252473482247</v>
      </c>
    </row>
    <row r="557" spans="1:5" x14ac:dyDescent="0.4">
      <c r="A557" s="21">
        <v>40369</v>
      </c>
      <c r="B557" s="22">
        <v>12676</v>
      </c>
      <c r="C557">
        <v>12511.212</v>
      </c>
      <c r="D557">
        <v>12513.19358436863</v>
      </c>
      <c r="E557">
        <v>14396.135587960071</v>
      </c>
    </row>
    <row r="558" spans="1:5" x14ac:dyDescent="0.4">
      <c r="A558" s="21">
        <v>40370</v>
      </c>
      <c r="B558" s="22">
        <v>12296</v>
      </c>
      <c r="C558">
        <v>12136.152</v>
      </c>
      <c r="D558">
        <v>12028.613107417006</v>
      </c>
      <c r="E558">
        <v>14416.490175915169</v>
      </c>
    </row>
    <row r="559" spans="1:5" x14ac:dyDescent="0.4">
      <c r="A559" s="21">
        <v>40371</v>
      </c>
      <c r="B559" s="22">
        <v>15436</v>
      </c>
      <c r="C559">
        <v>15235.332</v>
      </c>
      <c r="D559">
        <v>12587.791803409784</v>
      </c>
      <c r="E559">
        <v>14427.319431746992</v>
      </c>
    </row>
    <row r="560" spans="1:5" x14ac:dyDescent="0.4">
      <c r="A560" s="21">
        <v>40372</v>
      </c>
      <c r="B560" s="22">
        <v>13175</v>
      </c>
      <c r="C560">
        <v>13003.725</v>
      </c>
      <c r="D560">
        <v>12960.45043418326</v>
      </c>
      <c r="E560">
        <v>14411.727713163049</v>
      </c>
    </row>
    <row r="561" spans="1:5" x14ac:dyDescent="0.4">
      <c r="A561" s="21">
        <v>40373</v>
      </c>
      <c r="B561" s="22">
        <v>13363</v>
      </c>
      <c r="C561">
        <v>13189.280999999999</v>
      </c>
      <c r="D561">
        <v>12469.362142155613</v>
      </c>
      <c r="E561">
        <v>14397.609344715725</v>
      </c>
    </row>
    <row r="562" spans="1:5" x14ac:dyDescent="0.4">
      <c r="A562" s="21">
        <v>40374</v>
      </c>
      <c r="B562" s="22">
        <v>10738</v>
      </c>
      <c r="C562">
        <v>10598.405999999999</v>
      </c>
      <c r="D562">
        <v>13247.568528859032</v>
      </c>
      <c r="E562">
        <v>14417.965978634322</v>
      </c>
    </row>
    <row r="563" spans="1:5" x14ac:dyDescent="0.4">
      <c r="A563" s="21">
        <v>40375</v>
      </c>
      <c r="B563" s="22">
        <v>13568</v>
      </c>
      <c r="C563">
        <v>13391.616</v>
      </c>
      <c r="D563">
        <v>12794.589844767692</v>
      </c>
      <c r="E563">
        <v>14428.796305250469</v>
      </c>
    </row>
    <row r="564" spans="1:5" x14ac:dyDescent="0.4">
      <c r="A564" s="21">
        <v>40376</v>
      </c>
      <c r="B564" s="22">
        <v>11669</v>
      </c>
      <c r="C564">
        <v>11517.303</v>
      </c>
      <c r="D564">
        <v>12410.880120144659</v>
      </c>
      <c r="E564">
        <v>14413.202952843851</v>
      </c>
    </row>
    <row r="565" spans="1:5" x14ac:dyDescent="0.4">
      <c r="A565" s="21">
        <v>40377</v>
      </c>
      <c r="B565" s="22">
        <v>10135</v>
      </c>
      <c r="C565">
        <v>10003.244999999999</v>
      </c>
      <c r="D565">
        <v>12807.681318082186</v>
      </c>
      <c r="E565">
        <v>14399.083101471377</v>
      </c>
    </row>
    <row r="566" spans="1:5" x14ac:dyDescent="0.4">
      <c r="A566" s="21">
        <v>40378</v>
      </c>
      <c r="B566" s="22">
        <v>13034</v>
      </c>
      <c r="C566">
        <v>12864.557999999999</v>
      </c>
      <c r="D566">
        <v>12475.349802928129</v>
      </c>
      <c r="E566">
        <v>14419.441781353475</v>
      </c>
    </row>
    <row r="567" spans="1:5" x14ac:dyDescent="0.4">
      <c r="A567" s="21">
        <v>40379</v>
      </c>
      <c r="B567" s="22">
        <v>13359</v>
      </c>
      <c r="C567">
        <v>13185.333000000001</v>
      </c>
      <c r="D567">
        <v>12013.060289645255</v>
      </c>
      <c r="E567">
        <v>14430.273178753949</v>
      </c>
    </row>
    <row r="568" spans="1:5" x14ac:dyDescent="0.4">
      <c r="A568" s="21">
        <v>40380</v>
      </c>
      <c r="B568" s="22">
        <v>13498</v>
      </c>
      <c r="C568">
        <v>13322.526</v>
      </c>
      <c r="D568">
        <v>12596.982196248484</v>
      </c>
      <c r="E568">
        <v>14414.678192524652</v>
      </c>
    </row>
    <row r="569" spans="1:5" x14ac:dyDescent="0.4">
      <c r="A569" s="21">
        <v>40381</v>
      </c>
      <c r="B569" s="22">
        <v>10953</v>
      </c>
      <c r="C569">
        <v>10810.610999999999</v>
      </c>
      <c r="D569">
        <v>12885.666919125419</v>
      </c>
      <c r="E569">
        <v>14400.55685822703</v>
      </c>
    </row>
    <row r="570" spans="1:5" x14ac:dyDescent="0.4">
      <c r="A570" s="21">
        <v>40382</v>
      </c>
      <c r="B570" s="22">
        <v>13322</v>
      </c>
      <c r="C570">
        <v>13148.814</v>
      </c>
      <c r="D570">
        <v>12123.426609801063</v>
      </c>
      <c r="E570">
        <v>14420.917584072626</v>
      </c>
    </row>
    <row r="571" spans="1:5" x14ac:dyDescent="0.4">
      <c r="A571" s="21">
        <v>40383</v>
      </c>
      <c r="B571" s="22">
        <v>11242</v>
      </c>
      <c r="C571">
        <v>11095.853999999999</v>
      </c>
      <c r="D571">
        <v>12668.979131181433</v>
      </c>
      <c r="E571">
        <v>14431.750052257426</v>
      </c>
    </row>
    <row r="572" spans="1:5" x14ac:dyDescent="0.4">
      <c r="A572" s="21">
        <v>40384</v>
      </c>
      <c r="B572" s="22">
        <v>9792</v>
      </c>
      <c r="C572">
        <v>9664.7039999999997</v>
      </c>
      <c r="D572">
        <v>12521.87066633492</v>
      </c>
      <c r="E572">
        <v>14416.153432205454</v>
      </c>
    </row>
    <row r="573" spans="1:5" x14ac:dyDescent="0.4">
      <c r="A573" s="21">
        <v>40385</v>
      </c>
      <c r="B573" s="22">
        <v>11582</v>
      </c>
      <c r="C573">
        <v>11431.433999999999</v>
      </c>
      <c r="D573">
        <v>11800.942086836514</v>
      </c>
      <c r="E573">
        <v>14402.030614982683</v>
      </c>
    </row>
    <row r="574" spans="1:5" x14ac:dyDescent="0.4">
      <c r="A574" s="21">
        <v>40386</v>
      </c>
      <c r="B574" s="22">
        <v>12730</v>
      </c>
      <c r="C574">
        <v>12564.51</v>
      </c>
      <c r="D574">
        <v>12030.215015850741</v>
      </c>
      <c r="E574">
        <v>14422.393386791779</v>
      </c>
    </row>
    <row r="575" spans="1:5" x14ac:dyDescent="0.4">
      <c r="A575" s="21">
        <v>40387</v>
      </c>
      <c r="B575" s="22">
        <v>12756</v>
      </c>
      <c r="C575">
        <v>12590.172</v>
      </c>
      <c r="D575">
        <v>12105.926157079408</v>
      </c>
      <c r="E575">
        <v>14433.226925760906</v>
      </c>
    </row>
    <row r="576" spans="1:5" x14ac:dyDescent="0.4">
      <c r="A576" s="21">
        <v>40388</v>
      </c>
      <c r="B576" s="22">
        <v>10226</v>
      </c>
      <c r="C576">
        <v>10093.062</v>
      </c>
      <c r="D576">
        <v>11940.752945739467</v>
      </c>
      <c r="E576">
        <v>14417.628671886256</v>
      </c>
    </row>
    <row r="577" spans="1:5" x14ac:dyDescent="0.4">
      <c r="A577" s="21">
        <v>40389</v>
      </c>
      <c r="B577" s="22">
        <v>12705</v>
      </c>
      <c r="C577">
        <v>12539.834999999999</v>
      </c>
      <c r="D577">
        <v>12009.739799326351</v>
      </c>
      <c r="E577">
        <v>14403.504371738334</v>
      </c>
    </row>
    <row r="578" spans="1:5" x14ac:dyDescent="0.4">
      <c r="A578" s="21">
        <v>40390</v>
      </c>
      <c r="B578" s="22">
        <v>10677</v>
      </c>
      <c r="C578">
        <v>10538.199000000001</v>
      </c>
      <c r="D578">
        <v>12082.567311232682</v>
      </c>
      <c r="E578">
        <v>14423.869189510933</v>
      </c>
    </row>
    <row r="579" spans="1:5" x14ac:dyDescent="0.4">
      <c r="A579" s="21">
        <v>40391</v>
      </c>
      <c r="B579" s="22">
        <v>10281</v>
      </c>
      <c r="C579">
        <v>10147.347</v>
      </c>
      <c r="D579">
        <v>11548.951119118485</v>
      </c>
      <c r="E579">
        <v>14434.703799264384</v>
      </c>
    </row>
    <row r="580" spans="1:5" x14ac:dyDescent="0.4">
      <c r="A580" s="21">
        <v>40392</v>
      </c>
      <c r="B580" s="22">
        <v>12496</v>
      </c>
      <c r="C580">
        <v>12333.552</v>
      </c>
      <c r="D580">
        <v>11773.380977280887</v>
      </c>
      <c r="E580">
        <v>14419.103911567059</v>
      </c>
    </row>
    <row r="581" spans="1:5" x14ac:dyDescent="0.4">
      <c r="A581" s="21">
        <v>40393</v>
      </c>
      <c r="B581" s="22">
        <v>12672</v>
      </c>
      <c r="C581">
        <v>12507.263999999999</v>
      </c>
      <c r="D581">
        <v>11759.684121415579</v>
      </c>
      <c r="E581">
        <v>14404.978128493987</v>
      </c>
    </row>
    <row r="582" spans="1:5" x14ac:dyDescent="0.4">
      <c r="A582" s="21">
        <v>40394</v>
      </c>
      <c r="B582" s="22">
        <v>12774</v>
      </c>
      <c r="C582">
        <v>12607.938</v>
      </c>
      <c r="D582">
        <v>11538.08674514037</v>
      </c>
      <c r="E582">
        <v>14425.344992230084</v>
      </c>
    </row>
    <row r="583" spans="1:5" x14ac:dyDescent="0.4">
      <c r="A583" s="21">
        <v>40395</v>
      </c>
      <c r="B583" s="22">
        <v>10270</v>
      </c>
      <c r="C583">
        <v>10136.49</v>
      </c>
      <c r="D583">
        <v>12197.964049990107</v>
      </c>
      <c r="E583">
        <v>14436.180672767861</v>
      </c>
    </row>
    <row r="584" spans="1:5" x14ac:dyDescent="0.4">
      <c r="A584" s="21">
        <v>40396</v>
      </c>
      <c r="B584" s="22">
        <v>13069</v>
      </c>
      <c r="C584">
        <v>12899.102999999999</v>
      </c>
      <c r="D584">
        <v>11839.366266656547</v>
      </c>
      <c r="E584">
        <v>14420.579151247861</v>
      </c>
    </row>
    <row r="585" spans="1:5" x14ac:dyDescent="0.4">
      <c r="A585" s="21">
        <v>40397</v>
      </c>
      <c r="B585" s="22">
        <v>11794</v>
      </c>
      <c r="C585">
        <v>11640.678</v>
      </c>
      <c r="D585">
        <v>11671.04439657751</v>
      </c>
      <c r="E585">
        <v>14406.45188524964</v>
      </c>
    </row>
    <row r="586" spans="1:5" x14ac:dyDescent="0.4">
      <c r="A586" s="21">
        <v>40398</v>
      </c>
      <c r="B586" s="22">
        <v>10906</v>
      </c>
      <c r="C586">
        <v>10764.222</v>
      </c>
      <c r="D586">
        <v>12041.027385191215</v>
      </c>
      <c r="E586">
        <v>14426.820794949237</v>
      </c>
    </row>
    <row r="587" spans="1:5" x14ac:dyDescent="0.4">
      <c r="A587" s="21">
        <v>40399</v>
      </c>
      <c r="B587" s="22">
        <v>12700</v>
      </c>
      <c r="C587">
        <v>12534.9</v>
      </c>
      <c r="D587">
        <v>11924.976699755101</v>
      </c>
      <c r="E587">
        <v>14437.657546271341</v>
      </c>
    </row>
    <row r="588" spans="1:5" x14ac:dyDescent="0.4">
      <c r="A588" s="21">
        <v>40400</v>
      </c>
      <c r="B588" s="22">
        <v>12805</v>
      </c>
      <c r="C588">
        <v>12638.535</v>
      </c>
      <c r="D588">
        <v>11648.821699970842</v>
      </c>
      <c r="E588">
        <v>14422.054390928663</v>
      </c>
    </row>
    <row r="589" spans="1:5" x14ac:dyDescent="0.4">
      <c r="A589" s="21">
        <v>40401</v>
      </c>
      <c r="B589" s="22">
        <v>12499</v>
      </c>
      <c r="C589">
        <v>12336.512999999999</v>
      </c>
      <c r="D589">
        <v>12103.460618082239</v>
      </c>
      <c r="E589">
        <v>14407.925642005292</v>
      </c>
    </row>
    <row r="590" spans="1:5" x14ac:dyDescent="0.4">
      <c r="A590" s="21">
        <v>40402</v>
      </c>
      <c r="B590" s="22">
        <v>9857</v>
      </c>
      <c r="C590">
        <v>9728.8590000000004</v>
      </c>
      <c r="D590">
        <v>12277.068013587525</v>
      </c>
      <c r="E590">
        <v>14428.29659766839</v>
      </c>
    </row>
    <row r="591" spans="1:5" x14ac:dyDescent="0.4">
      <c r="A591" s="21">
        <v>40403</v>
      </c>
      <c r="B591" s="22">
        <v>12368</v>
      </c>
      <c r="C591">
        <v>12207.216</v>
      </c>
      <c r="D591">
        <v>11595.284828104564</v>
      </c>
      <c r="E591">
        <v>14439.134419774819</v>
      </c>
    </row>
    <row r="592" spans="1:5" x14ac:dyDescent="0.4">
      <c r="A592" s="21">
        <v>40404</v>
      </c>
      <c r="B592" s="22">
        <v>11284</v>
      </c>
      <c r="C592">
        <v>11137.307999999999</v>
      </c>
      <c r="D592">
        <v>11962.193164547676</v>
      </c>
      <c r="E592">
        <v>14423.529630609464</v>
      </c>
    </row>
    <row r="593" spans="1:5" x14ac:dyDescent="0.4">
      <c r="A593" s="21">
        <v>40405</v>
      </c>
      <c r="B593" s="22">
        <v>10158</v>
      </c>
      <c r="C593">
        <v>10025.946</v>
      </c>
      <c r="D593">
        <v>11867.499072918827</v>
      </c>
      <c r="E593">
        <v>14409.399398760945</v>
      </c>
    </row>
    <row r="594" spans="1:5" x14ac:dyDescent="0.4">
      <c r="A594" s="21">
        <v>40406</v>
      </c>
      <c r="B594" s="22">
        <v>10382</v>
      </c>
      <c r="C594">
        <v>10247.034</v>
      </c>
      <c r="D594">
        <v>11423.112772565604</v>
      </c>
      <c r="E594">
        <v>14429.772400387541</v>
      </c>
    </row>
    <row r="595" spans="1:5" x14ac:dyDescent="0.4">
      <c r="A595" s="21">
        <v>40407</v>
      </c>
      <c r="B595" s="22">
        <v>12350</v>
      </c>
      <c r="C595">
        <v>12189.45</v>
      </c>
      <c r="D595">
        <v>11477.72365758635</v>
      </c>
      <c r="E595">
        <v>14440.611293278298</v>
      </c>
    </row>
    <row r="596" spans="1:5" x14ac:dyDescent="0.4">
      <c r="A596" s="21">
        <v>40408</v>
      </c>
      <c r="B596" s="22">
        <v>12657</v>
      </c>
      <c r="C596">
        <v>12492.459000000001</v>
      </c>
      <c r="D596">
        <v>11543.820288597179</v>
      </c>
      <c r="E596">
        <v>14425.004870290266</v>
      </c>
    </row>
    <row r="597" spans="1:5" x14ac:dyDescent="0.4">
      <c r="A597" s="21">
        <v>40409</v>
      </c>
      <c r="B597" s="22">
        <v>10081</v>
      </c>
      <c r="C597">
        <v>9949.9470000000001</v>
      </c>
      <c r="D597">
        <v>11501.270322279501</v>
      </c>
      <c r="E597">
        <v>14410.873155516598</v>
      </c>
    </row>
    <row r="598" spans="1:5" x14ac:dyDescent="0.4">
      <c r="A598" s="21">
        <v>40410</v>
      </c>
      <c r="B598" s="22">
        <v>12155</v>
      </c>
      <c r="C598">
        <v>11996.985000000001</v>
      </c>
      <c r="D598">
        <v>11590.354873729584</v>
      </c>
      <c r="E598">
        <v>14431.248203106694</v>
      </c>
    </row>
    <row r="599" spans="1:5" x14ac:dyDescent="0.4">
      <c r="A599" s="21">
        <v>40411</v>
      </c>
      <c r="B599" s="22">
        <v>14485</v>
      </c>
      <c r="C599">
        <v>14296.695</v>
      </c>
      <c r="D599">
        <v>11625.325693924387</v>
      </c>
      <c r="E599">
        <v>14442.088166781776</v>
      </c>
    </row>
    <row r="600" spans="1:5" x14ac:dyDescent="0.4">
      <c r="A600" s="21">
        <v>40412</v>
      </c>
      <c r="B600" s="22">
        <v>21541</v>
      </c>
      <c r="C600">
        <v>21260.967000000001</v>
      </c>
      <c r="D600">
        <v>11696.582243973351</v>
      </c>
      <c r="E600">
        <v>14426.480109971068</v>
      </c>
    </row>
    <row r="601" spans="1:5" x14ac:dyDescent="0.4">
      <c r="A601" s="21">
        <v>40413</v>
      </c>
      <c r="B601" s="22">
        <v>15415</v>
      </c>
      <c r="C601">
        <v>15214.605</v>
      </c>
      <c r="D601">
        <v>13426.53383574476</v>
      </c>
      <c r="E601">
        <v>14412.346912272249</v>
      </c>
    </row>
    <row r="602" spans="1:5" x14ac:dyDescent="0.4">
      <c r="A602" s="21">
        <v>40414</v>
      </c>
      <c r="B602" s="22">
        <v>17383</v>
      </c>
      <c r="C602">
        <v>17157.021000000001</v>
      </c>
      <c r="D602">
        <v>13756.418456128769</v>
      </c>
      <c r="E602">
        <v>14432.724005825847</v>
      </c>
    </row>
    <row r="603" spans="1:5" x14ac:dyDescent="0.4">
      <c r="A603" s="21">
        <v>40415</v>
      </c>
      <c r="B603" s="22">
        <v>18924</v>
      </c>
      <c r="C603">
        <v>18677.988000000001</v>
      </c>
      <c r="D603">
        <v>14182.723288405425</v>
      </c>
      <c r="E603">
        <v>14443.565040285257</v>
      </c>
    </row>
    <row r="604" spans="1:5" x14ac:dyDescent="0.4">
      <c r="A604" s="21">
        <v>40416</v>
      </c>
      <c r="B604" s="22">
        <v>11336</v>
      </c>
      <c r="C604">
        <v>11188.632</v>
      </c>
      <c r="D604">
        <v>14897.519520949567</v>
      </c>
      <c r="E604">
        <v>14427.955349651871</v>
      </c>
    </row>
    <row r="605" spans="1:5" x14ac:dyDescent="0.4">
      <c r="A605" s="21">
        <v>40417</v>
      </c>
      <c r="B605" s="22">
        <v>18502</v>
      </c>
      <c r="C605">
        <v>18261.473999999998</v>
      </c>
      <c r="D605">
        <v>14561.718511272882</v>
      </c>
      <c r="E605">
        <v>14413.820669027902</v>
      </c>
    </row>
    <row r="606" spans="1:5" x14ac:dyDescent="0.4">
      <c r="A606" s="21">
        <v>40418</v>
      </c>
      <c r="B606" s="22">
        <v>15349</v>
      </c>
      <c r="C606">
        <v>15149.463</v>
      </c>
      <c r="D606">
        <v>15068.745423867347</v>
      </c>
      <c r="E606">
        <v>14434.199808544998</v>
      </c>
    </row>
    <row r="607" spans="1:5" x14ac:dyDescent="0.4">
      <c r="A607" s="21">
        <v>40419</v>
      </c>
      <c r="B607" s="22">
        <v>12672</v>
      </c>
      <c r="C607">
        <v>12507.263999999999</v>
      </c>
      <c r="D607">
        <v>14821.454125635568</v>
      </c>
      <c r="E607">
        <v>14445.041913788735</v>
      </c>
    </row>
    <row r="608" spans="1:5" x14ac:dyDescent="0.4">
      <c r="A608" s="21">
        <v>40420</v>
      </c>
      <c r="B608" s="22">
        <v>17828</v>
      </c>
      <c r="C608">
        <v>17596.236000000001</v>
      </c>
      <c r="D608">
        <v>15003.284875295825</v>
      </c>
      <c r="E608">
        <v>14429.430589332673</v>
      </c>
    </row>
    <row r="609" spans="1:5" x14ac:dyDescent="0.4">
      <c r="A609" s="21">
        <v>40421</v>
      </c>
      <c r="B609" s="22">
        <v>13816</v>
      </c>
      <c r="C609">
        <v>13636.392</v>
      </c>
      <c r="D609">
        <v>15200.868557518535</v>
      </c>
      <c r="E609">
        <v>14415.294425783555</v>
      </c>
    </row>
    <row r="610" spans="1:5" x14ac:dyDescent="0.4">
      <c r="A610" s="21">
        <v>40422</v>
      </c>
      <c r="B610" s="22">
        <v>16627</v>
      </c>
      <c r="C610">
        <v>16410.848999999998</v>
      </c>
      <c r="D610">
        <v>14626.980015287591</v>
      </c>
      <c r="E610">
        <v>14435.675611264151</v>
      </c>
    </row>
    <row r="611" spans="1:5" x14ac:dyDescent="0.4">
      <c r="A611" s="21">
        <v>40423</v>
      </c>
      <c r="B611" s="22">
        <v>23015</v>
      </c>
      <c r="C611">
        <v>22715.805</v>
      </c>
      <c r="D611">
        <v>15595.775101713227</v>
      </c>
      <c r="E611">
        <v>14446.518787292214</v>
      </c>
    </row>
    <row r="612" spans="1:5" x14ac:dyDescent="0.4">
      <c r="A612" s="21">
        <v>40424</v>
      </c>
      <c r="B612" s="22">
        <v>16907</v>
      </c>
      <c r="C612">
        <v>16687.208999999999</v>
      </c>
      <c r="D612">
        <v>16194.530006317264</v>
      </c>
      <c r="E612">
        <v>14430.905829013474</v>
      </c>
    </row>
    <row r="613" spans="1:5" x14ac:dyDescent="0.4">
      <c r="A613" s="21">
        <v>40425</v>
      </c>
      <c r="B613" s="22">
        <v>15679</v>
      </c>
      <c r="C613">
        <v>15475.173000000001</v>
      </c>
      <c r="D613">
        <v>16023.816264310612</v>
      </c>
      <c r="E613">
        <v>14416.768182539206</v>
      </c>
    </row>
    <row r="614" spans="1:5" x14ac:dyDescent="0.4">
      <c r="A614" s="21">
        <v>40426</v>
      </c>
      <c r="B614" s="22">
        <v>15067</v>
      </c>
      <c r="C614">
        <v>14871.128999999999</v>
      </c>
      <c r="D614">
        <v>16959.227533535166</v>
      </c>
      <c r="E614">
        <v>14437.151413983303</v>
      </c>
    </row>
    <row r="615" spans="1:5" x14ac:dyDescent="0.4">
      <c r="A615" s="21">
        <v>40427</v>
      </c>
      <c r="B615" s="22">
        <v>13808</v>
      </c>
      <c r="C615">
        <v>13628.495999999999</v>
      </c>
      <c r="D615">
        <v>16035.155176019169</v>
      </c>
      <c r="E615">
        <v>14447.995660795692</v>
      </c>
    </row>
    <row r="616" spans="1:5" x14ac:dyDescent="0.4">
      <c r="A616" s="21">
        <v>40428</v>
      </c>
      <c r="B616" s="22">
        <v>17578</v>
      </c>
      <c r="C616">
        <v>17349.486000000001</v>
      </c>
      <c r="D616">
        <v>15438.555653788957</v>
      </c>
      <c r="E616">
        <v>14432.381068694276</v>
      </c>
    </row>
    <row r="617" spans="1:5" x14ac:dyDescent="0.4">
      <c r="A617" s="21">
        <v>40429</v>
      </c>
      <c r="B617" s="22">
        <v>15909</v>
      </c>
      <c r="C617">
        <v>15702.182999999999</v>
      </c>
      <c r="D617">
        <v>16621.820924147822</v>
      </c>
      <c r="E617">
        <v>14418.24193929486</v>
      </c>
    </row>
    <row r="618" spans="1:5" x14ac:dyDescent="0.4">
      <c r="A618" s="21">
        <v>40430</v>
      </c>
      <c r="B618" s="22">
        <v>11279</v>
      </c>
      <c r="C618">
        <v>11132.373</v>
      </c>
      <c r="D618">
        <v>15842.189928521311</v>
      </c>
      <c r="E618">
        <v>14438.627216702454</v>
      </c>
    </row>
    <row r="619" spans="1:5" x14ac:dyDescent="0.4">
      <c r="A619" s="21">
        <v>40431</v>
      </c>
      <c r="B619" s="22">
        <v>15384</v>
      </c>
      <c r="C619">
        <v>15184.008</v>
      </c>
      <c r="D619">
        <v>15126.733065619443</v>
      </c>
      <c r="E619">
        <v>14449.472534299171</v>
      </c>
    </row>
    <row r="620" spans="1:5" x14ac:dyDescent="0.4">
      <c r="A620" s="21">
        <v>40432</v>
      </c>
      <c r="B620" s="22">
        <v>9997</v>
      </c>
      <c r="C620">
        <v>9867.0390000000007</v>
      </c>
      <c r="D620">
        <v>15903.091959694038</v>
      </c>
      <c r="E620">
        <v>14433.856308375078</v>
      </c>
    </row>
    <row r="621" spans="1:5" x14ac:dyDescent="0.4">
      <c r="A621" s="21">
        <v>40433</v>
      </c>
      <c r="B621" s="22">
        <v>12706</v>
      </c>
      <c r="C621">
        <v>12540.822</v>
      </c>
      <c r="D621">
        <v>14329.051738544786</v>
      </c>
      <c r="E621">
        <v>14419.715696050513</v>
      </c>
    </row>
    <row r="622" spans="1:5" x14ac:dyDescent="0.4">
      <c r="A622" s="21">
        <v>40434</v>
      </c>
      <c r="B622" s="22">
        <v>14915</v>
      </c>
      <c r="C622">
        <v>14721.105</v>
      </c>
      <c r="D622">
        <v>14208.616097090777</v>
      </c>
      <c r="E622">
        <v>14440.103019421607</v>
      </c>
    </row>
    <row r="623" spans="1:5" x14ac:dyDescent="0.4">
      <c r="A623" s="21">
        <v>40435</v>
      </c>
      <c r="B623" s="22">
        <v>26274</v>
      </c>
      <c r="C623">
        <v>25932.437999999998</v>
      </c>
      <c r="D623">
        <v>14736.114402028034</v>
      </c>
      <c r="E623">
        <v>14450.949407802649</v>
      </c>
    </row>
    <row r="624" spans="1:5" x14ac:dyDescent="0.4">
      <c r="A624" s="21">
        <v>40436</v>
      </c>
      <c r="B624" s="22">
        <v>15776</v>
      </c>
      <c r="C624">
        <v>15570.912</v>
      </c>
      <c r="D624">
        <v>15609.876369348613</v>
      </c>
      <c r="E624">
        <v>14435.331548055881</v>
      </c>
    </row>
    <row r="625" spans="1:5" x14ac:dyDescent="0.4">
      <c r="A625" s="21">
        <v>40437</v>
      </c>
      <c r="B625" s="22">
        <v>13888</v>
      </c>
      <c r="C625">
        <v>13707.456</v>
      </c>
      <c r="D625">
        <v>15850.916760132121</v>
      </c>
      <c r="E625">
        <v>14421.189452806166</v>
      </c>
    </row>
    <row r="626" spans="1:5" x14ac:dyDescent="0.4">
      <c r="A626" s="21">
        <v>40438</v>
      </c>
      <c r="B626" s="22">
        <v>18301</v>
      </c>
      <c r="C626">
        <v>18063.087</v>
      </c>
      <c r="D626">
        <v>16523.779767455551</v>
      </c>
      <c r="E626">
        <v>14441.57882214076</v>
      </c>
    </row>
    <row r="627" spans="1:5" x14ac:dyDescent="0.4">
      <c r="A627" s="21">
        <v>40439</v>
      </c>
      <c r="B627" s="22">
        <v>11302</v>
      </c>
      <c r="C627">
        <v>11155.074000000001</v>
      </c>
      <c r="D627">
        <v>15604.574746507327</v>
      </c>
      <c r="E627">
        <v>14452.426281306129</v>
      </c>
    </row>
    <row r="628" spans="1:5" x14ac:dyDescent="0.4">
      <c r="A628" s="21">
        <v>40440</v>
      </c>
      <c r="B628" s="22">
        <v>12448</v>
      </c>
      <c r="C628">
        <v>12286.175999999999</v>
      </c>
      <c r="D628">
        <v>15152.346109940283</v>
      </c>
      <c r="E628">
        <v>14436.806787736685</v>
      </c>
    </row>
    <row r="629" spans="1:5" x14ac:dyDescent="0.4">
      <c r="A629" s="21">
        <v>40441</v>
      </c>
      <c r="B629" s="22">
        <v>14817</v>
      </c>
      <c r="C629">
        <v>14624.378999999999</v>
      </c>
      <c r="D629">
        <v>15838.461313588403</v>
      </c>
      <c r="E629">
        <v>14422.663209561817</v>
      </c>
    </row>
    <row r="630" spans="1:5" x14ac:dyDescent="0.4">
      <c r="A630" s="21">
        <v>40442</v>
      </c>
      <c r="B630" s="22">
        <v>13858</v>
      </c>
      <c r="C630">
        <v>13677.846</v>
      </c>
      <c r="D630">
        <v>14371.072181172001</v>
      </c>
      <c r="E630">
        <v>14443.054624859913</v>
      </c>
    </row>
    <row r="631" spans="1:5" x14ac:dyDescent="0.4">
      <c r="A631" s="21">
        <v>40443</v>
      </c>
      <c r="B631" s="22">
        <v>15881</v>
      </c>
      <c r="C631">
        <v>15674.547</v>
      </c>
      <c r="D631">
        <v>14482.77004395157</v>
      </c>
      <c r="E631">
        <v>14453.903154809606</v>
      </c>
    </row>
    <row r="632" spans="1:5" x14ac:dyDescent="0.4">
      <c r="A632" s="21">
        <v>40444</v>
      </c>
      <c r="B632" s="22">
        <v>9446</v>
      </c>
      <c r="C632">
        <v>9323.2019999999993</v>
      </c>
      <c r="D632">
        <v>15786.928037487991</v>
      </c>
      <c r="E632">
        <v>14438.282027417486</v>
      </c>
    </row>
    <row r="633" spans="1:5" x14ac:dyDescent="0.4">
      <c r="A633" s="21">
        <v>40445</v>
      </c>
      <c r="B633" s="22">
        <v>11606</v>
      </c>
      <c r="C633">
        <v>11455.121999999999</v>
      </c>
      <c r="D633">
        <v>13694.116206347104</v>
      </c>
      <c r="E633">
        <v>14424.13696631747</v>
      </c>
    </row>
    <row r="634" spans="1:5" x14ac:dyDescent="0.4">
      <c r="A634" s="21">
        <v>40446</v>
      </c>
      <c r="B634" s="22">
        <v>10087</v>
      </c>
      <c r="C634">
        <v>9955.8690000000006</v>
      </c>
      <c r="D634">
        <v>13663.184233663806</v>
      </c>
      <c r="E634">
        <v>14444.530427579064</v>
      </c>
    </row>
    <row r="635" spans="1:5" x14ac:dyDescent="0.4">
      <c r="A635" s="21">
        <v>40447</v>
      </c>
      <c r="B635" s="22">
        <v>11528</v>
      </c>
      <c r="C635">
        <v>11378.136</v>
      </c>
      <c r="D635">
        <v>13872.726310754952</v>
      </c>
      <c r="E635">
        <v>14455.380028313084</v>
      </c>
    </row>
    <row r="636" spans="1:5" x14ac:dyDescent="0.4">
      <c r="A636" s="21">
        <v>40448</v>
      </c>
      <c r="B636" s="22">
        <v>24887</v>
      </c>
      <c r="C636">
        <v>24563.469000000001</v>
      </c>
      <c r="D636">
        <v>12575.375408744687</v>
      </c>
      <c r="E636">
        <v>14439.757267098288</v>
      </c>
    </row>
    <row r="637" spans="1:5" x14ac:dyDescent="0.4">
      <c r="A637" s="21">
        <v>40449</v>
      </c>
      <c r="B637" s="22">
        <v>15445</v>
      </c>
      <c r="C637">
        <v>15244.215</v>
      </c>
      <c r="D637">
        <v>14400.136328734812</v>
      </c>
      <c r="E637">
        <v>14425.610723073123</v>
      </c>
    </row>
    <row r="638" spans="1:5" x14ac:dyDescent="0.4">
      <c r="A638" s="21">
        <v>40450</v>
      </c>
      <c r="B638" s="22">
        <v>16903</v>
      </c>
      <c r="C638">
        <v>16683.260999999999</v>
      </c>
      <c r="D638">
        <v>15360.525368162269</v>
      </c>
      <c r="E638">
        <v>14446.006230298217</v>
      </c>
    </row>
    <row r="639" spans="1:5" x14ac:dyDescent="0.4">
      <c r="A639" s="21">
        <v>40451</v>
      </c>
      <c r="B639" s="22">
        <v>14260</v>
      </c>
      <c r="C639">
        <v>14074.619999999999</v>
      </c>
      <c r="D639">
        <v>15093.530123019729</v>
      </c>
      <c r="E639">
        <v>14456.856901816564</v>
      </c>
    </row>
    <row r="640" spans="1:5" x14ac:dyDescent="0.4">
      <c r="A640" s="21">
        <v>40452</v>
      </c>
      <c r="B640" s="22">
        <v>13095</v>
      </c>
      <c r="C640">
        <v>12924.764999999999</v>
      </c>
      <c r="D640">
        <v>14673.726151531175</v>
      </c>
      <c r="E640">
        <v>14441.23250677909</v>
      </c>
    </row>
    <row r="641" spans="1:5" x14ac:dyDescent="0.4">
      <c r="A641" s="21">
        <v>40453</v>
      </c>
      <c r="B641" s="22">
        <v>14677</v>
      </c>
      <c r="C641">
        <v>14486.199000000001</v>
      </c>
      <c r="D641">
        <v>15299.138240713981</v>
      </c>
      <c r="E641">
        <v>14427.084479828774</v>
      </c>
    </row>
    <row r="642" spans="1:5" x14ac:dyDescent="0.4">
      <c r="A642" s="21">
        <v>40454</v>
      </c>
      <c r="B642" s="22">
        <v>12133</v>
      </c>
      <c r="C642">
        <v>11975.271000000001</v>
      </c>
      <c r="D642">
        <v>14655.782672280173</v>
      </c>
      <c r="E642">
        <v>14447.48203301737</v>
      </c>
    </row>
    <row r="643" spans="1:5" x14ac:dyDescent="0.4">
      <c r="A643" s="21">
        <v>40455</v>
      </c>
      <c r="B643" s="22">
        <v>13663</v>
      </c>
      <c r="C643">
        <v>13485.380999999999</v>
      </c>
      <c r="D643">
        <v>13992.251002725427</v>
      </c>
      <c r="E643">
        <v>14458.333775320041</v>
      </c>
    </row>
    <row r="644" spans="1:5" x14ac:dyDescent="0.4">
      <c r="A644" s="21">
        <v>40456</v>
      </c>
      <c r="B644" s="22">
        <v>15777</v>
      </c>
      <c r="C644">
        <v>15571.898999999999</v>
      </c>
      <c r="D644">
        <v>14798.211281082602</v>
      </c>
      <c r="E644">
        <v>14442.707746459891</v>
      </c>
    </row>
    <row r="645" spans="1:5" x14ac:dyDescent="0.4">
      <c r="A645" s="21">
        <v>40457</v>
      </c>
      <c r="B645" s="22">
        <v>11586</v>
      </c>
      <c r="C645">
        <v>11435.382</v>
      </c>
      <c r="D645">
        <v>14293.332198847193</v>
      </c>
      <c r="E645">
        <v>14428.558236584429</v>
      </c>
    </row>
    <row r="646" spans="1:5" x14ac:dyDescent="0.4">
      <c r="A646" s="21">
        <v>40458</v>
      </c>
      <c r="B646" s="22">
        <v>9303</v>
      </c>
      <c r="C646">
        <v>9182.0609999999997</v>
      </c>
      <c r="D646">
        <v>13705.463790384554</v>
      </c>
      <c r="E646">
        <v>14448.957835736521</v>
      </c>
    </row>
    <row r="647" spans="1:5" x14ac:dyDescent="0.4">
      <c r="A647" s="21">
        <v>40459</v>
      </c>
      <c r="B647" s="22">
        <v>11658</v>
      </c>
      <c r="C647">
        <v>11506.446</v>
      </c>
      <c r="D647">
        <v>13973.654944023108</v>
      </c>
      <c r="E647">
        <v>14459.810648823521</v>
      </c>
    </row>
    <row r="648" spans="1:5" x14ac:dyDescent="0.4">
      <c r="A648" s="21">
        <v>40460</v>
      </c>
      <c r="B648" s="22">
        <v>12365</v>
      </c>
      <c r="C648">
        <v>12204.254999999999</v>
      </c>
      <c r="D648">
        <v>12936.61968518812</v>
      </c>
      <c r="E648">
        <v>14444.182986140693</v>
      </c>
    </row>
    <row r="649" spans="1:5" x14ac:dyDescent="0.4">
      <c r="A649" s="21">
        <v>40461</v>
      </c>
      <c r="B649" s="22">
        <v>12242</v>
      </c>
      <c r="C649">
        <v>12082.853999999999</v>
      </c>
      <c r="D649">
        <v>12571.706554881805</v>
      </c>
      <c r="E649">
        <v>14430.031993340082</v>
      </c>
    </row>
    <row r="650" spans="1:5" x14ac:dyDescent="0.4">
      <c r="A650" s="21">
        <v>40462</v>
      </c>
      <c r="B650" s="22">
        <v>11266</v>
      </c>
      <c r="C650">
        <v>11119.541999999999</v>
      </c>
      <c r="D650">
        <v>13441.035867589067</v>
      </c>
      <c r="E650">
        <v>14450.433638455674</v>
      </c>
    </row>
    <row r="651" spans="1:5" x14ac:dyDescent="0.4">
      <c r="A651" s="21">
        <v>40463</v>
      </c>
      <c r="B651" s="22">
        <v>15021</v>
      </c>
      <c r="C651">
        <v>14825.726999999999</v>
      </c>
      <c r="D651">
        <v>12518.549139541967</v>
      </c>
      <c r="E651">
        <v>14461.287522326998</v>
      </c>
    </row>
    <row r="652" spans="1:5" x14ac:dyDescent="0.4">
      <c r="A652" s="21">
        <v>40464</v>
      </c>
      <c r="B652" s="22">
        <v>20293</v>
      </c>
      <c r="C652">
        <v>20029.190999999999</v>
      </c>
      <c r="D652">
        <v>12572.525988146988</v>
      </c>
      <c r="E652">
        <v>14445.658225821497</v>
      </c>
    </row>
    <row r="653" spans="1:5" x14ac:dyDescent="0.4">
      <c r="A653" s="21">
        <v>40465</v>
      </c>
      <c r="B653" s="22">
        <v>11808</v>
      </c>
      <c r="C653">
        <v>11654.495999999999</v>
      </c>
      <c r="D653">
        <v>14501.573209548471</v>
      </c>
      <c r="E653">
        <v>14431.505750095734</v>
      </c>
    </row>
    <row r="654" spans="1:5" x14ac:dyDescent="0.4">
      <c r="A654" s="21">
        <v>40466</v>
      </c>
      <c r="B654" s="22">
        <v>16370</v>
      </c>
      <c r="C654">
        <v>16157.19</v>
      </c>
      <c r="D654">
        <v>13675.348263839007</v>
      </c>
      <c r="E654">
        <v>14451.909441174826</v>
      </c>
    </row>
    <row r="655" spans="1:5" x14ac:dyDescent="0.4">
      <c r="A655" s="21">
        <v>40467</v>
      </c>
      <c r="B655" s="22">
        <v>15217</v>
      </c>
      <c r="C655">
        <v>15019.179</v>
      </c>
      <c r="D655">
        <v>13950.686316987258</v>
      </c>
      <c r="E655">
        <v>14462.764395830478</v>
      </c>
    </row>
    <row r="656" spans="1:5" x14ac:dyDescent="0.4">
      <c r="A656" s="21">
        <v>40468</v>
      </c>
      <c r="B656" s="22">
        <v>9758</v>
      </c>
      <c r="C656">
        <v>9631.1460000000006</v>
      </c>
      <c r="D656">
        <v>14570.124044049215</v>
      </c>
      <c r="E656">
        <v>14447.133465502298</v>
      </c>
    </row>
    <row r="657" spans="1:5" x14ac:dyDescent="0.4">
      <c r="A657" s="21">
        <v>40469</v>
      </c>
      <c r="B657" s="22">
        <v>13456</v>
      </c>
      <c r="C657">
        <v>13281.072</v>
      </c>
      <c r="D657">
        <v>13695.905212921585</v>
      </c>
      <c r="E657">
        <v>14432.979506851387</v>
      </c>
    </row>
    <row r="658" spans="1:5" x14ac:dyDescent="0.4">
      <c r="A658" s="21">
        <v>40470</v>
      </c>
      <c r="B658" s="22">
        <v>15799</v>
      </c>
      <c r="C658">
        <v>15593.612999999999</v>
      </c>
      <c r="D658">
        <v>13523.150695320363</v>
      </c>
      <c r="E658">
        <v>14453.385243893978</v>
      </c>
    </row>
    <row r="659" spans="1:5" x14ac:dyDescent="0.4">
      <c r="A659" s="21">
        <v>40471</v>
      </c>
      <c r="B659" s="22">
        <v>11344</v>
      </c>
      <c r="C659">
        <v>11196.528</v>
      </c>
      <c r="D659">
        <v>13997.678643659779</v>
      </c>
      <c r="E659">
        <v>14464.241269333956</v>
      </c>
    </row>
    <row r="660" spans="1:5" x14ac:dyDescent="0.4">
      <c r="A660" s="21">
        <v>40472</v>
      </c>
      <c r="B660" s="22">
        <v>12006</v>
      </c>
      <c r="C660">
        <v>11849.922</v>
      </c>
      <c r="D660">
        <v>13610.090633339638</v>
      </c>
      <c r="E660">
        <v>14448.6087051831</v>
      </c>
    </row>
    <row r="661" spans="1:5" x14ac:dyDescent="0.4">
      <c r="A661" s="21">
        <v>40473</v>
      </c>
      <c r="B661" s="22">
        <v>25314</v>
      </c>
      <c r="C661">
        <v>24984.918000000001</v>
      </c>
      <c r="D661">
        <v>13364.181088675454</v>
      </c>
      <c r="E661">
        <v>14434.45326360704</v>
      </c>
    </row>
    <row r="662" spans="1:5" x14ac:dyDescent="0.4">
      <c r="A662" s="21">
        <v>40474</v>
      </c>
      <c r="B662" s="22">
        <v>13264</v>
      </c>
      <c r="C662">
        <v>13091.567999999999</v>
      </c>
      <c r="D662">
        <v>14903.420723640727</v>
      </c>
      <c r="E662">
        <v>14454.86104661313</v>
      </c>
    </row>
    <row r="663" spans="1:5" x14ac:dyDescent="0.4">
      <c r="A663" s="21">
        <v>40475</v>
      </c>
      <c r="B663" s="22">
        <v>12626</v>
      </c>
      <c r="C663">
        <v>12461.861999999999</v>
      </c>
      <c r="D663">
        <v>14696.128882946679</v>
      </c>
      <c r="E663">
        <v>14465.718142837435</v>
      </c>
    </row>
    <row r="664" spans="1:5" x14ac:dyDescent="0.4">
      <c r="A664" s="21">
        <v>40476</v>
      </c>
      <c r="B664" s="22">
        <v>16786</v>
      </c>
      <c r="C664">
        <v>16567.781999999999</v>
      </c>
      <c r="D664">
        <v>14965.41274407023</v>
      </c>
      <c r="E664">
        <v>14450.083944863902</v>
      </c>
    </row>
    <row r="665" spans="1:5" x14ac:dyDescent="0.4">
      <c r="A665" s="21">
        <v>40477</v>
      </c>
      <c r="B665" s="22">
        <v>12852</v>
      </c>
      <c r="C665">
        <v>12684.923999999999</v>
      </c>
      <c r="D665">
        <v>14575.073415582308</v>
      </c>
      <c r="E665">
        <v>14435.927020362691</v>
      </c>
    </row>
    <row r="666" spans="1:5" x14ac:dyDescent="0.4">
      <c r="A666" s="21">
        <v>40478</v>
      </c>
      <c r="B666" s="22">
        <v>16383</v>
      </c>
      <c r="C666">
        <v>16170.021000000001</v>
      </c>
      <c r="D666">
        <v>14336.34278287409</v>
      </c>
      <c r="E666">
        <v>14456.336849332285</v>
      </c>
    </row>
    <row r="667" spans="1:5" x14ac:dyDescent="0.4">
      <c r="A667" s="21">
        <v>40479</v>
      </c>
      <c r="B667" s="22">
        <v>12410</v>
      </c>
      <c r="C667">
        <v>12248.67</v>
      </c>
      <c r="D667">
        <v>15335.273770692434</v>
      </c>
      <c r="E667">
        <v>14467.195016340913</v>
      </c>
    </row>
    <row r="668" spans="1:5" x14ac:dyDescent="0.4">
      <c r="A668" s="21">
        <v>40480</v>
      </c>
      <c r="B668" s="22">
        <v>15288</v>
      </c>
      <c r="C668">
        <v>15089.255999999999</v>
      </c>
      <c r="D668">
        <v>14175.710396316621</v>
      </c>
      <c r="E668">
        <v>14451.559184544703</v>
      </c>
    </row>
    <row r="669" spans="1:5" x14ac:dyDescent="0.4">
      <c r="A669" s="21">
        <v>40481</v>
      </c>
      <c r="B669" s="22">
        <v>13294</v>
      </c>
      <c r="C669">
        <v>13121.178</v>
      </c>
      <c r="D669">
        <v>14477.329237995418</v>
      </c>
      <c r="E669">
        <v>14437.400777118344</v>
      </c>
    </row>
    <row r="670" spans="1:5" x14ac:dyDescent="0.4">
      <c r="A670" s="21">
        <v>40482</v>
      </c>
      <c r="B670" s="22">
        <v>20000</v>
      </c>
      <c r="C670">
        <v>19740</v>
      </c>
      <c r="D670">
        <v>14813.578066263924</v>
      </c>
      <c r="E670">
        <v>14457.812652051436</v>
      </c>
    </row>
    <row r="671" spans="1:5" x14ac:dyDescent="0.4">
      <c r="A671" s="21">
        <v>40483</v>
      </c>
      <c r="B671" s="22">
        <v>13222</v>
      </c>
      <c r="C671">
        <v>13050.114</v>
      </c>
      <c r="D671">
        <v>14880.659364509254</v>
      </c>
      <c r="E671">
        <v>14468.671889844392</v>
      </c>
    </row>
    <row r="672" spans="1:5" x14ac:dyDescent="0.4">
      <c r="A672" s="21">
        <v>40484</v>
      </c>
      <c r="B672" s="22">
        <v>20192</v>
      </c>
      <c r="C672">
        <v>19929.504000000001</v>
      </c>
      <c r="D672">
        <v>14714.179896701362</v>
      </c>
      <c r="E672">
        <v>14453.034424225505</v>
      </c>
    </row>
    <row r="673" spans="1:5" x14ac:dyDescent="0.4">
      <c r="A673" s="21">
        <v>40485</v>
      </c>
      <c r="B673" s="22">
        <v>25425</v>
      </c>
      <c r="C673">
        <v>25094.474999999999</v>
      </c>
      <c r="D673">
        <v>16266.490934232284</v>
      </c>
      <c r="E673">
        <v>14438.874533873997</v>
      </c>
    </row>
    <row r="674" spans="1:5" x14ac:dyDescent="0.4">
      <c r="A674" s="21">
        <v>40486</v>
      </c>
      <c r="B674" s="22">
        <v>21077</v>
      </c>
      <c r="C674">
        <v>20802.999</v>
      </c>
      <c r="D674">
        <v>16458.98874471337</v>
      </c>
      <c r="E674">
        <v>14459.288454770589</v>
      </c>
    </row>
    <row r="675" spans="1:5" x14ac:dyDescent="0.4">
      <c r="A675" s="21">
        <v>40487</v>
      </c>
      <c r="B675" s="22">
        <v>15446</v>
      </c>
      <c r="C675">
        <v>15245.201999999999</v>
      </c>
      <c r="D675">
        <v>17487.285835120965</v>
      </c>
      <c r="E675">
        <v>14470.14876334787</v>
      </c>
    </row>
    <row r="676" spans="1:5" x14ac:dyDescent="0.4">
      <c r="A676" s="21">
        <v>40488</v>
      </c>
      <c r="B676" s="22">
        <v>13469</v>
      </c>
      <c r="C676">
        <v>13293.903</v>
      </c>
      <c r="D676">
        <v>18266.125252105179</v>
      </c>
      <c r="E676">
        <v>14454.509663906309</v>
      </c>
    </row>
    <row r="677" spans="1:5" x14ac:dyDescent="0.4">
      <c r="A677" s="21">
        <v>40489</v>
      </c>
      <c r="B677" s="22">
        <v>12243</v>
      </c>
      <c r="C677">
        <v>12083.841</v>
      </c>
      <c r="D677">
        <v>16415.351068503831</v>
      </c>
      <c r="E677">
        <v>14440.348290629649</v>
      </c>
    </row>
    <row r="678" spans="1:5" x14ac:dyDescent="0.4">
      <c r="A678" s="21">
        <v>40490</v>
      </c>
      <c r="B678" s="22">
        <v>15562</v>
      </c>
      <c r="C678">
        <v>15359.694</v>
      </c>
      <c r="D678">
        <v>15973.024700638916</v>
      </c>
      <c r="E678">
        <v>14460.764257489742</v>
      </c>
    </row>
    <row r="679" spans="1:5" x14ac:dyDescent="0.4">
      <c r="A679" s="21">
        <v>40491</v>
      </c>
      <c r="B679" s="22">
        <v>27000</v>
      </c>
      <c r="C679">
        <v>26649</v>
      </c>
      <c r="D679">
        <v>16775.806619329851</v>
      </c>
      <c r="E679">
        <v>14471.62563685135</v>
      </c>
    </row>
    <row r="680" spans="1:5" x14ac:dyDescent="0.4">
      <c r="A680" s="21">
        <v>40492</v>
      </c>
      <c r="B680" s="22">
        <v>15758</v>
      </c>
      <c r="C680">
        <v>15553.146000000001</v>
      </c>
      <c r="D680">
        <v>16894.092779085535</v>
      </c>
      <c r="E680">
        <v>14455.98490358711</v>
      </c>
    </row>
    <row r="681" spans="1:5" x14ac:dyDescent="0.4">
      <c r="A681" s="21">
        <v>40493</v>
      </c>
      <c r="B681" s="22">
        <v>22264</v>
      </c>
      <c r="C681">
        <v>21974.567999999999</v>
      </c>
      <c r="D681">
        <v>17038.202306475119</v>
      </c>
      <c r="E681">
        <v>14441.822047385302</v>
      </c>
    </row>
    <row r="682" spans="1:5" x14ac:dyDescent="0.4">
      <c r="A682" s="21">
        <v>40494</v>
      </c>
      <c r="B682" s="22">
        <v>16669</v>
      </c>
      <c r="C682">
        <v>16452.303</v>
      </c>
      <c r="D682">
        <v>19169.321196210753</v>
      </c>
      <c r="E682">
        <v>14462.240060208893</v>
      </c>
    </row>
    <row r="683" spans="1:5" x14ac:dyDescent="0.4">
      <c r="A683" s="21">
        <v>40495</v>
      </c>
      <c r="B683" s="22">
        <v>24715</v>
      </c>
      <c r="C683">
        <v>24393.704999999998</v>
      </c>
      <c r="D683">
        <v>17075.792492314158</v>
      </c>
      <c r="E683">
        <v>14473.102510354827</v>
      </c>
    </row>
    <row r="684" spans="1:5" x14ac:dyDescent="0.4">
      <c r="A684" s="21">
        <v>40496</v>
      </c>
      <c r="B684" s="22">
        <v>22948</v>
      </c>
      <c r="C684">
        <v>22649.675999999999</v>
      </c>
      <c r="D684">
        <v>18702.407922448554</v>
      </c>
      <c r="E684">
        <v>14457.460143267912</v>
      </c>
    </row>
    <row r="685" spans="1:5" x14ac:dyDescent="0.4">
      <c r="A685" s="21">
        <v>40497</v>
      </c>
      <c r="B685" s="22">
        <v>28193</v>
      </c>
      <c r="C685">
        <v>27826.490999999998</v>
      </c>
      <c r="D685">
        <v>20443.912505886867</v>
      </c>
      <c r="E685">
        <v>14443.295804140955</v>
      </c>
    </row>
    <row r="686" spans="1:5" x14ac:dyDescent="0.4">
      <c r="A686" s="21">
        <v>40498</v>
      </c>
      <c r="B686" s="22">
        <v>17081</v>
      </c>
      <c r="C686">
        <v>16858.947</v>
      </c>
      <c r="D686">
        <v>19940.505226588637</v>
      </c>
      <c r="E686">
        <v>14463.715862928046</v>
      </c>
    </row>
    <row r="687" spans="1:5" x14ac:dyDescent="0.4">
      <c r="A687" s="21">
        <v>40499</v>
      </c>
      <c r="B687" s="22">
        <v>28809</v>
      </c>
      <c r="C687">
        <v>28434.483</v>
      </c>
      <c r="D687">
        <v>20045.871506174037</v>
      </c>
      <c r="E687">
        <v>14474.579383858307</v>
      </c>
    </row>
    <row r="688" spans="1:5" x14ac:dyDescent="0.4">
      <c r="A688" s="21">
        <v>40500</v>
      </c>
      <c r="B688" s="22">
        <v>13414</v>
      </c>
      <c r="C688">
        <v>13239.618</v>
      </c>
      <c r="D688">
        <v>22643.335909223344</v>
      </c>
      <c r="E688">
        <v>14458.935382948714</v>
      </c>
    </row>
    <row r="689" spans="1:5" x14ac:dyDescent="0.4">
      <c r="A689" s="21">
        <v>40501</v>
      </c>
      <c r="B689" s="22">
        <v>18063</v>
      </c>
      <c r="C689">
        <v>17828.181</v>
      </c>
      <c r="D689">
        <v>19453.561964678047</v>
      </c>
      <c r="E689">
        <v>14444.769560896608</v>
      </c>
    </row>
    <row r="690" spans="1:5" x14ac:dyDescent="0.4">
      <c r="A690" s="21">
        <v>40502</v>
      </c>
      <c r="B690" s="22">
        <v>16928</v>
      </c>
      <c r="C690">
        <v>16707.936000000002</v>
      </c>
      <c r="D690">
        <v>20231.964396225165</v>
      </c>
      <c r="E690">
        <v>14465.191665647199</v>
      </c>
    </row>
    <row r="691" spans="1:5" x14ac:dyDescent="0.4">
      <c r="A691" s="21">
        <v>40503</v>
      </c>
      <c r="B691" s="22">
        <v>11186</v>
      </c>
      <c r="C691">
        <v>11040.582</v>
      </c>
      <c r="D691">
        <v>20364.996483536626</v>
      </c>
      <c r="E691">
        <v>14476.056257361786</v>
      </c>
    </row>
    <row r="692" spans="1:5" x14ac:dyDescent="0.4">
      <c r="A692" s="21">
        <v>40504</v>
      </c>
      <c r="B692" s="22">
        <v>17970</v>
      </c>
      <c r="C692">
        <v>17736.39</v>
      </c>
      <c r="D692">
        <v>17667.599678960385</v>
      </c>
      <c r="E692">
        <v>14460.410622629515</v>
      </c>
    </row>
    <row r="693" spans="1:5" x14ac:dyDescent="0.4">
      <c r="A693" s="21">
        <v>40505</v>
      </c>
      <c r="B693" s="22">
        <v>17127</v>
      </c>
      <c r="C693">
        <v>16904.348999999998</v>
      </c>
      <c r="D693">
        <v>18516.033985835449</v>
      </c>
      <c r="E693">
        <v>14446.243317652259</v>
      </c>
    </row>
    <row r="694" spans="1:5" x14ac:dyDescent="0.4">
      <c r="A694" s="21">
        <v>40506</v>
      </c>
      <c r="B694" s="22">
        <v>15623</v>
      </c>
      <c r="C694">
        <v>15419.901</v>
      </c>
      <c r="D694">
        <v>18602.430135679471</v>
      </c>
      <c r="E694">
        <v>14466.66746836635</v>
      </c>
    </row>
    <row r="695" spans="1:5" x14ac:dyDescent="0.4">
      <c r="A695" s="21">
        <v>40507</v>
      </c>
      <c r="B695" s="22">
        <v>14342</v>
      </c>
      <c r="C695">
        <v>14155.554</v>
      </c>
      <c r="D695">
        <v>17173.476113471057</v>
      </c>
      <c r="E695">
        <v>14477.533130865264</v>
      </c>
    </row>
    <row r="696" spans="1:5" x14ac:dyDescent="0.4">
      <c r="A696" s="21">
        <v>40508</v>
      </c>
      <c r="B696" s="22">
        <v>13347</v>
      </c>
      <c r="C696">
        <v>13173.489</v>
      </c>
      <c r="D696">
        <v>17492.619955629914</v>
      </c>
      <c r="E696">
        <v>14461.885862310317</v>
      </c>
    </row>
    <row r="697" spans="1:5" x14ac:dyDescent="0.4">
      <c r="A697" s="21">
        <v>40509</v>
      </c>
      <c r="B697" s="22">
        <v>13445</v>
      </c>
      <c r="C697">
        <v>13270.215</v>
      </c>
      <c r="D697">
        <v>17125.894976699397</v>
      </c>
      <c r="E697">
        <v>14447.717074407912</v>
      </c>
    </row>
    <row r="698" spans="1:5" x14ac:dyDescent="0.4">
      <c r="A698" s="21">
        <v>40510</v>
      </c>
      <c r="B698" s="22">
        <v>15876</v>
      </c>
      <c r="C698">
        <v>15669.611999999999</v>
      </c>
      <c r="D698">
        <v>15689.409242355126</v>
      </c>
      <c r="E698">
        <v>14468.143271085502</v>
      </c>
    </row>
    <row r="699" spans="1:5" x14ac:dyDescent="0.4">
      <c r="A699" s="21">
        <v>40511</v>
      </c>
      <c r="B699" s="22">
        <v>18325</v>
      </c>
      <c r="C699">
        <v>18086.775000000001</v>
      </c>
      <c r="D699">
        <v>16310.289937660476</v>
      </c>
      <c r="E699">
        <v>14479.010004368743</v>
      </c>
    </row>
    <row r="700" spans="1:5" x14ac:dyDescent="0.4">
      <c r="A700" s="21">
        <v>40512</v>
      </c>
      <c r="B700" s="22">
        <v>17193</v>
      </c>
      <c r="C700">
        <v>16969.490999999998</v>
      </c>
      <c r="D700">
        <v>16776.021666881734</v>
      </c>
      <c r="E700">
        <v>14463.36110199112</v>
      </c>
    </row>
    <row r="701" spans="1:5" x14ac:dyDescent="0.4">
      <c r="A701" s="21">
        <v>40513</v>
      </c>
      <c r="B701" s="22">
        <v>19056</v>
      </c>
      <c r="C701">
        <v>18808.272000000001</v>
      </c>
      <c r="D701">
        <v>16036.281420707179</v>
      </c>
      <c r="E701">
        <v>14449.190831163565</v>
      </c>
    </row>
    <row r="702" spans="1:5" x14ac:dyDescent="0.4">
      <c r="A702" s="21">
        <v>40514</v>
      </c>
      <c r="B702" s="22">
        <v>12317</v>
      </c>
      <c r="C702">
        <v>12156.878999999999</v>
      </c>
      <c r="D702">
        <v>17142.829991587969</v>
      </c>
      <c r="E702">
        <v>14469.619073804655</v>
      </c>
    </row>
    <row r="703" spans="1:5" x14ac:dyDescent="0.4">
      <c r="A703" s="21">
        <v>40515</v>
      </c>
      <c r="B703" s="22">
        <v>19715</v>
      </c>
      <c r="C703">
        <v>19458.704999999998</v>
      </c>
      <c r="D703">
        <v>16628.028065460909</v>
      </c>
      <c r="E703">
        <v>14480.486877872221</v>
      </c>
    </row>
    <row r="704" spans="1:5" x14ac:dyDescent="0.4">
      <c r="A704" s="21">
        <v>40516</v>
      </c>
      <c r="B704" s="22">
        <v>15545</v>
      </c>
      <c r="C704">
        <v>15342.914999999999</v>
      </c>
      <c r="D704">
        <v>16345.934767174082</v>
      </c>
      <c r="E704">
        <v>14464.836341671922</v>
      </c>
    </row>
    <row r="705" spans="1:5" x14ac:dyDescent="0.4">
      <c r="A705" s="21">
        <v>40517</v>
      </c>
      <c r="B705" s="22">
        <v>12765</v>
      </c>
      <c r="C705">
        <v>12599.055</v>
      </c>
      <c r="D705">
        <v>16586.98378745835</v>
      </c>
      <c r="E705">
        <v>14450.664587919217</v>
      </c>
    </row>
    <row r="706" spans="1:5" x14ac:dyDescent="0.4">
      <c r="A706" s="21">
        <v>40518</v>
      </c>
      <c r="B706" s="22">
        <v>16829</v>
      </c>
      <c r="C706">
        <v>16610.222999999998</v>
      </c>
      <c r="D706">
        <v>16541.537469616389</v>
      </c>
      <c r="E706">
        <v>14471.094876523806</v>
      </c>
    </row>
    <row r="707" spans="1:5" x14ac:dyDescent="0.4">
      <c r="A707" s="21">
        <v>40519</v>
      </c>
      <c r="B707" s="22">
        <v>15568</v>
      </c>
      <c r="C707">
        <v>15365.616</v>
      </c>
      <c r="D707">
        <v>15747.20802791905</v>
      </c>
      <c r="E707">
        <v>14481.963751375701</v>
      </c>
    </row>
    <row r="708" spans="1:5" x14ac:dyDescent="0.4">
      <c r="A708" s="21">
        <v>40520</v>
      </c>
      <c r="B708" s="22">
        <v>15880</v>
      </c>
      <c r="C708">
        <v>15673.56</v>
      </c>
      <c r="D708">
        <v>15927.631881701573</v>
      </c>
      <c r="E708">
        <v>14466.311581352724</v>
      </c>
    </row>
    <row r="709" spans="1:5" x14ac:dyDescent="0.4">
      <c r="A709" s="21">
        <v>40521</v>
      </c>
      <c r="B709" s="22">
        <v>12194</v>
      </c>
      <c r="C709">
        <v>12035.477999999999</v>
      </c>
      <c r="D709">
        <v>16563.645817417197</v>
      </c>
      <c r="E709">
        <v>14452.13834467487</v>
      </c>
    </row>
    <row r="710" spans="1:5" x14ac:dyDescent="0.4">
      <c r="A710" s="21">
        <v>40522</v>
      </c>
      <c r="B710" s="22">
        <v>16643</v>
      </c>
      <c r="C710">
        <v>16426.641</v>
      </c>
      <c r="D710">
        <v>15161.113606640685</v>
      </c>
      <c r="E710">
        <v>14472.570679242959</v>
      </c>
    </row>
    <row r="711" spans="1:5" x14ac:dyDescent="0.4">
      <c r="A711" s="21">
        <v>40523</v>
      </c>
      <c r="B711" s="22">
        <v>15075</v>
      </c>
      <c r="C711">
        <v>14879.025</v>
      </c>
      <c r="D711">
        <v>15563.380922899201</v>
      </c>
      <c r="E711">
        <v>14483.440624879178</v>
      </c>
    </row>
    <row r="712" spans="1:5" x14ac:dyDescent="0.4">
      <c r="A712" s="21">
        <v>40524</v>
      </c>
      <c r="B712" s="22">
        <v>13179</v>
      </c>
      <c r="C712">
        <v>13007.673000000001</v>
      </c>
      <c r="D712">
        <v>15933.521853232203</v>
      </c>
      <c r="E712">
        <v>14467.786821033527</v>
      </c>
    </row>
    <row r="713" spans="1:5" x14ac:dyDescent="0.4">
      <c r="A713" s="21">
        <v>40525</v>
      </c>
      <c r="B713" s="22">
        <v>18754</v>
      </c>
      <c r="C713">
        <v>18510.198</v>
      </c>
      <c r="D713">
        <v>15008.275177521005</v>
      </c>
      <c r="E713">
        <v>14453.612101430523</v>
      </c>
    </row>
    <row r="714" spans="1:5" x14ac:dyDescent="0.4">
      <c r="A714" s="21">
        <v>40526</v>
      </c>
      <c r="B714" s="22">
        <v>14376</v>
      </c>
      <c r="C714">
        <v>14189.111999999999</v>
      </c>
      <c r="D714">
        <v>15626.134312301399</v>
      </c>
      <c r="E714">
        <v>14474.046481962112</v>
      </c>
    </row>
    <row r="715" spans="1:5" x14ac:dyDescent="0.4">
      <c r="A715" s="21">
        <v>40527</v>
      </c>
      <c r="B715" s="22">
        <v>16238</v>
      </c>
      <c r="C715">
        <v>16026.905999999999</v>
      </c>
      <c r="D715">
        <v>15792.931059695902</v>
      </c>
      <c r="E715">
        <v>14484.917498382658</v>
      </c>
    </row>
    <row r="716" spans="1:5" x14ac:dyDescent="0.4">
      <c r="A716" s="21">
        <v>40528</v>
      </c>
      <c r="B716" s="22">
        <v>16413</v>
      </c>
      <c r="C716">
        <v>16199.630999999999</v>
      </c>
      <c r="D716">
        <v>15564.053063626763</v>
      </c>
      <c r="E716">
        <v>14469.262060714329</v>
      </c>
    </row>
    <row r="717" spans="1:5" x14ac:dyDescent="0.4">
      <c r="A717" s="21">
        <v>40529</v>
      </c>
      <c r="B717" s="22">
        <v>18568</v>
      </c>
      <c r="C717">
        <v>18326.615999999998</v>
      </c>
      <c r="D717">
        <v>15578.172244072473</v>
      </c>
      <c r="E717">
        <v>14455.085858186174</v>
      </c>
    </row>
    <row r="718" spans="1:5" x14ac:dyDescent="0.4">
      <c r="A718" s="21">
        <v>40530</v>
      </c>
      <c r="B718" s="22">
        <v>14786</v>
      </c>
      <c r="C718">
        <v>14593.781999999999</v>
      </c>
      <c r="D718">
        <v>16397.621693995912</v>
      </c>
      <c r="E718">
        <v>14475.522284681265</v>
      </c>
    </row>
    <row r="719" spans="1:5" x14ac:dyDescent="0.4">
      <c r="A719" s="21">
        <v>40531</v>
      </c>
      <c r="B719" s="22">
        <v>15396</v>
      </c>
      <c r="C719">
        <v>15195.851999999999</v>
      </c>
      <c r="D719">
        <v>15907.30375881064</v>
      </c>
      <c r="E719">
        <v>14486.394371886136</v>
      </c>
    </row>
    <row r="720" spans="1:5" x14ac:dyDescent="0.4">
      <c r="A720" s="21">
        <v>40532</v>
      </c>
      <c r="B720" s="22">
        <v>15563</v>
      </c>
      <c r="C720">
        <v>15360.681</v>
      </c>
      <c r="D720">
        <v>15830.643449450305</v>
      </c>
      <c r="E720">
        <v>14470.737300395131</v>
      </c>
    </row>
    <row r="721" spans="1:5" x14ac:dyDescent="0.4">
      <c r="A721" s="21">
        <v>40533</v>
      </c>
      <c r="B721" s="22">
        <v>19145</v>
      </c>
      <c r="C721">
        <v>18896.114999999998</v>
      </c>
      <c r="D721">
        <v>16011.068975193768</v>
      </c>
      <c r="E721">
        <v>14456.559614941827</v>
      </c>
    </row>
    <row r="722" spans="1:5" x14ac:dyDescent="0.4">
      <c r="A722" s="21">
        <v>40534</v>
      </c>
      <c r="B722" s="22">
        <v>17151</v>
      </c>
      <c r="C722">
        <v>16928.037</v>
      </c>
      <c r="D722">
        <v>16195.148492003991</v>
      </c>
      <c r="E722">
        <v>14476.998087400416</v>
      </c>
    </row>
    <row r="723" spans="1:5" x14ac:dyDescent="0.4">
      <c r="A723" s="21">
        <v>40535</v>
      </c>
      <c r="B723" s="22">
        <v>14966</v>
      </c>
      <c r="C723">
        <v>14771.441999999999</v>
      </c>
      <c r="D723">
        <v>16324.194042880481</v>
      </c>
      <c r="E723">
        <v>14487.871245389615</v>
      </c>
    </row>
    <row r="724" spans="1:5" x14ac:dyDescent="0.4">
      <c r="A724" s="21">
        <v>40536</v>
      </c>
      <c r="B724" s="22">
        <v>17828</v>
      </c>
      <c r="C724">
        <v>17596.236000000001</v>
      </c>
      <c r="D724">
        <v>16512.768782072311</v>
      </c>
      <c r="E724">
        <v>14472.212540075934</v>
      </c>
    </row>
    <row r="725" spans="1:5" x14ac:dyDescent="0.4">
      <c r="A725" s="21">
        <v>40537</v>
      </c>
      <c r="B725" s="22">
        <v>14010</v>
      </c>
      <c r="C725">
        <v>13827.869999999999</v>
      </c>
      <c r="D725">
        <v>16357.241930001523</v>
      </c>
      <c r="E725">
        <v>14458.03337169748</v>
      </c>
    </row>
    <row r="726" spans="1:5" x14ac:dyDescent="0.4">
      <c r="A726" s="21">
        <v>40538</v>
      </c>
      <c r="B726" s="22">
        <v>13607</v>
      </c>
      <c r="C726">
        <v>13430.109</v>
      </c>
      <c r="D726">
        <v>15947.45370748803</v>
      </c>
      <c r="E726">
        <v>14478.473890119569</v>
      </c>
    </row>
    <row r="727" spans="1:5" x14ac:dyDescent="0.4">
      <c r="A727" s="21">
        <v>40539</v>
      </c>
      <c r="B727" s="22">
        <v>11707</v>
      </c>
      <c r="C727">
        <v>11554.808999999999</v>
      </c>
      <c r="D727">
        <v>16107.971688719088</v>
      </c>
      <c r="E727">
        <v>14489.348118893093</v>
      </c>
    </row>
    <row r="728" spans="1:5" x14ac:dyDescent="0.4">
      <c r="A728" s="21">
        <v>40540</v>
      </c>
      <c r="B728" s="22">
        <v>14147</v>
      </c>
      <c r="C728">
        <v>13963.089</v>
      </c>
      <c r="D728">
        <v>15066.642952698228</v>
      </c>
      <c r="E728">
        <v>14473.687779756736</v>
      </c>
    </row>
    <row r="729" spans="1:5" x14ac:dyDescent="0.4">
      <c r="A729" s="21">
        <v>40541</v>
      </c>
      <c r="B729" s="22">
        <v>18800</v>
      </c>
      <c r="C729">
        <v>18555.599999999999</v>
      </c>
      <c r="D729">
        <v>14851.218709611092</v>
      </c>
      <c r="E729">
        <v>14459.507128453133</v>
      </c>
    </row>
    <row r="730" spans="1:5" x14ac:dyDescent="0.4">
      <c r="A730" s="21">
        <v>40542</v>
      </c>
      <c r="B730" s="22">
        <v>13939</v>
      </c>
      <c r="C730">
        <v>13757.793</v>
      </c>
      <c r="D730">
        <v>15747.018049698452</v>
      </c>
      <c r="E730">
        <v>14479.949692838722</v>
      </c>
    </row>
    <row r="731" spans="1:5" x14ac:dyDescent="0.4">
      <c r="A731" s="21">
        <v>40543</v>
      </c>
      <c r="B731" s="22">
        <v>14892</v>
      </c>
      <c r="C731">
        <v>14698.404</v>
      </c>
      <c r="D731">
        <v>15198.493610895708</v>
      </c>
      <c r="E731">
        <v>14490.82499239657</v>
      </c>
    </row>
    <row r="732" spans="1:5" x14ac:dyDescent="0.4">
      <c r="A732" s="21">
        <v>40544</v>
      </c>
      <c r="B732" s="22">
        <v>12185</v>
      </c>
      <c r="C732">
        <v>12026.594999999999</v>
      </c>
      <c r="D732">
        <v>15273.017372744049</v>
      </c>
      <c r="E732">
        <v>14475.163019437538</v>
      </c>
    </row>
    <row r="733" spans="1:5" x14ac:dyDescent="0.4">
      <c r="A733" s="21">
        <v>40545</v>
      </c>
      <c r="B733" s="22">
        <v>9031</v>
      </c>
      <c r="C733">
        <v>8913.5969999999998</v>
      </c>
      <c r="D733">
        <v>14975.65423659816</v>
      </c>
      <c r="E733">
        <v>14460.980885208786</v>
      </c>
    </row>
    <row r="734" spans="1:5" x14ac:dyDescent="0.4">
      <c r="A734" s="21">
        <v>40546</v>
      </c>
      <c r="B734" s="22">
        <v>13773</v>
      </c>
      <c r="C734">
        <v>13593.950999999999</v>
      </c>
      <c r="D734">
        <v>13962.218484233288</v>
      </c>
      <c r="E734">
        <v>14481.425495557873</v>
      </c>
    </row>
    <row r="735" spans="1:5" x14ac:dyDescent="0.4">
      <c r="A735" s="21">
        <v>40547</v>
      </c>
      <c r="B735" s="22">
        <v>13570</v>
      </c>
      <c r="C735">
        <v>13393.59</v>
      </c>
      <c r="D735">
        <v>13928.121847214859</v>
      </c>
      <c r="E735">
        <v>14492.30186590005</v>
      </c>
    </row>
    <row r="736" spans="1:5" x14ac:dyDescent="0.4">
      <c r="A736" s="21">
        <v>40548</v>
      </c>
      <c r="B736" s="22">
        <v>15555</v>
      </c>
      <c r="C736">
        <v>15352.785</v>
      </c>
      <c r="D736">
        <v>13856.18905971723</v>
      </c>
      <c r="E736">
        <v>14476.638259118339</v>
      </c>
    </row>
    <row r="737" spans="1:5" x14ac:dyDescent="0.4">
      <c r="A737" s="21">
        <v>40549</v>
      </c>
      <c r="B737" s="22">
        <v>12264</v>
      </c>
      <c r="C737">
        <v>12104.567999999999</v>
      </c>
      <c r="D737">
        <v>14110.403094675061</v>
      </c>
      <c r="E737">
        <v>14462.454641964439</v>
      </c>
    </row>
    <row r="738" spans="1:5" x14ac:dyDescent="0.4">
      <c r="A738" s="21">
        <v>40550</v>
      </c>
      <c r="B738" s="22">
        <v>12828</v>
      </c>
      <c r="C738">
        <v>12661.235999999999</v>
      </c>
      <c r="D738">
        <v>13848.625793696408</v>
      </c>
      <c r="E738">
        <v>14482.901298277025</v>
      </c>
    </row>
    <row r="739" spans="1:5" x14ac:dyDescent="0.4">
      <c r="A739" s="21">
        <v>40551</v>
      </c>
      <c r="B739" s="22">
        <v>13388</v>
      </c>
      <c r="C739">
        <v>13213.956</v>
      </c>
      <c r="D739">
        <v>13776.462916622366</v>
      </c>
      <c r="E739">
        <v>14493.778739403528</v>
      </c>
    </row>
    <row r="740" spans="1:5" x14ac:dyDescent="0.4">
      <c r="A740" s="21">
        <v>40552</v>
      </c>
      <c r="B740" s="22">
        <v>12780</v>
      </c>
      <c r="C740">
        <v>12613.86</v>
      </c>
      <c r="D740">
        <v>13600.983455320842</v>
      </c>
      <c r="E740">
        <v>14478.113498799141</v>
      </c>
    </row>
    <row r="741" spans="1:5" x14ac:dyDescent="0.4">
      <c r="A741" s="21">
        <v>40553</v>
      </c>
      <c r="B741" s="22">
        <v>15760</v>
      </c>
      <c r="C741">
        <v>15555.119999999999</v>
      </c>
      <c r="D741">
        <v>13510.741456791138</v>
      </c>
      <c r="E741">
        <v>14463.928398720092</v>
      </c>
    </row>
    <row r="742" spans="1:5" x14ac:dyDescent="0.4">
      <c r="A742" s="21">
        <v>40554</v>
      </c>
      <c r="B742" s="22">
        <v>16511</v>
      </c>
      <c r="C742">
        <v>16296.357</v>
      </c>
      <c r="D742">
        <v>13901.787087787856</v>
      </c>
      <c r="E742">
        <v>14484.377100996178</v>
      </c>
    </row>
    <row r="743" spans="1:5" x14ac:dyDescent="0.4">
      <c r="A743" s="21">
        <v>40555</v>
      </c>
      <c r="B743" s="22">
        <v>16259</v>
      </c>
      <c r="C743">
        <v>16047.633</v>
      </c>
      <c r="D743">
        <v>14100.037062792167</v>
      </c>
      <c r="E743">
        <v>14495.255612907007</v>
      </c>
    </row>
    <row r="744" spans="1:5" x14ac:dyDescent="0.4">
      <c r="A744" s="21">
        <v>40556</v>
      </c>
      <c r="B744" s="22">
        <v>13076</v>
      </c>
      <c r="C744">
        <v>12906.012000000001</v>
      </c>
      <c r="D744">
        <v>14548.189578331632</v>
      </c>
      <c r="E744">
        <v>14479.588738479943</v>
      </c>
    </row>
    <row r="745" spans="1:5" x14ac:dyDescent="0.4">
      <c r="A745" s="21">
        <v>40557</v>
      </c>
      <c r="B745" s="22">
        <v>16275</v>
      </c>
      <c r="C745">
        <v>16063.424999999999</v>
      </c>
      <c r="D745">
        <v>14460.689047218713</v>
      </c>
      <c r="E745">
        <v>14465.402155475744</v>
      </c>
    </row>
    <row r="746" spans="1:5" x14ac:dyDescent="0.4">
      <c r="A746" s="21">
        <v>40558</v>
      </c>
      <c r="B746" s="22">
        <v>14484</v>
      </c>
      <c r="C746">
        <v>14295.708000000001</v>
      </c>
      <c r="D746">
        <v>14527.682798676431</v>
      </c>
      <c r="E746">
        <v>14485.852903715329</v>
      </c>
    </row>
    <row r="747" spans="1:5" x14ac:dyDescent="0.4">
      <c r="A747" s="21">
        <v>40559</v>
      </c>
      <c r="B747" s="22">
        <v>13257</v>
      </c>
      <c r="C747">
        <v>13084.659</v>
      </c>
      <c r="D747">
        <v>14523.683358676464</v>
      </c>
      <c r="E747">
        <v>14496.732486410485</v>
      </c>
    </row>
    <row r="748" spans="1:5" x14ac:dyDescent="0.4">
      <c r="A748" s="21">
        <v>40560</v>
      </c>
      <c r="B748" s="22">
        <v>16421</v>
      </c>
      <c r="C748">
        <v>16207.527</v>
      </c>
      <c r="D748">
        <v>14606.758358215082</v>
      </c>
      <c r="E748">
        <v>14481.063978160746</v>
      </c>
    </row>
    <row r="749" spans="1:5" x14ac:dyDescent="0.4">
      <c r="A749" s="21">
        <v>40561</v>
      </c>
      <c r="B749" s="22">
        <v>16133</v>
      </c>
      <c r="C749">
        <v>15923.271000000001</v>
      </c>
      <c r="D749">
        <v>14591.523336907121</v>
      </c>
      <c r="E749">
        <v>14466.875912231397</v>
      </c>
    </row>
    <row r="750" spans="1:5" x14ac:dyDescent="0.4">
      <c r="A750" s="21">
        <v>40562</v>
      </c>
      <c r="B750" s="22">
        <v>15838</v>
      </c>
      <c r="C750">
        <v>15632.106</v>
      </c>
      <c r="D750">
        <v>14743.268714026766</v>
      </c>
      <c r="E750">
        <v>14487.328706434482</v>
      </c>
    </row>
    <row r="751" spans="1:5" x14ac:dyDescent="0.4">
      <c r="A751" s="21">
        <v>40563</v>
      </c>
      <c r="B751" s="22">
        <v>12498</v>
      </c>
      <c r="C751">
        <v>12335.526</v>
      </c>
      <c r="D751">
        <v>15289.23749831999</v>
      </c>
      <c r="E751">
        <v>14498.209359913964</v>
      </c>
    </row>
    <row r="752" spans="1:5" x14ac:dyDescent="0.4">
      <c r="A752" s="21">
        <v>40564</v>
      </c>
      <c r="B752" s="22">
        <v>15689</v>
      </c>
      <c r="C752">
        <v>15485.043</v>
      </c>
      <c r="D752">
        <v>14648.993731078022</v>
      </c>
      <c r="E752">
        <v>14482.539217841548</v>
      </c>
    </row>
    <row r="753" spans="1:5" x14ac:dyDescent="0.4">
      <c r="A753" s="21">
        <v>40565</v>
      </c>
      <c r="B753" s="22">
        <v>13844</v>
      </c>
      <c r="C753">
        <v>13664.028</v>
      </c>
      <c r="D753">
        <v>14714.488264598167</v>
      </c>
      <c r="E753">
        <v>14468.34966898705</v>
      </c>
    </row>
    <row r="754" spans="1:5" x14ac:dyDescent="0.4">
      <c r="A754" s="21">
        <v>40566</v>
      </c>
      <c r="B754" s="22">
        <v>12356</v>
      </c>
      <c r="C754">
        <v>12195.371999999999</v>
      </c>
      <c r="D754">
        <v>14821.469070349958</v>
      </c>
      <c r="E754">
        <v>14488.804509153637</v>
      </c>
    </row>
    <row r="755" spans="1:5" x14ac:dyDescent="0.4">
      <c r="A755" s="21">
        <v>40567</v>
      </c>
      <c r="B755" s="22">
        <v>15603</v>
      </c>
      <c r="C755">
        <v>15400.161</v>
      </c>
      <c r="D755">
        <v>14393.375537544065</v>
      </c>
      <c r="E755">
        <v>14499.686233417442</v>
      </c>
    </row>
    <row r="756" spans="1:5" x14ac:dyDescent="0.4">
      <c r="A756" s="21">
        <v>40568</v>
      </c>
      <c r="B756" s="22">
        <v>16218</v>
      </c>
      <c r="C756">
        <v>16007.165999999999</v>
      </c>
      <c r="D756">
        <v>14400.726686609647</v>
      </c>
      <c r="E756">
        <v>14484.014457522349</v>
      </c>
    </row>
    <row r="757" spans="1:5" x14ac:dyDescent="0.4">
      <c r="A757" s="21">
        <v>40569</v>
      </c>
      <c r="B757" s="22">
        <v>16330</v>
      </c>
      <c r="C757">
        <v>16117.71</v>
      </c>
      <c r="D757">
        <v>14793.891700231641</v>
      </c>
      <c r="E757">
        <v>14469.823425742701</v>
      </c>
    </row>
    <row r="758" spans="1:5" x14ac:dyDescent="0.4">
      <c r="A758" s="21">
        <v>40570</v>
      </c>
      <c r="B758" s="22">
        <v>13077</v>
      </c>
      <c r="C758">
        <v>12906.999</v>
      </c>
      <c r="D758">
        <v>15060.082904791927</v>
      </c>
      <c r="E758">
        <v>14490.280311872788</v>
      </c>
    </row>
    <row r="759" spans="1:5" x14ac:dyDescent="0.4">
      <c r="A759" s="21">
        <v>40571</v>
      </c>
      <c r="B759" s="22">
        <v>16938</v>
      </c>
      <c r="C759">
        <v>16717.806</v>
      </c>
      <c r="D759">
        <v>14666.459956611547</v>
      </c>
      <c r="E759">
        <v>14501.163106920922</v>
      </c>
    </row>
    <row r="760" spans="1:5" x14ac:dyDescent="0.4">
      <c r="A760" s="21">
        <v>40572</v>
      </c>
      <c r="B760" s="22">
        <v>15375</v>
      </c>
      <c r="C760">
        <v>15175.125</v>
      </c>
      <c r="D760">
        <v>15109.148508543396</v>
      </c>
      <c r="E760">
        <v>14485.489697203151</v>
      </c>
    </row>
    <row r="761" spans="1:5" x14ac:dyDescent="0.4">
      <c r="A761" s="21">
        <v>40573</v>
      </c>
      <c r="B761" s="22">
        <v>13915</v>
      </c>
      <c r="C761">
        <v>13734.105</v>
      </c>
      <c r="D761">
        <v>15050.878204633869</v>
      </c>
      <c r="E761">
        <v>14471.297182498354</v>
      </c>
    </row>
    <row r="762" spans="1:5" x14ac:dyDescent="0.4">
      <c r="A762" s="21">
        <v>40574</v>
      </c>
      <c r="B762" s="22">
        <v>16839</v>
      </c>
      <c r="C762">
        <v>16620.093000000001</v>
      </c>
      <c r="D762">
        <v>14954.196360458622</v>
      </c>
      <c r="E762">
        <v>14491.756114591941</v>
      </c>
    </row>
    <row r="763" spans="1:5" x14ac:dyDescent="0.4">
      <c r="A763" s="21">
        <v>40575</v>
      </c>
      <c r="B763" s="22">
        <v>17741</v>
      </c>
      <c r="C763">
        <v>17510.366999999998</v>
      </c>
      <c r="D763">
        <v>15258.410390159417</v>
      </c>
      <c r="E763">
        <v>14502.639980424399</v>
      </c>
    </row>
    <row r="764" spans="1:5" x14ac:dyDescent="0.4">
      <c r="A764" s="21">
        <v>40576</v>
      </c>
      <c r="B764" s="22">
        <v>17453</v>
      </c>
      <c r="C764">
        <v>17226.111000000001</v>
      </c>
      <c r="D764">
        <v>15428.76243326821</v>
      </c>
      <c r="E764">
        <v>14486.964936883953</v>
      </c>
    </row>
    <row r="765" spans="1:5" x14ac:dyDescent="0.4">
      <c r="A765" s="21">
        <v>40577</v>
      </c>
      <c r="B765" s="22">
        <v>13505</v>
      </c>
      <c r="C765">
        <v>13329.434999999999</v>
      </c>
      <c r="D765">
        <v>15893.165164223217</v>
      </c>
      <c r="E765">
        <v>14472.770939254007</v>
      </c>
    </row>
    <row r="766" spans="1:5" x14ac:dyDescent="0.4">
      <c r="A766" s="21">
        <v>40578</v>
      </c>
      <c r="B766" s="22">
        <v>16966</v>
      </c>
      <c r="C766">
        <v>16745.441999999999</v>
      </c>
      <c r="D766">
        <v>15654.477896231518</v>
      </c>
      <c r="E766">
        <v>14493.231917311094</v>
      </c>
    </row>
    <row r="767" spans="1:5" x14ac:dyDescent="0.4">
      <c r="A767" s="21">
        <v>40579</v>
      </c>
      <c r="B767" s="22">
        <v>15017</v>
      </c>
      <c r="C767">
        <v>14821.779</v>
      </c>
      <c r="D767">
        <v>15646.082215377259</v>
      </c>
      <c r="E767">
        <v>14504.116853927879</v>
      </c>
    </row>
    <row r="768" spans="1:5" x14ac:dyDescent="0.4">
      <c r="A768" s="21">
        <v>40580</v>
      </c>
      <c r="B768" s="22">
        <v>13724</v>
      </c>
      <c r="C768">
        <v>13545.588</v>
      </c>
      <c r="D768">
        <v>15563.08246715868</v>
      </c>
      <c r="E768">
        <v>14488.440176564756</v>
      </c>
    </row>
    <row r="769" spans="1:5" x14ac:dyDescent="0.4">
      <c r="A769" s="21">
        <v>40581</v>
      </c>
      <c r="B769" s="22">
        <v>16664</v>
      </c>
      <c r="C769">
        <v>16447.367999999999</v>
      </c>
      <c r="D769">
        <v>15555.81879565694</v>
      </c>
      <c r="E769">
        <v>14474.244696009659</v>
      </c>
    </row>
    <row r="770" spans="1:5" x14ac:dyDescent="0.4">
      <c r="A770" s="21">
        <v>40582</v>
      </c>
      <c r="B770" s="22">
        <v>17253</v>
      </c>
      <c r="C770">
        <v>17028.710999999999</v>
      </c>
      <c r="D770">
        <v>15438.668896460238</v>
      </c>
      <c r="E770">
        <v>14494.707720030245</v>
      </c>
    </row>
    <row r="771" spans="1:5" x14ac:dyDescent="0.4">
      <c r="A771" s="21">
        <v>40583</v>
      </c>
      <c r="B771" s="22">
        <v>17045</v>
      </c>
      <c r="C771">
        <v>16823.415000000001</v>
      </c>
      <c r="D771">
        <v>15625.966341840818</v>
      </c>
      <c r="E771">
        <v>14505.593727431358</v>
      </c>
    </row>
    <row r="772" spans="1:5" x14ac:dyDescent="0.4">
      <c r="A772" s="21">
        <v>40584</v>
      </c>
      <c r="B772" s="22">
        <v>13532</v>
      </c>
      <c r="C772">
        <v>13356.084000000001</v>
      </c>
      <c r="D772">
        <v>16193.807109462326</v>
      </c>
      <c r="E772">
        <v>14489.915416245558</v>
      </c>
    </row>
    <row r="773" spans="1:5" x14ac:dyDescent="0.4">
      <c r="A773" s="21">
        <v>40585</v>
      </c>
      <c r="B773" s="22">
        <v>16789</v>
      </c>
      <c r="C773">
        <v>16570.742999999999</v>
      </c>
      <c r="D773">
        <v>15603.668756292489</v>
      </c>
      <c r="E773">
        <v>14475.718452765312</v>
      </c>
    </row>
    <row r="774" spans="1:5" x14ac:dyDescent="0.4">
      <c r="A774" s="21">
        <v>40586</v>
      </c>
      <c r="B774" s="22">
        <v>14726</v>
      </c>
      <c r="C774">
        <v>14534.562</v>
      </c>
      <c r="D774">
        <v>15689.340438920888</v>
      </c>
      <c r="E774">
        <v>14496.183522749398</v>
      </c>
    </row>
    <row r="775" spans="1:5" x14ac:dyDescent="0.4">
      <c r="A775" s="21">
        <v>40587</v>
      </c>
      <c r="B775" s="22">
        <v>13333</v>
      </c>
      <c r="C775">
        <v>13159.671</v>
      </c>
      <c r="D775">
        <v>15755.869921144818</v>
      </c>
      <c r="E775">
        <v>14507.070600934838</v>
      </c>
    </row>
    <row r="776" spans="1:5" x14ac:dyDescent="0.4">
      <c r="A776" s="21">
        <v>40588</v>
      </c>
      <c r="B776" s="22">
        <v>16129</v>
      </c>
      <c r="C776">
        <v>15919.323</v>
      </c>
      <c r="D776">
        <v>15366.111830683081</v>
      </c>
      <c r="E776">
        <v>14491.39065592636</v>
      </c>
    </row>
    <row r="777" spans="1:5" x14ac:dyDescent="0.4">
      <c r="A777" s="21">
        <v>40589</v>
      </c>
      <c r="B777" s="22">
        <v>16449</v>
      </c>
      <c r="C777">
        <v>16235.163</v>
      </c>
      <c r="D777">
        <v>15305.177514048546</v>
      </c>
      <c r="E777">
        <v>14477.192209520965</v>
      </c>
    </row>
    <row r="778" spans="1:5" x14ac:dyDescent="0.4">
      <c r="A778" s="21">
        <v>40590</v>
      </c>
      <c r="B778" s="22">
        <v>16412</v>
      </c>
      <c r="C778">
        <v>16198.644</v>
      </c>
      <c r="D778">
        <v>15585.482111903215</v>
      </c>
      <c r="E778">
        <v>14497.65932546855</v>
      </c>
    </row>
    <row r="779" spans="1:5" x14ac:dyDescent="0.4">
      <c r="A779" s="21">
        <v>40591</v>
      </c>
      <c r="B779" s="22">
        <v>13000</v>
      </c>
      <c r="C779">
        <v>12831</v>
      </c>
      <c r="D779">
        <v>15768.208430432232</v>
      </c>
      <c r="E779">
        <v>14508.547474438315</v>
      </c>
    </row>
    <row r="780" spans="1:5" x14ac:dyDescent="0.4">
      <c r="A780" s="21">
        <v>40592</v>
      </c>
      <c r="B780" s="22">
        <v>15971</v>
      </c>
      <c r="C780">
        <v>15763.377</v>
      </c>
      <c r="D780">
        <v>15254.866838401509</v>
      </c>
      <c r="E780">
        <v>14492.865895607161</v>
      </c>
    </row>
    <row r="781" spans="1:5" x14ac:dyDescent="0.4">
      <c r="A781" s="21">
        <v>40593</v>
      </c>
      <c r="B781" s="22">
        <v>14069</v>
      </c>
      <c r="C781">
        <v>13886.102999999999</v>
      </c>
      <c r="D781">
        <v>15463.06460289461</v>
      </c>
      <c r="E781">
        <v>14478.665966276616</v>
      </c>
    </row>
    <row r="782" spans="1:5" x14ac:dyDescent="0.4">
      <c r="A782" s="21">
        <v>40594</v>
      </c>
      <c r="B782" s="22">
        <v>12853</v>
      </c>
      <c r="C782">
        <v>12685.911</v>
      </c>
      <c r="D782">
        <v>15193.364456484023</v>
      </c>
      <c r="E782">
        <v>14499.135128187701</v>
      </c>
    </row>
    <row r="783" spans="1:5" x14ac:dyDescent="0.4">
      <c r="A783" s="21">
        <v>40595</v>
      </c>
      <c r="B783" s="22">
        <v>16207</v>
      </c>
      <c r="C783">
        <v>15996.308999999999</v>
      </c>
      <c r="D783">
        <v>14888.58191618781</v>
      </c>
      <c r="E783">
        <v>14510.024347941793</v>
      </c>
    </row>
    <row r="784" spans="1:5" x14ac:dyDescent="0.4">
      <c r="A784" s="21">
        <v>40596</v>
      </c>
      <c r="B784" s="22">
        <v>16796</v>
      </c>
      <c r="C784">
        <v>16577.651999999998</v>
      </c>
      <c r="D784">
        <v>15083.662986332227</v>
      </c>
      <c r="E784">
        <v>14494.341135287963</v>
      </c>
    </row>
    <row r="785" spans="1:5" x14ac:dyDescent="0.4">
      <c r="A785" s="21">
        <v>40597</v>
      </c>
      <c r="B785" s="22">
        <v>17117</v>
      </c>
      <c r="C785">
        <v>16894.478999999999</v>
      </c>
      <c r="D785">
        <v>15182.769117210608</v>
      </c>
      <c r="E785">
        <v>14480.139723032269</v>
      </c>
    </row>
    <row r="786" spans="1:5" x14ac:dyDescent="0.4">
      <c r="A786" s="21">
        <v>40598</v>
      </c>
      <c r="B786" s="22">
        <v>13918</v>
      </c>
      <c r="C786">
        <v>13737.066000000001</v>
      </c>
      <c r="D786">
        <v>15612.623587706563</v>
      </c>
      <c r="E786">
        <v>14500.610930906854</v>
      </c>
    </row>
    <row r="787" spans="1:5" x14ac:dyDescent="0.4">
      <c r="A787" s="21">
        <v>40599</v>
      </c>
      <c r="B787" s="22">
        <v>17155</v>
      </c>
      <c r="C787">
        <v>16931.985000000001</v>
      </c>
      <c r="D787">
        <v>15423.781349393221</v>
      </c>
      <c r="E787">
        <v>14511.501221445273</v>
      </c>
    </row>
    <row r="788" spans="1:5" x14ac:dyDescent="0.4">
      <c r="A788" s="21">
        <v>40600</v>
      </c>
      <c r="B788" s="22">
        <v>15217</v>
      </c>
      <c r="C788">
        <v>15019.179</v>
      </c>
      <c r="D788">
        <v>15531.561374361718</v>
      </c>
      <c r="E788">
        <v>14495.816374968765</v>
      </c>
    </row>
    <row r="789" spans="1:5" x14ac:dyDescent="0.4">
      <c r="A789" s="21">
        <v>40601</v>
      </c>
      <c r="B789" s="22">
        <v>13884</v>
      </c>
      <c r="C789">
        <v>13703.508</v>
      </c>
      <c r="D789">
        <v>15502.992139772588</v>
      </c>
      <c r="E789">
        <v>14481.613479787922</v>
      </c>
    </row>
    <row r="790" spans="1:5" x14ac:dyDescent="0.4">
      <c r="A790" s="21">
        <v>40602</v>
      </c>
      <c r="B790" s="22">
        <v>16648</v>
      </c>
      <c r="C790">
        <v>16431.576000000001</v>
      </c>
      <c r="D790">
        <v>15472.246790856832</v>
      </c>
      <c r="E790">
        <v>14502.086733626007</v>
      </c>
    </row>
    <row r="791" spans="1:5" x14ac:dyDescent="0.4">
      <c r="A791" s="21">
        <v>40603</v>
      </c>
      <c r="B791" s="22">
        <v>16919</v>
      </c>
      <c r="C791">
        <v>16699.053</v>
      </c>
      <c r="D791">
        <v>15418.24858211104</v>
      </c>
      <c r="E791">
        <v>14512.97809494875</v>
      </c>
    </row>
    <row r="792" spans="1:5" x14ac:dyDescent="0.4">
      <c r="A792" s="21">
        <v>40604</v>
      </c>
      <c r="B792" s="22">
        <v>17353</v>
      </c>
      <c r="C792">
        <v>17127.411</v>
      </c>
      <c r="D792">
        <v>15572.720808674325</v>
      </c>
      <c r="E792">
        <v>14497.291614649568</v>
      </c>
    </row>
    <row r="793" spans="1:5" x14ac:dyDescent="0.4">
      <c r="A793" s="21">
        <v>40605</v>
      </c>
      <c r="B793" s="22">
        <v>13757</v>
      </c>
      <c r="C793">
        <v>13578.159</v>
      </c>
      <c r="D793">
        <v>16127.22273310667</v>
      </c>
      <c r="E793">
        <v>14483.087236543573</v>
      </c>
    </row>
    <row r="794" spans="1:5" x14ac:dyDescent="0.4">
      <c r="A794" s="21">
        <v>40606</v>
      </c>
      <c r="B794" s="22">
        <v>16865</v>
      </c>
      <c r="C794">
        <v>16645.755000000001</v>
      </c>
      <c r="D794">
        <v>15613.427707892117</v>
      </c>
      <c r="E794">
        <v>14503.56253634516</v>
      </c>
    </row>
    <row r="795" spans="1:5" x14ac:dyDescent="0.4">
      <c r="A795" s="21">
        <v>40607</v>
      </c>
      <c r="B795" s="22">
        <v>14693</v>
      </c>
      <c r="C795">
        <v>14501.991</v>
      </c>
      <c r="D795">
        <v>15745.585813544769</v>
      </c>
      <c r="E795">
        <v>14514.45496845223</v>
      </c>
    </row>
    <row r="796" spans="1:5" x14ac:dyDescent="0.4">
      <c r="A796" s="21">
        <v>40608</v>
      </c>
      <c r="B796" s="22">
        <v>13390</v>
      </c>
      <c r="C796">
        <v>13215.93</v>
      </c>
      <c r="D796">
        <v>15737.929069694976</v>
      </c>
      <c r="E796">
        <v>14498.766854330372</v>
      </c>
    </row>
    <row r="797" spans="1:5" x14ac:dyDescent="0.4">
      <c r="A797" s="21">
        <v>40609</v>
      </c>
      <c r="B797" s="22">
        <v>16566</v>
      </c>
      <c r="C797">
        <v>16350.642</v>
      </c>
      <c r="D797">
        <v>15385.290721791578</v>
      </c>
      <c r="E797">
        <v>14484.560993299227</v>
      </c>
    </row>
    <row r="798" spans="1:5" x14ac:dyDescent="0.4">
      <c r="A798" s="21">
        <v>40610</v>
      </c>
      <c r="B798" s="22">
        <v>16812</v>
      </c>
      <c r="C798">
        <v>16593.444</v>
      </c>
      <c r="D798">
        <v>15409.603709831497</v>
      </c>
      <c r="E798">
        <v>14505.038339064311</v>
      </c>
    </row>
    <row r="799" spans="1:5" x14ac:dyDescent="0.4">
      <c r="A799" s="21">
        <v>40611</v>
      </c>
      <c r="B799" s="22">
        <v>16348</v>
      </c>
      <c r="C799">
        <v>16135.476000000001</v>
      </c>
      <c r="D799">
        <v>15669.944126037688</v>
      </c>
      <c r="E799">
        <v>14515.931841955708</v>
      </c>
    </row>
    <row r="800" spans="1:5" x14ac:dyDescent="0.4">
      <c r="A800" s="21">
        <v>40612</v>
      </c>
      <c r="B800" s="22">
        <v>12595</v>
      </c>
      <c r="C800">
        <v>12431.264999999999</v>
      </c>
      <c r="D800">
        <v>15876.253834001251</v>
      </c>
      <c r="E800">
        <v>14500.242094011173</v>
      </c>
    </row>
    <row r="801" spans="1:5" x14ac:dyDescent="0.4">
      <c r="A801" s="21">
        <v>40613</v>
      </c>
      <c r="B801" s="22">
        <v>14184</v>
      </c>
      <c r="C801">
        <v>13999.608</v>
      </c>
      <c r="D801">
        <v>15317.478260477119</v>
      </c>
      <c r="E801">
        <v>14486.03475005488</v>
      </c>
    </row>
    <row r="802" spans="1:5" x14ac:dyDescent="0.4">
      <c r="A802" s="21">
        <v>40614</v>
      </c>
      <c r="B802" s="22">
        <v>13907</v>
      </c>
      <c r="C802">
        <v>13726.209000000001</v>
      </c>
      <c r="D802">
        <v>15207.592524932526</v>
      </c>
      <c r="E802">
        <v>14506.514141783464</v>
      </c>
    </row>
    <row r="803" spans="1:5" x14ac:dyDescent="0.4">
      <c r="A803" s="21">
        <v>40615</v>
      </c>
      <c r="B803" s="22">
        <v>12113</v>
      </c>
      <c r="C803">
        <v>11955.530999999999</v>
      </c>
      <c r="D803">
        <v>14976.990289356871</v>
      </c>
      <c r="E803">
        <v>14517.408715459187</v>
      </c>
    </row>
    <row r="804" spans="1:5" x14ac:dyDescent="0.4">
      <c r="A804" s="21">
        <v>40616</v>
      </c>
      <c r="B804" s="22">
        <v>13612</v>
      </c>
      <c r="C804">
        <v>13435.044</v>
      </c>
      <c r="D804">
        <v>14568.289745256787</v>
      </c>
      <c r="E804">
        <v>14501.717333691975</v>
      </c>
    </row>
    <row r="805" spans="1:5" x14ac:dyDescent="0.4">
      <c r="A805" s="21">
        <v>40617</v>
      </c>
      <c r="B805" s="22">
        <v>15434</v>
      </c>
      <c r="C805">
        <v>15233.358</v>
      </c>
      <c r="D805">
        <v>14472.592558135028</v>
      </c>
      <c r="E805">
        <v>14487.508506810533</v>
      </c>
    </row>
    <row r="806" spans="1:5" x14ac:dyDescent="0.4">
      <c r="A806" s="21">
        <v>40618</v>
      </c>
      <c r="B806" s="22">
        <v>11365</v>
      </c>
      <c r="C806">
        <v>11217.254999999999</v>
      </c>
      <c r="D806">
        <v>14474.556975818685</v>
      </c>
      <c r="E806">
        <v>14507.989944502617</v>
      </c>
    </row>
    <row r="807" spans="1:5" x14ac:dyDescent="0.4">
      <c r="A807" s="21">
        <v>40619</v>
      </c>
      <c r="B807" s="22">
        <v>10055</v>
      </c>
      <c r="C807">
        <v>9924.2849999999999</v>
      </c>
      <c r="D807">
        <v>14114.536192829413</v>
      </c>
      <c r="E807">
        <v>14518.885588962665</v>
      </c>
    </row>
    <row r="808" spans="1:5" x14ac:dyDescent="0.4">
      <c r="A808" s="21">
        <v>40620</v>
      </c>
      <c r="B808" s="22">
        <v>16247</v>
      </c>
      <c r="C808">
        <v>16035.789000000001</v>
      </c>
      <c r="D808">
        <v>13683.014964945767</v>
      </c>
      <c r="E808">
        <v>14503.192573372777</v>
      </c>
    </row>
    <row r="809" spans="1:5" x14ac:dyDescent="0.4">
      <c r="A809" s="21">
        <v>40621</v>
      </c>
      <c r="B809" s="22">
        <v>13488</v>
      </c>
      <c r="C809">
        <v>13312.655999999999</v>
      </c>
      <c r="D809">
        <v>13729.489916550887</v>
      </c>
      <c r="E809">
        <v>14488.982263566184</v>
      </c>
    </row>
    <row r="810" spans="1:5" x14ac:dyDescent="0.4">
      <c r="A810" s="21">
        <v>40622</v>
      </c>
      <c r="B810" s="22">
        <v>10846</v>
      </c>
      <c r="C810">
        <v>10705.002</v>
      </c>
      <c r="D810">
        <v>13702.25286017731</v>
      </c>
      <c r="E810">
        <v>14509.465747221768</v>
      </c>
    </row>
    <row r="811" spans="1:5" x14ac:dyDescent="0.4">
      <c r="A811" s="21">
        <v>40623</v>
      </c>
      <c r="B811" s="22">
        <v>14250</v>
      </c>
      <c r="C811">
        <v>14064.75</v>
      </c>
      <c r="D811">
        <v>13714.756408509</v>
      </c>
      <c r="E811">
        <v>14520.362462466144</v>
      </c>
    </row>
    <row r="812" spans="1:5" x14ac:dyDescent="0.4">
      <c r="A812" s="21">
        <v>40624</v>
      </c>
      <c r="B812" s="22">
        <v>13908</v>
      </c>
      <c r="C812">
        <v>13727.196</v>
      </c>
      <c r="D812">
        <v>13379.412953186658</v>
      </c>
      <c r="E812">
        <v>14504.667813053578</v>
      </c>
    </row>
    <row r="813" spans="1:5" x14ac:dyDescent="0.4">
      <c r="A813" s="21">
        <v>40625</v>
      </c>
      <c r="B813" s="22">
        <v>11453</v>
      </c>
      <c r="C813">
        <v>11304.110999999999</v>
      </c>
      <c r="D813">
        <v>13338.908292126904</v>
      </c>
      <c r="E813">
        <v>14490.456020321839</v>
      </c>
    </row>
    <row r="814" spans="1:5" x14ac:dyDescent="0.4">
      <c r="A814" s="21">
        <v>40626</v>
      </c>
      <c r="B814" s="22">
        <v>9156</v>
      </c>
      <c r="C814">
        <v>9036.9719999999998</v>
      </c>
      <c r="D814">
        <v>13623.786590443884</v>
      </c>
      <c r="E814">
        <v>14510.941549940921</v>
      </c>
    </row>
    <row r="815" spans="1:5" x14ac:dyDescent="0.4">
      <c r="A815" s="21">
        <v>40627</v>
      </c>
      <c r="B815" s="22">
        <v>11126</v>
      </c>
      <c r="C815">
        <v>10981.361999999999</v>
      </c>
      <c r="D815">
        <v>12645.858034988771</v>
      </c>
      <c r="E815">
        <v>14521.839335969622</v>
      </c>
    </row>
    <row r="816" spans="1:5" x14ac:dyDescent="0.4">
      <c r="A816" s="21">
        <v>40628</v>
      </c>
      <c r="B816" s="22">
        <v>9565</v>
      </c>
      <c r="C816">
        <v>9440.6550000000007</v>
      </c>
      <c r="D816">
        <v>12242.778900145933</v>
      </c>
      <c r="E816">
        <v>14506.143052734382</v>
      </c>
    </row>
    <row r="817" spans="1:5" x14ac:dyDescent="0.4">
      <c r="A817" s="21">
        <v>40629</v>
      </c>
      <c r="B817" s="22">
        <v>8154</v>
      </c>
      <c r="C817">
        <v>8047.9979999999996</v>
      </c>
      <c r="D817">
        <v>12265.29550421225</v>
      </c>
      <c r="E817">
        <v>14491.929777077492</v>
      </c>
    </row>
    <row r="818" spans="1:5" x14ac:dyDescent="0.4">
      <c r="A818" s="21">
        <v>40630</v>
      </c>
      <c r="B818" s="22">
        <v>10719</v>
      </c>
      <c r="C818">
        <v>10579.653</v>
      </c>
      <c r="D818">
        <v>11484.675733228203</v>
      </c>
      <c r="E818">
        <v>14512.417352660073</v>
      </c>
    </row>
    <row r="819" spans="1:5" x14ac:dyDescent="0.4">
      <c r="A819" s="21">
        <v>40631</v>
      </c>
      <c r="B819" s="22">
        <v>10906</v>
      </c>
      <c r="C819">
        <v>10764.222</v>
      </c>
      <c r="D819">
        <v>11148.423152481921</v>
      </c>
      <c r="E819">
        <v>14523.316209473101</v>
      </c>
    </row>
    <row r="820" spans="1:5" x14ac:dyDescent="0.4">
      <c r="A820" s="21">
        <v>40632</v>
      </c>
      <c r="B820" s="22">
        <v>11100</v>
      </c>
      <c r="C820">
        <v>10955.7</v>
      </c>
      <c r="D820">
        <v>11406.8015525152</v>
      </c>
      <c r="E820">
        <v>14507.618292415184</v>
      </c>
    </row>
    <row r="821" spans="1:5" x14ac:dyDescent="0.4">
      <c r="A821" s="21">
        <v>40633</v>
      </c>
      <c r="B821" s="22">
        <v>8867</v>
      </c>
      <c r="C821">
        <v>8751.7289999999994</v>
      </c>
      <c r="D821">
        <v>11279.025422990828</v>
      </c>
      <c r="E821">
        <v>14493.403533833143</v>
      </c>
    </row>
    <row r="822" spans="1:5" x14ac:dyDescent="0.4">
      <c r="A822" s="21">
        <v>40634</v>
      </c>
      <c r="B822" s="22">
        <v>12067</v>
      </c>
      <c r="C822">
        <v>11910.128999999999</v>
      </c>
      <c r="D822">
        <v>10753.999352884059</v>
      </c>
      <c r="E822">
        <v>14513.893155379224</v>
      </c>
    </row>
    <row r="823" spans="1:5" x14ac:dyDescent="0.4">
      <c r="A823" s="21">
        <v>40635</v>
      </c>
      <c r="B823" s="22">
        <v>10433</v>
      </c>
      <c r="C823">
        <v>10297.370999999999</v>
      </c>
      <c r="D823">
        <v>11211.756875341045</v>
      </c>
      <c r="E823">
        <v>14524.793082976579</v>
      </c>
    </row>
    <row r="824" spans="1:5" x14ac:dyDescent="0.4">
      <c r="A824" s="21">
        <v>40636</v>
      </c>
      <c r="B824" s="22">
        <v>9331</v>
      </c>
      <c r="C824">
        <v>9209.6970000000001</v>
      </c>
      <c r="D824">
        <v>10930.242209598211</v>
      </c>
      <c r="E824">
        <v>14509.093532095985</v>
      </c>
    </row>
    <row r="825" spans="1:5" x14ac:dyDescent="0.4">
      <c r="A825" s="21">
        <v>40637</v>
      </c>
      <c r="B825" s="22">
        <v>11654</v>
      </c>
      <c r="C825">
        <v>11502.498</v>
      </c>
      <c r="D825">
        <v>10675.425102232648</v>
      </c>
      <c r="E825">
        <v>14494.877290588796</v>
      </c>
    </row>
    <row r="826" spans="1:5" x14ac:dyDescent="0.4">
      <c r="A826" s="21">
        <v>40638</v>
      </c>
      <c r="B826" s="22">
        <v>11671</v>
      </c>
      <c r="C826">
        <v>11519.277</v>
      </c>
      <c r="D826">
        <v>10994.014338141784</v>
      </c>
      <c r="E826">
        <v>14515.368958098377</v>
      </c>
    </row>
    <row r="827" spans="1:5" x14ac:dyDescent="0.4">
      <c r="A827" s="21">
        <v>40639</v>
      </c>
      <c r="B827" s="22">
        <v>11966</v>
      </c>
      <c r="C827">
        <v>11810.441999999999</v>
      </c>
      <c r="D827">
        <v>10868.683370048651</v>
      </c>
      <c r="E827">
        <v>14526.269956480059</v>
      </c>
    </row>
    <row r="828" spans="1:5" x14ac:dyDescent="0.4">
      <c r="A828" s="21">
        <v>40640</v>
      </c>
      <c r="B828" s="22">
        <v>9660</v>
      </c>
      <c r="C828">
        <v>9534.42</v>
      </c>
      <c r="D828">
        <v>11086.717400434467</v>
      </c>
      <c r="E828">
        <v>14510.568771776787</v>
      </c>
    </row>
    <row r="829" spans="1:5" x14ac:dyDescent="0.4">
      <c r="A829" s="21">
        <v>40641</v>
      </c>
      <c r="B829" s="22">
        <v>12073</v>
      </c>
      <c r="C829">
        <v>11916.050999999999</v>
      </c>
      <c r="D829">
        <v>11072.886992763022</v>
      </c>
      <c r="E829">
        <v>14496.351047344449</v>
      </c>
    </row>
    <row r="830" spans="1:5" x14ac:dyDescent="0.4">
      <c r="A830" s="21">
        <v>40642</v>
      </c>
      <c r="B830" s="22">
        <v>10494</v>
      </c>
      <c r="C830">
        <v>10357.578</v>
      </c>
      <c r="D830">
        <v>11006.573211204983</v>
      </c>
      <c r="E830">
        <v>14516.84476081753</v>
      </c>
    </row>
    <row r="831" spans="1:5" x14ac:dyDescent="0.4">
      <c r="A831" s="21">
        <v>40643</v>
      </c>
      <c r="B831" s="22">
        <v>9319</v>
      </c>
      <c r="C831">
        <v>9197.8529999999992</v>
      </c>
      <c r="D831">
        <v>10899.806450640324</v>
      </c>
      <c r="E831">
        <v>14527.746829983536</v>
      </c>
    </row>
    <row r="832" spans="1:5" x14ac:dyDescent="0.4">
      <c r="A832" s="21">
        <v>40644</v>
      </c>
      <c r="B832" s="22">
        <v>11347</v>
      </c>
      <c r="C832">
        <v>11199.489</v>
      </c>
      <c r="D832">
        <v>10967.091512264946</v>
      </c>
      <c r="E832">
        <v>14512.044011457589</v>
      </c>
    </row>
    <row r="833" spans="1:5" x14ac:dyDescent="0.4">
      <c r="A833" s="21">
        <v>40645</v>
      </c>
      <c r="B833" s="22">
        <v>11834</v>
      </c>
      <c r="C833">
        <v>11680.157999999999</v>
      </c>
      <c r="D833">
        <v>10757.673025034852</v>
      </c>
      <c r="E833">
        <v>14497.824804100101</v>
      </c>
    </row>
    <row r="834" spans="1:5" x14ac:dyDescent="0.4">
      <c r="A834" s="21">
        <v>40646</v>
      </c>
      <c r="B834" s="22">
        <v>11445</v>
      </c>
      <c r="C834">
        <v>11296.215</v>
      </c>
      <c r="D834">
        <v>10814.327603661579</v>
      </c>
      <c r="E834">
        <v>14518.320563536681</v>
      </c>
    </row>
    <row r="835" spans="1:5" x14ac:dyDescent="0.4">
      <c r="A835" s="21">
        <v>40647</v>
      </c>
      <c r="B835" s="22">
        <v>7855</v>
      </c>
      <c r="C835">
        <v>7752.8850000000002</v>
      </c>
      <c r="D835">
        <v>11270.57168185706</v>
      </c>
      <c r="E835">
        <v>14529.223703487014</v>
      </c>
    </row>
    <row r="836" spans="1:5" x14ac:dyDescent="0.4">
      <c r="A836" s="21">
        <v>40648</v>
      </c>
      <c r="B836" s="22">
        <v>8903</v>
      </c>
      <c r="C836">
        <v>8787.2610000000004</v>
      </c>
      <c r="D836">
        <v>10590.83614567993</v>
      </c>
      <c r="E836">
        <v>14513.51925113839</v>
      </c>
    </row>
    <row r="837" spans="1:5" x14ac:dyDescent="0.4">
      <c r="A837" s="21">
        <v>40649</v>
      </c>
      <c r="B837" s="22">
        <v>9182</v>
      </c>
      <c r="C837">
        <v>9062.634</v>
      </c>
      <c r="D837">
        <v>10265.999399427565</v>
      </c>
      <c r="E837">
        <v>14499.298560855754</v>
      </c>
    </row>
    <row r="838" spans="1:5" x14ac:dyDescent="0.4">
      <c r="A838" s="21">
        <v>40650</v>
      </c>
      <c r="B838" s="22">
        <v>12015</v>
      </c>
      <c r="C838">
        <v>11858.805</v>
      </c>
      <c r="D838">
        <v>10297.600082150098</v>
      </c>
      <c r="E838">
        <v>14519.796366255836</v>
      </c>
    </row>
    <row r="839" spans="1:5" x14ac:dyDescent="0.4">
      <c r="A839" s="21">
        <v>40651</v>
      </c>
      <c r="B839" s="22">
        <v>10083</v>
      </c>
      <c r="C839">
        <v>9951.9210000000003</v>
      </c>
      <c r="D839">
        <v>10376.147942236041</v>
      </c>
      <c r="E839">
        <v>14530.700576990494</v>
      </c>
    </row>
    <row r="840" spans="1:5" x14ac:dyDescent="0.4">
      <c r="A840" s="21">
        <v>40652</v>
      </c>
      <c r="B840" s="22">
        <v>12912</v>
      </c>
      <c r="C840">
        <v>12744.144</v>
      </c>
      <c r="D840">
        <v>10262.091594298259</v>
      </c>
      <c r="E840">
        <v>14514.994490819194</v>
      </c>
    </row>
    <row r="841" spans="1:5" x14ac:dyDescent="0.4">
      <c r="A841" s="21">
        <v>40653</v>
      </c>
      <c r="B841" s="22">
        <v>17073</v>
      </c>
      <c r="C841">
        <v>16851.050999999999</v>
      </c>
      <c r="D841">
        <v>10926.567795257321</v>
      </c>
      <c r="E841">
        <v>14500.772317611407</v>
      </c>
    </row>
    <row r="842" spans="1:5" x14ac:dyDescent="0.4">
      <c r="A842" s="21">
        <v>40654</v>
      </c>
      <c r="B842" s="22">
        <v>12647</v>
      </c>
      <c r="C842">
        <v>12482.589</v>
      </c>
      <c r="D842">
        <v>11480.520584808335</v>
      </c>
      <c r="E842">
        <v>14521.272168974989</v>
      </c>
    </row>
    <row r="843" spans="1:5" x14ac:dyDescent="0.4">
      <c r="A843" s="21">
        <v>40655</v>
      </c>
      <c r="B843" s="22">
        <v>14310</v>
      </c>
      <c r="C843">
        <v>14123.97</v>
      </c>
      <c r="D843">
        <v>11691.259530501582</v>
      </c>
      <c r="E843">
        <v>14532.177450493971</v>
      </c>
    </row>
    <row r="844" spans="1:5" x14ac:dyDescent="0.4">
      <c r="A844" s="21">
        <v>40656</v>
      </c>
      <c r="B844" s="22">
        <v>13598</v>
      </c>
      <c r="C844">
        <v>13421.226000000001</v>
      </c>
      <c r="D844">
        <v>12539.785858704325</v>
      </c>
      <c r="E844">
        <v>14516.469730499995</v>
      </c>
    </row>
    <row r="845" spans="1:5" x14ac:dyDescent="0.4">
      <c r="A845" s="21">
        <v>40657</v>
      </c>
      <c r="B845" s="22">
        <v>8950</v>
      </c>
      <c r="C845">
        <v>8833.65</v>
      </c>
      <c r="D845">
        <v>12172.439966617532</v>
      </c>
      <c r="E845">
        <v>14502.246074367058</v>
      </c>
    </row>
    <row r="846" spans="1:5" x14ac:dyDescent="0.4">
      <c r="A846" s="21">
        <v>40658</v>
      </c>
      <c r="B846" s="22">
        <v>10795</v>
      </c>
      <c r="C846">
        <v>10654.664999999999</v>
      </c>
      <c r="D846">
        <v>11860.250284170936</v>
      </c>
      <c r="E846">
        <v>14522.74797169414</v>
      </c>
    </row>
    <row r="847" spans="1:5" x14ac:dyDescent="0.4">
      <c r="A847" s="21">
        <v>40659</v>
      </c>
      <c r="B847" s="22">
        <v>11845</v>
      </c>
      <c r="C847">
        <v>11691.014999999999</v>
      </c>
      <c r="D847">
        <v>12134.942415885535</v>
      </c>
      <c r="E847">
        <v>14533.654323997451</v>
      </c>
    </row>
    <row r="848" spans="1:5" x14ac:dyDescent="0.4">
      <c r="A848" s="21">
        <v>40660</v>
      </c>
      <c r="B848" s="22">
        <v>12022</v>
      </c>
      <c r="C848">
        <v>11865.714</v>
      </c>
      <c r="D848">
        <v>11431.173696386852</v>
      </c>
      <c r="E848">
        <v>14517.944970180797</v>
      </c>
    </row>
    <row r="849" spans="1:5" x14ac:dyDescent="0.4">
      <c r="A849" s="21">
        <v>40661</v>
      </c>
      <c r="B849" s="22">
        <v>9481</v>
      </c>
      <c r="C849">
        <v>9357.7469999999994</v>
      </c>
      <c r="D849">
        <v>11717.856522515429</v>
      </c>
      <c r="E849">
        <v>14503.719831122711</v>
      </c>
    </row>
    <row r="850" spans="1:5" x14ac:dyDescent="0.4">
      <c r="A850" s="21">
        <v>40662</v>
      </c>
      <c r="B850" s="22">
        <v>11523</v>
      </c>
      <c r="C850">
        <v>11373.200999999999</v>
      </c>
      <c r="D850">
        <v>11860.872023116961</v>
      </c>
      <c r="E850">
        <v>14524.223774413293</v>
      </c>
    </row>
    <row r="851" spans="1:5" x14ac:dyDescent="0.4">
      <c r="A851" s="21">
        <v>40663</v>
      </c>
      <c r="B851" s="22">
        <v>9978</v>
      </c>
      <c r="C851">
        <v>9848.2860000000001</v>
      </c>
      <c r="D851">
        <v>11202.895185602263</v>
      </c>
      <c r="E851">
        <v>14535.131197500928</v>
      </c>
    </row>
    <row r="852" spans="1:5" x14ac:dyDescent="0.4">
      <c r="A852" s="21">
        <v>40664</v>
      </c>
      <c r="B852" s="22">
        <v>9150</v>
      </c>
      <c r="C852">
        <v>9031.0499999999993</v>
      </c>
      <c r="D852">
        <v>11118.764962062169</v>
      </c>
      <c r="E852">
        <v>14519.420209861599</v>
      </c>
    </row>
    <row r="853" spans="1:5" x14ac:dyDescent="0.4">
      <c r="A853" s="21">
        <v>40665</v>
      </c>
      <c r="B853" s="22">
        <v>9283</v>
      </c>
      <c r="C853">
        <v>9162.3209999999999</v>
      </c>
      <c r="D853">
        <v>11358.730154572322</v>
      </c>
      <c r="E853">
        <v>14505.193587878364</v>
      </c>
    </row>
    <row r="854" spans="1:5" x14ac:dyDescent="0.4">
      <c r="A854" s="21">
        <v>40666</v>
      </c>
      <c r="B854" s="22">
        <v>10875</v>
      </c>
      <c r="C854">
        <v>10733.625</v>
      </c>
      <c r="D854">
        <v>10469.986018072652</v>
      </c>
      <c r="E854">
        <v>14525.699577132445</v>
      </c>
    </row>
    <row r="855" spans="1:5" x14ac:dyDescent="0.4">
      <c r="A855" s="21">
        <v>40667</v>
      </c>
      <c r="B855" s="22">
        <v>11685</v>
      </c>
      <c r="C855">
        <v>11533.094999999999</v>
      </c>
      <c r="D855">
        <v>10566.220400053282</v>
      </c>
      <c r="E855">
        <v>14536.608071004408</v>
      </c>
    </row>
    <row r="856" spans="1:5" x14ac:dyDescent="0.4">
      <c r="A856" s="21">
        <v>40668</v>
      </c>
      <c r="B856" s="22">
        <v>9533</v>
      </c>
      <c r="C856">
        <v>9409.0709999999999</v>
      </c>
      <c r="D856">
        <v>11207.207357313837</v>
      </c>
      <c r="E856">
        <v>14520.8954495424</v>
      </c>
    </row>
    <row r="857" spans="1:5" x14ac:dyDescent="0.4">
      <c r="A857" s="21">
        <v>40669</v>
      </c>
      <c r="B857" s="22">
        <v>11726</v>
      </c>
      <c r="C857">
        <v>11573.562</v>
      </c>
      <c r="D857">
        <v>10480.335062768825</v>
      </c>
      <c r="E857">
        <v>14506.667344634016</v>
      </c>
    </row>
    <row r="858" spans="1:5" x14ac:dyDescent="0.4">
      <c r="A858" s="21">
        <v>40670</v>
      </c>
      <c r="B858" s="22">
        <v>10180</v>
      </c>
      <c r="C858">
        <v>10047.66</v>
      </c>
      <c r="D858">
        <v>10719.516128883579</v>
      </c>
      <c r="E858">
        <v>14527.175379851597</v>
      </c>
    </row>
    <row r="859" spans="1:5" x14ac:dyDescent="0.4">
      <c r="A859" s="21">
        <v>40671</v>
      </c>
      <c r="B859" s="22">
        <v>9833</v>
      </c>
      <c r="C859">
        <v>9705.1710000000003</v>
      </c>
      <c r="D859">
        <v>11012.722338584392</v>
      </c>
      <c r="E859">
        <v>14538.084944507887</v>
      </c>
    </row>
    <row r="860" spans="1:5" x14ac:dyDescent="0.4">
      <c r="A860" s="21">
        <v>40672</v>
      </c>
      <c r="B860" s="22">
        <v>11373</v>
      </c>
      <c r="C860">
        <v>11225.151</v>
      </c>
      <c r="D860">
        <v>10480.069209980102</v>
      </c>
      <c r="E860">
        <v>14522.370689223202</v>
      </c>
    </row>
    <row r="861" spans="1:5" x14ac:dyDescent="0.4">
      <c r="A861" s="21">
        <v>40673</v>
      </c>
      <c r="B861" s="22">
        <v>11841</v>
      </c>
      <c r="C861">
        <v>11687.066999999999</v>
      </c>
      <c r="D861">
        <v>10594.36161084442</v>
      </c>
      <c r="E861">
        <v>14508.141101389669</v>
      </c>
    </row>
    <row r="862" spans="1:5" x14ac:dyDescent="0.4">
      <c r="A862" s="21">
        <v>40674</v>
      </c>
      <c r="B862" s="22">
        <v>16257</v>
      </c>
      <c r="C862">
        <v>16045.659</v>
      </c>
      <c r="D862">
        <v>11100.667467464711</v>
      </c>
      <c r="E862">
        <v>14528.651182570749</v>
      </c>
    </row>
    <row r="863" spans="1:5" x14ac:dyDescent="0.4">
      <c r="A863" s="21">
        <v>40675</v>
      </c>
      <c r="B863" s="22">
        <v>9547</v>
      </c>
      <c r="C863">
        <v>9422.8889999999992</v>
      </c>
      <c r="D863">
        <v>11474.380151990481</v>
      </c>
      <c r="E863">
        <v>14539.561818011367</v>
      </c>
    </row>
    <row r="864" spans="1:5" x14ac:dyDescent="0.4">
      <c r="A864" s="21">
        <v>40676</v>
      </c>
      <c r="B864" s="22">
        <v>13293</v>
      </c>
      <c r="C864">
        <v>13120.191000000001</v>
      </c>
      <c r="D864">
        <v>11228.783402994773</v>
      </c>
      <c r="E864">
        <v>14523.845928904006</v>
      </c>
    </row>
    <row r="865" spans="1:5" x14ac:dyDescent="0.4">
      <c r="A865" s="21">
        <v>40677</v>
      </c>
      <c r="B865" s="22">
        <v>14777</v>
      </c>
      <c r="C865">
        <v>14584.898999999999</v>
      </c>
      <c r="D865">
        <v>12032.933104452799</v>
      </c>
      <c r="E865">
        <v>14509.614858145322</v>
      </c>
    </row>
    <row r="866" spans="1:5" x14ac:dyDescent="0.4">
      <c r="A866" s="21">
        <v>40678</v>
      </c>
      <c r="B866" s="22">
        <v>12352</v>
      </c>
      <c r="C866">
        <v>12191.423999999999</v>
      </c>
      <c r="D866">
        <v>11754.875187536296</v>
      </c>
      <c r="E866">
        <v>14530.126985289902</v>
      </c>
    </row>
    <row r="867" spans="1:5" x14ac:dyDescent="0.4">
      <c r="A867" s="21">
        <v>40679</v>
      </c>
      <c r="B867" s="22">
        <v>13815</v>
      </c>
      <c r="C867">
        <v>13635.405000000001</v>
      </c>
      <c r="D867">
        <v>12028.355909831082</v>
      </c>
      <c r="E867">
        <v>14541.038691514845</v>
      </c>
    </row>
    <row r="868" spans="1:5" x14ac:dyDescent="0.4">
      <c r="A868" s="21">
        <v>40680</v>
      </c>
      <c r="B868" s="22">
        <v>16365</v>
      </c>
      <c r="C868">
        <v>16152.254999999999</v>
      </c>
      <c r="D868">
        <v>12853.927126657056</v>
      </c>
      <c r="E868">
        <v>14525.321168584807</v>
      </c>
    </row>
    <row r="869" spans="1:5" x14ac:dyDescent="0.4">
      <c r="A869" s="21">
        <v>40681</v>
      </c>
      <c r="B869" s="22">
        <v>12468</v>
      </c>
      <c r="C869">
        <v>12305.915999999999</v>
      </c>
      <c r="D869">
        <v>12536.672869144735</v>
      </c>
      <c r="E869">
        <v>14511.088614900975</v>
      </c>
    </row>
    <row r="870" spans="1:5" x14ac:dyDescent="0.4">
      <c r="A870" s="21">
        <v>40682</v>
      </c>
      <c r="B870" s="22">
        <v>9984</v>
      </c>
      <c r="C870">
        <v>9854.2080000000005</v>
      </c>
      <c r="D870">
        <v>12785.71536206034</v>
      </c>
      <c r="E870">
        <v>14531.602788009053</v>
      </c>
    </row>
    <row r="871" spans="1:5" x14ac:dyDescent="0.4">
      <c r="A871" s="21">
        <v>40683</v>
      </c>
      <c r="B871" s="22">
        <v>12266</v>
      </c>
      <c r="C871">
        <v>12106.541999999999</v>
      </c>
      <c r="D871">
        <v>13074.776427086581</v>
      </c>
      <c r="E871">
        <v>14542.515565018324</v>
      </c>
    </row>
    <row r="872" spans="1:5" x14ac:dyDescent="0.4">
      <c r="A872" s="21">
        <v>40684</v>
      </c>
      <c r="B872" s="22">
        <v>10509</v>
      </c>
      <c r="C872">
        <v>10372.383</v>
      </c>
      <c r="D872">
        <v>12062.376504944987</v>
      </c>
      <c r="E872">
        <v>14526.796408265609</v>
      </c>
    </row>
    <row r="873" spans="1:5" x14ac:dyDescent="0.4">
      <c r="A873" s="21">
        <v>40685</v>
      </c>
      <c r="B873" s="22">
        <v>9454</v>
      </c>
      <c r="C873">
        <v>9331.098</v>
      </c>
      <c r="D873">
        <v>11983.939193661992</v>
      </c>
      <c r="E873">
        <v>14512.562371656626</v>
      </c>
    </row>
    <row r="874" spans="1:5" x14ac:dyDescent="0.4">
      <c r="A874" s="21">
        <v>40686</v>
      </c>
      <c r="B874" s="22">
        <v>11664</v>
      </c>
      <c r="C874">
        <v>11512.368</v>
      </c>
      <c r="D874">
        <v>12356.672533781601</v>
      </c>
      <c r="E874">
        <v>14533.078590728206</v>
      </c>
    </row>
    <row r="875" spans="1:5" x14ac:dyDescent="0.4">
      <c r="A875" s="21">
        <v>40687</v>
      </c>
      <c r="B875" s="22">
        <v>12087</v>
      </c>
      <c r="C875">
        <v>11929.869000000001</v>
      </c>
      <c r="D875">
        <v>11374.526981292805</v>
      </c>
      <c r="E875">
        <v>14543.992438521802</v>
      </c>
    </row>
    <row r="876" spans="1:5" x14ac:dyDescent="0.4">
      <c r="A876" s="21">
        <v>40688</v>
      </c>
      <c r="B876" s="22">
        <v>12031</v>
      </c>
      <c r="C876">
        <v>11874.597</v>
      </c>
      <c r="D876">
        <v>11549.362010653456</v>
      </c>
      <c r="E876">
        <v>14528.271647946411</v>
      </c>
    </row>
    <row r="877" spans="1:5" x14ac:dyDescent="0.4">
      <c r="A877" s="21">
        <v>40689</v>
      </c>
      <c r="B877" s="22">
        <v>9666</v>
      </c>
      <c r="C877">
        <v>9540.3420000000006</v>
      </c>
      <c r="D877">
        <v>12407.645372785992</v>
      </c>
      <c r="E877">
        <v>14514.036128412279</v>
      </c>
    </row>
    <row r="878" spans="1:5" x14ac:dyDescent="0.4">
      <c r="A878" s="21">
        <v>40690</v>
      </c>
      <c r="B878" s="22">
        <v>16304</v>
      </c>
      <c r="C878">
        <v>16092.048000000001</v>
      </c>
      <c r="D878">
        <v>11227.088607008143</v>
      </c>
      <c r="E878">
        <v>14534.554393447359</v>
      </c>
    </row>
    <row r="879" spans="1:5" x14ac:dyDescent="0.4">
      <c r="A879" s="21">
        <v>40691</v>
      </c>
      <c r="B879" s="22">
        <v>10650</v>
      </c>
      <c r="C879">
        <v>10511.55</v>
      </c>
      <c r="D879">
        <v>11974.439121146175</v>
      </c>
      <c r="E879">
        <v>14545.46931202528</v>
      </c>
    </row>
    <row r="880" spans="1:5" x14ac:dyDescent="0.4">
      <c r="A880" s="21">
        <v>40692</v>
      </c>
      <c r="B880" s="22">
        <v>10771</v>
      </c>
      <c r="C880">
        <v>10630.977000000001</v>
      </c>
      <c r="D880">
        <v>12457.490020163845</v>
      </c>
      <c r="E880">
        <v>14529.746887627214</v>
      </c>
    </row>
    <row r="881" spans="1:5" x14ac:dyDescent="0.4">
      <c r="A881" s="21">
        <v>40693</v>
      </c>
      <c r="B881" s="22">
        <v>17661</v>
      </c>
      <c r="C881">
        <v>17431.406999999999</v>
      </c>
      <c r="D881">
        <v>11733.076287141035</v>
      </c>
      <c r="E881">
        <v>14515.509885167932</v>
      </c>
    </row>
    <row r="882" spans="1:5" x14ac:dyDescent="0.4">
      <c r="A882" s="21">
        <v>40694</v>
      </c>
      <c r="B882" s="22">
        <v>16129</v>
      </c>
      <c r="C882">
        <v>15919.323</v>
      </c>
      <c r="D882">
        <v>12306.595809805051</v>
      </c>
      <c r="E882">
        <v>14536.030196166512</v>
      </c>
    </row>
    <row r="883" spans="1:5" x14ac:dyDescent="0.4">
      <c r="A883" s="21">
        <v>40695</v>
      </c>
      <c r="B883" s="22">
        <v>14166</v>
      </c>
      <c r="C883">
        <v>13981.842000000001</v>
      </c>
      <c r="D883">
        <v>13515.476310157928</v>
      </c>
      <c r="E883">
        <v>14546.946185528759</v>
      </c>
    </row>
    <row r="884" spans="1:5" x14ac:dyDescent="0.4">
      <c r="A884" s="21">
        <v>40696</v>
      </c>
      <c r="B884" s="22">
        <v>12967</v>
      </c>
      <c r="C884">
        <v>12798.429</v>
      </c>
      <c r="D884">
        <v>13395.73509561052</v>
      </c>
      <c r="E884">
        <v>14531.222127308016</v>
      </c>
    </row>
    <row r="885" spans="1:5" x14ac:dyDescent="0.4">
      <c r="A885" s="21">
        <v>40697</v>
      </c>
      <c r="B885" s="22">
        <v>11969</v>
      </c>
      <c r="C885">
        <v>11813.403</v>
      </c>
      <c r="D885">
        <v>13011.873721994871</v>
      </c>
      <c r="E885">
        <v>14516.983641923583</v>
      </c>
    </row>
    <row r="886" spans="1:5" x14ac:dyDescent="0.4">
      <c r="A886" s="21">
        <v>40698</v>
      </c>
      <c r="B886" s="22">
        <v>10303</v>
      </c>
      <c r="C886">
        <v>10169.061</v>
      </c>
      <c r="D886">
        <v>13430.626849710772</v>
      </c>
      <c r="E886">
        <v>14537.505998885663</v>
      </c>
    </row>
    <row r="887" spans="1:5" x14ac:dyDescent="0.4">
      <c r="A887" s="21">
        <v>40699</v>
      </c>
      <c r="B887" s="22">
        <v>9375</v>
      </c>
      <c r="C887">
        <v>9253.125</v>
      </c>
      <c r="D887">
        <v>12772.868554757075</v>
      </c>
      <c r="E887">
        <v>14548.423059032237</v>
      </c>
    </row>
    <row r="888" spans="1:5" x14ac:dyDescent="0.4">
      <c r="A888" s="21">
        <v>40700</v>
      </c>
      <c r="B888" s="22">
        <v>11595</v>
      </c>
      <c r="C888">
        <v>11444.264999999999</v>
      </c>
      <c r="D888">
        <v>11993.579562061321</v>
      </c>
      <c r="E888">
        <v>14532.697366988819</v>
      </c>
    </row>
    <row r="889" spans="1:5" x14ac:dyDescent="0.4">
      <c r="A889" s="21">
        <v>40701</v>
      </c>
      <c r="B889" s="22">
        <v>12465</v>
      </c>
      <c r="C889">
        <v>12302.955</v>
      </c>
      <c r="D889">
        <v>12370.795266528867</v>
      </c>
      <c r="E889">
        <v>14518.457398679237</v>
      </c>
    </row>
    <row r="890" spans="1:5" x14ac:dyDescent="0.4">
      <c r="A890" s="21">
        <v>40702</v>
      </c>
      <c r="B890" s="22">
        <v>12975</v>
      </c>
      <c r="C890">
        <v>12806.325000000001</v>
      </c>
      <c r="D890">
        <v>12134.180582168588</v>
      </c>
      <c r="E890">
        <v>14538.981801604816</v>
      </c>
    </row>
    <row r="891" spans="1:5" x14ac:dyDescent="0.4">
      <c r="A891" s="21">
        <v>40703</v>
      </c>
      <c r="B891" s="22">
        <v>10520</v>
      </c>
      <c r="C891">
        <v>10383.24</v>
      </c>
      <c r="D891">
        <v>12048.049376846453</v>
      </c>
      <c r="E891">
        <v>14549.899932535716</v>
      </c>
    </row>
    <row r="892" spans="1:5" x14ac:dyDescent="0.4">
      <c r="A892" s="21">
        <v>40704</v>
      </c>
      <c r="B892" s="22">
        <v>15483</v>
      </c>
      <c r="C892">
        <v>15281.721</v>
      </c>
      <c r="D892">
        <v>12293.625794681981</v>
      </c>
      <c r="E892">
        <v>14534.172606669621</v>
      </c>
    </row>
    <row r="893" spans="1:5" x14ac:dyDescent="0.4">
      <c r="A893" s="21">
        <v>40705</v>
      </c>
      <c r="B893" s="22">
        <v>11033</v>
      </c>
      <c r="C893">
        <v>10889.571</v>
      </c>
      <c r="D893">
        <v>12494.971801390007</v>
      </c>
      <c r="E893">
        <v>14519.93115543489</v>
      </c>
    </row>
    <row r="894" spans="1:5" x14ac:dyDescent="0.4">
      <c r="A894" s="21">
        <v>40706</v>
      </c>
      <c r="B894" s="22">
        <v>9947</v>
      </c>
      <c r="C894">
        <v>9817.6890000000003</v>
      </c>
      <c r="D894">
        <v>11997.73040090728</v>
      </c>
      <c r="E894">
        <v>14540.457604323969</v>
      </c>
    </row>
    <row r="895" spans="1:5" x14ac:dyDescent="0.4">
      <c r="A895" s="21">
        <v>40707</v>
      </c>
      <c r="B895" s="22">
        <v>12366</v>
      </c>
      <c r="C895">
        <v>12205.242</v>
      </c>
      <c r="D895">
        <v>12372.051049005686</v>
      </c>
      <c r="E895">
        <v>14551.376806039194</v>
      </c>
    </row>
    <row r="896" spans="1:5" x14ac:dyDescent="0.4">
      <c r="A896" s="21">
        <v>40708</v>
      </c>
      <c r="B896" s="22">
        <v>12673</v>
      </c>
      <c r="C896">
        <v>12508.251</v>
      </c>
      <c r="D896">
        <v>11960.752919229662</v>
      </c>
      <c r="E896">
        <v>14535.647846350423</v>
      </c>
    </row>
    <row r="897" spans="1:5" x14ac:dyDescent="0.4">
      <c r="A897" s="21">
        <v>40709</v>
      </c>
      <c r="B897" s="22">
        <v>12623</v>
      </c>
      <c r="C897">
        <v>12458.901</v>
      </c>
      <c r="D897">
        <v>11729.741069320939</v>
      </c>
      <c r="E897">
        <v>14521.404912190541</v>
      </c>
    </row>
    <row r="898" spans="1:5" x14ac:dyDescent="0.4">
      <c r="A898" s="21">
        <v>40710</v>
      </c>
      <c r="B898" s="22">
        <v>10108</v>
      </c>
      <c r="C898">
        <v>9976.5959999999995</v>
      </c>
      <c r="D898">
        <v>12598.148120450442</v>
      </c>
      <c r="E898">
        <v>14541.93340704312</v>
      </c>
    </row>
    <row r="899" spans="1:5" x14ac:dyDescent="0.4">
      <c r="A899" s="21">
        <v>40711</v>
      </c>
      <c r="B899" s="22">
        <v>12536</v>
      </c>
      <c r="C899">
        <v>12373.031999999999</v>
      </c>
      <c r="D899">
        <v>11890.854906864826</v>
      </c>
      <c r="E899">
        <v>14552.853679542673</v>
      </c>
    </row>
    <row r="900" spans="1:5" x14ac:dyDescent="0.4">
      <c r="A900" s="21">
        <v>40712</v>
      </c>
      <c r="B900" s="22">
        <v>10766</v>
      </c>
      <c r="C900">
        <v>10626.041999999999</v>
      </c>
      <c r="D900">
        <v>11661.329211502691</v>
      </c>
      <c r="E900">
        <v>14537.123086031224</v>
      </c>
    </row>
    <row r="901" spans="1:5" x14ac:dyDescent="0.4">
      <c r="A901" s="21">
        <v>40713</v>
      </c>
      <c r="B901" s="22">
        <v>9634</v>
      </c>
      <c r="C901">
        <v>9508.7579999999998</v>
      </c>
      <c r="D901">
        <v>12124.018301963004</v>
      </c>
      <c r="E901">
        <v>14522.878668946196</v>
      </c>
    </row>
    <row r="902" spans="1:5" x14ac:dyDescent="0.4">
      <c r="A902" s="21">
        <v>40714</v>
      </c>
      <c r="B902" s="22">
        <v>12374</v>
      </c>
      <c r="C902">
        <v>12213.137999999999</v>
      </c>
      <c r="D902">
        <v>11560.555943506804</v>
      </c>
      <c r="E902">
        <v>14543.409209762272</v>
      </c>
    </row>
    <row r="903" spans="1:5" x14ac:dyDescent="0.4">
      <c r="A903" s="21">
        <v>40715</v>
      </c>
      <c r="B903" s="22">
        <v>12972</v>
      </c>
      <c r="C903">
        <v>12803.364</v>
      </c>
      <c r="D903">
        <v>11296.543149671636</v>
      </c>
      <c r="E903">
        <v>14554.330553046151</v>
      </c>
    </row>
    <row r="904" spans="1:5" x14ac:dyDescent="0.4">
      <c r="A904" s="21">
        <v>40716</v>
      </c>
      <c r="B904" s="22">
        <v>13283</v>
      </c>
      <c r="C904">
        <v>13110.321</v>
      </c>
      <c r="D904">
        <v>12029.130885444676</v>
      </c>
      <c r="E904">
        <v>14538.598325712026</v>
      </c>
    </row>
    <row r="905" spans="1:5" x14ac:dyDescent="0.4">
      <c r="A905" s="21">
        <v>40717</v>
      </c>
      <c r="B905" s="22">
        <v>10851</v>
      </c>
      <c r="C905">
        <v>10709.937</v>
      </c>
      <c r="D905">
        <v>12103.323303199837</v>
      </c>
      <c r="E905">
        <v>14524.352425701849</v>
      </c>
    </row>
    <row r="906" spans="1:5" x14ac:dyDescent="0.4">
      <c r="A906" s="21">
        <v>40718</v>
      </c>
      <c r="B906" s="22">
        <v>13296</v>
      </c>
      <c r="C906">
        <v>13123.152</v>
      </c>
      <c r="D906">
        <v>11594.14564577995</v>
      </c>
      <c r="E906">
        <v>14544.885012481425</v>
      </c>
    </row>
    <row r="907" spans="1:5" x14ac:dyDescent="0.4">
      <c r="A907" s="21">
        <v>40719</v>
      </c>
      <c r="B907" s="22">
        <v>11173</v>
      </c>
      <c r="C907">
        <v>11027.751</v>
      </c>
      <c r="D907">
        <v>12320.735200523362</v>
      </c>
      <c r="E907">
        <v>14555.807426549631</v>
      </c>
    </row>
    <row r="908" spans="1:5" x14ac:dyDescent="0.4">
      <c r="A908" s="21">
        <v>40720</v>
      </c>
      <c r="B908" s="22">
        <v>10017</v>
      </c>
      <c r="C908">
        <v>9886.7790000000005</v>
      </c>
      <c r="D908">
        <v>11966.881983153675</v>
      </c>
      <c r="E908">
        <v>14540.073565392828</v>
      </c>
    </row>
    <row r="909" spans="1:5" x14ac:dyDescent="0.4">
      <c r="A909" s="21">
        <v>40721</v>
      </c>
      <c r="B909" s="22">
        <v>12763</v>
      </c>
      <c r="C909">
        <v>12597.081</v>
      </c>
      <c r="D909">
        <v>11495.593533122585</v>
      </c>
      <c r="E909">
        <v>14525.8261824575</v>
      </c>
    </row>
    <row r="910" spans="1:5" x14ac:dyDescent="0.4">
      <c r="A910" s="21">
        <v>40722</v>
      </c>
      <c r="B910" s="22">
        <v>13225</v>
      </c>
      <c r="C910">
        <v>13053.075000000001</v>
      </c>
      <c r="D910">
        <v>12032.2147677746</v>
      </c>
      <c r="E910">
        <v>14546.360815200576</v>
      </c>
    </row>
    <row r="911" spans="1:5" x14ac:dyDescent="0.4">
      <c r="A911" s="21">
        <v>40723</v>
      </c>
      <c r="B911" s="22">
        <v>13181</v>
      </c>
      <c r="C911">
        <v>13009.646999999999</v>
      </c>
      <c r="D911">
        <v>11951.24085666473</v>
      </c>
      <c r="E911">
        <v>14557.284300053108</v>
      </c>
    </row>
    <row r="912" spans="1:5" x14ac:dyDescent="0.4">
      <c r="A912" s="21">
        <v>40724</v>
      </c>
      <c r="B912" s="22">
        <v>10639</v>
      </c>
      <c r="C912">
        <v>10500.692999999999</v>
      </c>
      <c r="D912">
        <v>12039.168000821144</v>
      </c>
      <c r="E912">
        <v>14541.548805073631</v>
      </c>
    </row>
    <row r="913" spans="1:5" x14ac:dyDescent="0.4">
      <c r="A913" s="21">
        <v>40725</v>
      </c>
      <c r="B913" s="22">
        <v>13355</v>
      </c>
      <c r="C913">
        <v>13181.385</v>
      </c>
      <c r="D913">
        <v>12221.319052282435</v>
      </c>
      <c r="E913">
        <v>14527.299939213153</v>
      </c>
    </row>
    <row r="914" spans="1:5" x14ac:dyDescent="0.4">
      <c r="A914" s="21">
        <v>40726</v>
      </c>
      <c r="B914" s="22">
        <v>11628</v>
      </c>
      <c r="C914">
        <v>11476.835999999999</v>
      </c>
      <c r="D914">
        <v>12130.846711782415</v>
      </c>
      <c r="E914">
        <v>14547.836617919729</v>
      </c>
    </row>
    <row r="915" spans="1:5" x14ac:dyDescent="0.4">
      <c r="A915" s="21">
        <v>40727</v>
      </c>
      <c r="B915" s="22">
        <v>10302</v>
      </c>
      <c r="C915">
        <v>10168.074000000001</v>
      </c>
      <c r="D915">
        <v>11874.361931330219</v>
      </c>
      <c r="E915">
        <v>14558.761173556588</v>
      </c>
    </row>
    <row r="916" spans="1:5" x14ac:dyDescent="0.4">
      <c r="A916" s="21">
        <v>40728</v>
      </c>
      <c r="B916" s="22">
        <v>12949</v>
      </c>
      <c r="C916">
        <v>12780.663</v>
      </c>
      <c r="D916">
        <v>12138.435172548219</v>
      </c>
      <c r="E916">
        <v>14543.024044754433</v>
      </c>
    </row>
    <row r="917" spans="1:5" x14ac:dyDescent="0.4">
      <c r="A917" s="21">
        <v>40729</v>
      </c>
      <c r="B917" s="22">
        <v>13452</v>
      </c>
      <c r="C917">
        <v>13277.124</v>
      </c>
      <c r="D917">
        <v>11937.909929558211</v>
      </c>
      <c r="E917">
        <v>14528.773695968806</v>
      </c>
    </row>
    <row r="918" spans="1:5" x14ac:dyDescent="0.4">
      <c r="A918" s="21">
        <v>40730</v>
      </c>
      <c r="B918" s="22">
        <v>13431</v>
      </c>
      <c r="C918">
        <v>13256.396999999999</v>
      </c>
      <c r="D918">
        <v>11899.782033001731</v>
      </c>
      <c r="E918">
        <v>14549.312420638882</v>
      </c>
    </row>
    <row r="919" spans="1:5" x14ac:dyDescent="0.4">
      <c r="A919" s="21">
        <v>40731</v>
      </c>
      <c r="B919" s="22">
        <v>10669</v>
      </c>
      <c r="C919">
        <v>10530.303</v>
      </c>
      <c r="D919">
        <v>12705.310850340598</v>
      </c>
      <c r="E919">
        <v>14560.238047060066</v>
      </c>
    </row>
    <row r="920" spans="1:5" x14ac:dyDescent="0.4">
      <c r="A920" s="21">
        <v>40732</v>
      </c>
      <c r="B920" s="22">
        <v>13257</v>
      </c>
      <c r="C920">
        <v>13084.659</v>
      </c>
      <c r="D920">
        <v>12152.381142281365</v>
      </c>
      <c r="E920">
        <v>14544.499284435235</v>
      </c>
    </row>
    <row r="921" spans="1:5" x14ac:dyDescent="0.4">
      <c r="A921" s="21">
        <v>40733</v>
      </c>
      <c r="B921" s="22">
        <v>11756</v>
      </c>
      <c r="C921">
        <v>11603.172</v>
      </c>
      <c r="D921">
        <v>12057.580263263779</v>
      </c>
      <c r="E921">
        <v>14530.247452724459</v>
      </c>
    </row>
    <row r="922" spans="1:5" x14ac:dyDescent="0.4">
      <c r="A922" s="21">
        <v>40734</v>
      </c>
      <c r="B922" s="22">
        <v>10591</v>
      </c>
      <c r="C922">
        <v>10453.316999999999</v>
      </c>
      <c r="D922">
        <v>12456.283655757556</v>
      </c>
      <c r="E922">
        <v>14550.788223358035</v>
      </c>
    </row>
    <row r="923" spans="1:5" x14ac:dyDescent="0.4">
      <c r="A923" s="21">
        <v>40735</v>
      </c>
      <c r="B923" s="22">
        <v>13780</v>
      </c>
      <c r="C923">
        <v>13600.86</v>
      </c>
      <c r="D923">
        <v>12064.18073837667</v>
      </c>
      <c r="E923">
        <v>14561.714920563545</v>
      </c>
    </row>
    <row r="924" spans="1:5" x14ac:dyDescent="0.4">
      <c r="A924" s="21">
        <v>40736</v>
      </c>
      <c r="B924" s="22">
        <v>14190</v>
      </c>
      <c r="C924">
        <v>14005.53</v>
      </c>
      <c r="D924">
        <v>11990.609509485939</v>
      </c>
      <c r="E924">
        <v>14545.974524116036</v>
      </c>
    </row>
    <row r="925" spans="1:5" x14ac:dyDescent="0.4">
      <c r="A925" s="21">
        <v>40737</v>
      </c>
      <c r="B925" s="22">
        <v>14291</v>
      </c>
      <c r="C925">
        <v>14105.217000000001</v>
      </c>
      <c r="D925">
        <v>12660.510235108535</v>
      </c>
      <c r="E925">
        <v>14531.721209480111</v>
      </c>
    </row>
    <row r="926" spans="1:5" x14ac:dyDescent="0.4">
      <c r="A926" s="21">
        <v>40738</v>
      </c>
      <c r="B926" s="22">
        <v>11381</v>
      </c>
      <c r="C926">
        <v>11233.047</v>
      </c>
      <c r="D926">
        <v>12888.651620767156</v>
      </c>
      <c r="E926">
        <v>14552.264026077188</v>
      </c>
    </row>
    <row r="927" spans="1:5" x14ac:dyDescent="0.4">
      <c r="A927" s="21">
        <v>40739</v>
      </c>
      <c r="B927" s="22">
        <v>14079</v>
      </c>
      <c r="C927">
        <v>13895.973</v>
      </c>
      <c r="D927">
        <v>12397.93529564317</v>
      </c>
      <c r="E927">
        <v>14563.191794067023</v>
      </c>
    </row>
    <row r="928" spans="1:5" x14ac:dyDescent="0.4">
      <c r="A928" s="21">
        <v>40740</v>
      </c>
      <c r="B928" s="22">
        <v>12183</v>
      </c>
      <c r="C928">
        <v>12024.620999999999</v>
      </c>
      <c r="D928">
        <v>12979.767626431612</v>
      </c>
      <c r="E928">
        <v>14547.449763796838</v>
      </c>
    </row>
    <row r="929" spans="1:5" x14ac:dyDescent="0.4">
      <c r="A929" s="21">
        <v>40741</v>
      </c>
      <c r="B929" s="22">
        <v>10839</v>
      </c>
      <c r="C929">
        <v>10698.093000000001</v>
      </c>
      <c r="D929">
        <v>12747.970837716804</v>
      </c>
      <c r="E929">
        <v>14533.194966235764</v>
      </c>
    </row>
    <row r="930" spans="1:5" x14ac:dyDescent="0.4">
      <c r="A930" s="21">
        <v>40742</v>
      </c>
      <c r="B930" s="22">
        <v>13967</v>
      </c>
      <c r="C930">
        <v>13785.429</v>
      </c>
      <c r="D930">
        <v>12343.269715505285</v>
      </c>
      <c r="E930">
        <v>14553.739828796341</v>
      </c>
    </row>
    <row r="931" spans="1:5" x14ac:dyDescent="0.4">
      <c r="A931" s="21">
        <v>40743</v>
      </c>
      <c r="B931" s="22">
        <v>14171</v>
      </c>
      <c r="C931">
        <v>13986.777</v>
      </c>
      <c r="D931">
        <v>12806.43236514698</v>
      </c>
      <c r="E931">
        <v>14564.6686675705</v>
      </c>
    </row>
    <row r="932" spans="1:5" x14ac:dyDescent="0.4">
      <c r="A932" s="21">
        <v>40744</v>
      </c>
      <c r="B932" s="22">
        <v>18560</v>
      </c>
      <c r="C932">
        <v>18318.72</v>
      </c>
      <c r="D932">
        <v>12809.739231249672</v>
      </c>
      <c r="E932">
        <v>14548.92500347764</v>
      </c>
    </row>
    <row r="933" spans="1:5" x14ac:dyDescent="0.4">
      <c r="A933" s="21">
        <v>40745</v>
      </c>
      <c r="B933" s="22">
        <v>25139</v>
      </c>
      <c r="C933">
        <v>24812.192999999999</v>
      </c>
      <c r="D933">
        <v>13576.406631129121</v>
      </c>
      <c r="E933">
        <v>14534.668722991417</v>
      </c>
    </row>
    <row r="934" spans="1:5" x14ac:dyDescent="0.4">
      <c r="A934" s="21">
        <v>40746</v>
      </c>
      <c r="B934" s="22">
        <v>18510</v>
      </c>
      <c r="C934">
        <v>18269.37</v>
      </c>
      <c r="D934">
        <v>15394.944090275834</v>
      </c>
      <c r="E934">
        <v>14555.215631515492</v>
      </c>
    </row>
    <row r="935" spans="1:5" x14ac:dyDescent="0.4">
      <c r="A935" s="21">
        <v>40747</v>
      </c>
      <c r="B935" s="22">
        <v>17110</v>
      </c>
      <c r="C935">
        <v>16887.57</v>
      </c>
      <c r="D935">
        <v>15807.800323210939</v>
      </c>
      <c r="E935">
        <v>14566.14554107398</v>
      </c>
    </row>
    <row r="936" spans="1:5" x14ac:dyDescent="0.4">
      <c r="A936" s="21">
        <v>40748</v>
      </c>
      <c r="B936" s="22">
        <v>16257</v>
      </c>
      <c r="C936">
        <v>16045.659</v>
      </c>
      <c r="D936">
        <v>16217.037936747465</v>
      </c>
      <c r="E936">
        <v>14550.400243158443</v>
      </c>
    </row>
    <row r="937" spans="1:5" x14ac:dyDescent="0.4">
      <c r="A937" s="21">
        <v>40749</v>
      </c>
      <c r="B937" s="22">
        <v>14982</v>
      </c>
      <c r="C937">
        <v>14787.234</v>
      </c>
      <c r="D937">
        <v>16127.880237589599</v>
      </c>
      <c r="E937">
        <v>14536.142479747068</v>
      </c>
    </row>
    <row r="938" spans="1:5" x14ac:dyDescent="0.4">
      <c r="A938" s="21">
        <v>40750</v>
      </c>
      <c r="B938" s="22">
        <v>19323</v>
      </c>
      <c r="C938">
        <v>19071.800999999999</v>
      </c>
      <c r="D938">
        <v>15894.344193340805</v>
      </c>
      <c r="E938">
        <v>14556.691434234644</v>
      </c>
    </row>
    <row r="939" spans="1:5" x14ac:dyDescent="0.4">
      <c r="A939" s="21">
        <v>40751</v>
      </c>
      <c r="B939" s="22">
        <v>18745</v>
      </c>
      <c r="C939">
        <v>18501.314999999999</v>
      </c>
      <c r="D939">
        <v>16534.753151393921</v>
      </c>
      <c r="E939">
        <v>14567.622414577458</v>
      </c>
    </row>
    <row r="940" spans="1:5" x14ac:dyDescent="0.4">
      <c r="A940" s="21">
        <v>40752</v>
      </c>
      <c r="B940" s="22">
        <v>13467</v>
      </c>
      <c r="C940">
        <v>13291.929</v>
      </c>
      <c r="D940">
        <v>16676.44122243227</v>
      </c>
      <c r="E940">
        <v>14551.875482839245</v>
      </c>
    </row>
    <row r="941" spans="1:5" x14ac:dyDescent="0.4">
      <c r="A941" s="21">
        <v>40753</v>
      </c>
      <c r="B941" s="22">
        <v>18152</v>
      </c>
      <c r="C941">
        <v>17916.024000000001</v>
      </c>
      <c r="D941">
        <v>16366.244112730674</v>
      </c>
      <c r="E941">
        <v>14537.616236502721</v>
      </c>
    </row>
    <row r="942" spans="1:5" x14ac:dyDescent="0.4">
      <c r="A942" s="21">
        <v>40754</v>
      </c>
      <c r="B942" s="22">
        <v>11717</v>
      </c>
      <c r="C942">
        <v>11564.679</v>
      </c>
      <c r="D942">
        <v>16734.185416106338</v>
      </c>
      <c r="E942">
        <v>14558.167236953797</v>
      </c>
    </row>
    <row r="943" spans="1:5" x14ac:dyDescent="0.4">
      <c r="A943" s="21">
        <v>40755</v>
      </c>
      <c r="B943" s="22">
        <v>13852</v>
      </c>
      <c r="C943">
        <v>13671.923999999999</v>
      </c>
      <c r="D943">
        <v>15694.733675136866</v>
      </c>
      <c r="E943">
        <v>14569.099288080937</v>
      </c>
    </row>
    <row r="944" spans="1:5" x14ac:dyDescent="0.4">
      <c r="A944" s="21">
        <v>40756</v>
      </c>
      <c r="B944" s="22">
        <v>31544</v>
      </c>
      <c r="C944">
        <v>31133.928</v>
      </c>
      <c r="D944">
        <v>15769.448764738758</v>
      </c>
      <c r="E944">
        <v>14553.350722520046</v>
      </c>
    </row>
    <row r="945" spans="1:5" x14ac:dyDescent="0.4">
      <c r="A945" s="21">
        <v>40757</v>
      </c>
      <c r="B945" s="22">
        <v>19447</v>
      </c>
      <c r="C945">
        <v>19194.188999999998</v>
      </c>
      <c r="D945">
        <v>17678.918473929873</v>
      </c>
      <c r="E945">
        <v>14539.089993258374</v>
      </c>
    </row>
    <row r="946" spans="1:5" x14ac:dyDescent="0.4">
      <c r="A946" s="21">
        <v>40758</v>
      </c>
      <c r="B946" s="22">
        <v>20831</v>
      </c>
      <c r="C946">
        <v>20560.197</v>
      </c>
      <c r="D946">
        <v>17648.070165698144</v>
      </c>
      <c r="E946">
        <v>14559.643039672948</v>
      </c>
    </row>
    <row r="947" spans="1:5" x14ac:dyDescent="0.4">
      <c r="A947" s="21">
        <v>40759</v>
      </c>
      <c r="B947" s="22">
        <v>17688</v>
      </c>
      <c r="C947">
        <v>17458.056</v>
      </c>
      <c r="D947">
        <v>19255.740821822601</v>
      </c>
      <c r="E947">
        <v>14570.576161584417</v>
      </c>
    </row>
    <row r="948" spans="1:5" x14ac:dyDescent="0.4">
      <c r="A948" s="21">
        <v>40760</v>
      </c>
      <c r="B948" s="22">
        <v>15450</v>
      </c>
      <c r="C948">
        <v>15249.15</v>
      </c>
      <c r="D948">
        <v>18226.07138891807</v>
      </c>
      <c r="E948">
        <v>14554.825962200848</v>
      </c>
    </row>
    <row r="949" spans="1:5" x14ac:dyDescent="0.4">
      <c r="A949" s="21">
        <v>40761</v>
      </c>
      <c r="B949" s="22">
        <v>17721</v>
      </c>
      <c r="C949">
        <v>17490.627</v>
      </c>
      <c r="D949">
        <v>17651.06460243223</v>
      </c>
      <c r="E949">
        <v>14540.563750014026</v>
      </c>
    </row>
    <row r="950" spans="1:5" x14ac:dyDescent="0.4">
      <c r="A950" s="21">
        <v>40762</v>
      </c>
      <c r="B950" s="22">
        <v>14931</v>
      </c>
      <c r="C950">
        <v>14736.896999999999</v>
      </c>
      <c r="D950">
        <v>18607.378955534568</v>
      </c>
      <c r="E950">
        <v>14561.118842392101</v>
      </c>
    </row>
    <row r="951" spans="1:5" x14ac:dyDescent="0.4">
      <c r="A951" s="21">
        <v>40763</v>
      </c>
      <c r="B951" s="22">
        <v>16268</v>
      </c>
      <c r="C951">
        <v>16056.516</v>
      </c>
      <c r="D951">
        <v>17281.90142793001</v>
      </c>
      <c r="E951">
        <v>14572.053035087896</v>
      </c>
    </row>
    <row r="952" spans="1:5" x14ac:dyDescent="0.4">
      <c r="A952" s="21">
        <v>40764</v>
      </c>
      <c r="B952" s="22">
        <v>18360</v>
      </c>
      <c r="C952">
        <v>18121.32</v>
      </c>
      <c r="D952">
        <v>17068.09809767261</v>
      </c>
      <c r="E952">
        <v>14556.30120188165</v>
      </c>
    </row>
    <row r="953" spans="1:5" x14ac:dyDescent="0.4">
      <c r="A953" s="21">
        <v>40765</v>
      </c>
      <c r="B953" s="22">
        <v>13391</v>
      </c>
      <c r="C953">
        <v>13216.916999999999</v>
      </c>
      <c r="D953">
        <v>18000.455121291474</v>
      </c>
      <c r="E953">
        <v>14542.037506769679</v>
      </c>
    </row>
    <row r="954" spans="1:5" x14ac:dyDescent="0.4">
      <c r="A954" s="21">
        <v>40766</v>
      </c>
      <c r="B954" s="22">
        <v>15289</v>
      </c>
      <c r="C954">
        <v>15090.243</v>
      </c>
      <c r="D954">
        <v>16689.66001505217</v>
      </c>
      <c r="E954">
        <v>14562.594645111254</v>
      </c>
    </row>
    <row r="955" spans="1:5" x14ac:dyDescent="0.4">
      <c r="A955" s="21">
        <v>40767</v>
      </c>
      <c r="B955" s="22">
        <v>17578</v>
      </c>
      <c r="C955">
        <v>17349.486000000001</v>
      </c>
      <c r="D955">
        <v>16523.764096126699</v>
      </c>
      <c r="E955">
        <v>14573.529908591374</v>
      </c>
    </row>
    <row r="956" spans="1:5" x14ac:dyDescent="0.4">
      <c r="A956" s="21">
        <v>40768</v>
      </c>
      <c r="B956" s="22">
        <v>26689</v>
      </c>
      <c r="C956">
        <v>26342.043000000001</v>
      </c>
      <c r="D956">
        <v>17141.876995744693</v>
      </c>
      <c r="E956">
        <v>14557.776441562452</v>
      </c>
    </row>
    <row r="957" spans="1:5" x14ac:dyDescent="0.4">
      <c r="A957" s="21">
        <v>40769</v>
      </c>
      <c r="B957" s="22">
        <v>13824</v>
      </c>
      <c r="C957">
        <v>13644.288</v>
      </c>
      <c r="D957">
        <v>17812.750612676115</v>
      </c>
      <c r="E957">
        <v>14543.511263525332</v>
      </c>
    </row>
    <row r="958" spans="1:5" x14ac:dyDescent="0.4">
      <c r="A958" s="21">
        <v>40770</v>
      </c>
      <c r="B958" s="22">
        <v>16547</v>
      </c>
      <c r="C958">
        <v>16331.888999999999</v>
      </c>
      <c r="D958">
        <v>17415.899053954352</v>
      </c>
      <c r="E958">
        <v>14564.070447830407</v>
      </c>
    </row>
    <row r="959" spans="1:5" x14ac:dyDescent="0.4">
      <c r="A959" s="21">
        <v>40771</v>
      </c>
      <c r="B959" s="22">
        <v>15911</v>
      </c>
      <c r="C959">
        <v>15704.156999999999</v>
      </c>
      <c r="D959">
        <v>18149.046171259692</v>
      </c>
      <c r="E959">
        <v>14575.006782094853</v>
      </c>
    </row>
    <row r="960" spans="1:5" x14ac:dyDescent="0.4">
      <c r="A960" s="21">
        <v>40772</v>
      </c>
      <c r="B960" s="22">
        <v>13025</v>
      </c>
      <c r="C960">
        <v>12855.674999999999</v>
      </c>
      <c r="D960">
        <v>16719.085837382525</v>
      </c>
      <c r="E960">
        <v>14559.251681243255</v>
      </c>
    </row>
    <row r="961" spans="1:5" x14ac:dyDescent="0.4">
      <c r="A961" s="21">
        <v>40773</v>
      </c>
      <c r="B961" s="22">
        <v>13552</v>
      </c>
      <c r="C961">
        <v>13375.824000000001</v>
      </c>
      <c r="D961">
        <v>16483.457727257664</v>
      </c>
      <c r="E961">
        <v>14544.985020280983</v>
      </c>
    </row>
    <row r="962" spans="1:5" x14ac:dyDescent="0.4">
      <c r="A962" s="21">
        <v>40774</v>
      </c>
      <c r="B962" s="22">
        <v>15621</v>
      </c>
      <c r="C962">
        <v>15417.927</v>
      </c>
      <c r="D962">
        <v>16827.772202962176</v>
      </c>
      <c r="E962">
        <v>14565.546250549558</v>
      </c>
    </row>
    <row r="963" spans="1:5" x14ac:dyDescent="0.4">
      <c r="A963" s="21">
        <v>40775</v>
      </c>
      <c r="B963" s="22">
        <v>13144</v>
      </c>
      <c r="C963">
        <v>12973.128000000001</v>
      </c>
      <c r="D963">
        <v>15540.073751202726</v>
      </c>
      <c r="E963">
        <v>14576.483655598331</v>
      </c>
    </row>
    <row r="964" spans="1:5" x14ac:dyDescent="0.4">
      <c r="A964" s="21">
        <v>40776</v>
      </c>
      <c r="B964" s="22">
        <v>13614</v>
      </c>
      <c r="C964">
        <v>13437.018</v>
      </c>
      <c r="D964">
        <v>15492.22169301133</v>
      </c>
      <c r="E964">
        <v>14560.726920924059</v>
      </c>
    </row>
    <row r="965" spans="1:5" x14ac:dyDescent="0.4">
      <c r="A965" s="21">
        <v>40777</v>
      </c>
      <c r="B965" s="22">
        <v>12455</v>
      </c>
      <c r="C965">
        <v>12293.084999999999</v>
      </c>
      <c r="D965">
        <v>16014.713254112132</v>
      </c>
      <c r="E965">
        <v>14546.458777036636</v>
      </c>
    </row>
    <row r="966" spans="1:5" x14ac:dyDescent="0.4">
      <c r="A966" s="21">
        <v>40778</v>
      </c>
      <c r="B966" s="22">
        <v>12989</v>
      </c>
      <c r="C966">
        <v>12820.143</v>
      </c>
      <c r="D966">
        <v>14436.466528194922</v>
      </c>
      <c r="E966">
        <v>14567.022053268711</v>
      </c>
    </row>
    <row r="967" spans="1:5" x14ac:dyDescent="0.4">
      <c r="A967" s="21">
        <v>40779</v>
      </c>
      <c r="B967" s="22">
        <v>13321</v>
      </c>
      <c r="C967">
        <v>13147.826999999999</v>
      </c>
      <c r="D967">
        <v>14519.184976287706</v>
      </c>
      <c r="E967">
        <v>14577.960529101811</v>
      </c>
    </row>
    <row r="968" spans="1:5" x14ac:dyDescent="0.4">
      <c r="A968" s="21">
        <v>40780</v>
      </c>
      <c r="B968" s="22">
        <v>13874</v>
      </c>
      <c r="C968">
        <v>13693.637999999999</v>
      </c>
      <c r="D968">
        <v>15017.399165983508</v>
      </c>
      <c r="E968">
        <v>14562.20216060486</v>
      </c>
    </row>
    <row r="969" spans="1:5" x14ac:dyDescent="0.4">
      <c r="A969" s="21">
        <v>40781</v>
      </c>
      <c r="B969" s="22">
        <v>29202</v>
      </c>
      <c r="C969">
        <v>28822.374</v>
      </c>
      <c r="D969">
        <v>13886.060056036811</v>
      </c>
      <c r="E969">
        <v>14547.932533792289</v>
      </c>
    </row>
    <row r="970" spans="1:5" x14ac:dyDescent="0.4">
      <c r="A970" s="21">
        <v>40782</v>
      </c>
      <c r="B970" s="22">
        <v>15492</v>
      </c>
      <c r="C970">
        <v>15290.603999999999</v>
      </c>
      <c r="D970">
        <v>16242.863716373384</v>
      </c>
      <c r="E970">
        <v>14568.497855987864</v>
      </c>
    </row>
    <row r="971" spans="1:5" x14ac:dyDescent="0.4">
      <c r="A971" s="21">
        <v>40783</v>
      </c>
      <c r="B971" s="22">
        <v>15198</v>
      </c>
      <c r="C971">
        <v>15000.425999999999</v>
      </c>
      <c r="D971">
        <v>16886.895938778704</v>
      </c>
      <c r="E971">
        <v>14579.437402605288</v>
      </c>
    </row>
    <row r="972" spans="1:5" x14ac:dyDescent="0.4">
      <c r="A972" s="21">
        <v>40784</v>
      </c>
      <c r="B972" s="22">
        <v>20535</v>
      </c>
      <c r="C972">
        <v>20268.044999999998</v>
      </c>
      <c r="D972">
        <v>16272.303203668413</v>
      </c>
      <c r="E972">
        <v>14563.677400285662</v>
      </c>
    </row>
    <row r="973" spans="1:5" x14ac:dyDescent="0.4">
      <c r="A973" s="21">
        <v>40785</v>
      </c>
      <c r="B973" s="22">
        <v>15785</v>
      </c>
      <c r="C973">
        <v>15579.795</v>
      </c>
      <c r="D973">
        <v>16452.611954406591</v>
      </c>
      <c r="E973">
        <v>14549.40629054794</v>
      </c>
    </row>
    <row r="974" spans="1:5" x14ac:dyDescent="0.4">
      <c r="A974" s="21">
        <v>40786</v>
      </c>
      <c r="B974" s="22">
        <v>20652</v>
      </c>
      <c r="C974">
        <v>20383.524000000001</v>
      </c>
      <c r="D974">
        <v>17076.829720710528</v>
      </c>
      <c r="E974">
        <v>14569.973658707015</v>
      </c>
    </row>
    <row r="975" spans="1:5" x14ac:dyDescent="0.4">
      <c r="A975" s="21">
        <v>40787</v>
      </c>
      <c r="B975" s="22">
        <v>14007</v>
      </c>
      <c r="C975">
        <v>13824.909</v>
      </c>
      <c r="D975">
        <v>17407.539725024184</v>
      </c>
      <c r="E975">
        <v>14580.914276108768</v>
      </c>
    </row>
    <row r="976" spans="1:5" x14ac:dyDescent="0.4">
      <c r="A976" s="21">
        <v>40788</v>
      </c>
      <c r="B976" s="22">
        <v>15936</v>
      </c>
      <c r="C976">
        <v>15728.832</v>
      </c>
      <c r="D976">
        <v>16356.163180411069</v>
      </c>
      <c r="E976">
        <v>14565.152639966464</v>
      </c>
    </row>
    <row r="977" spans="1:5" x14ac:dyDescent="0.4">
      <c r="A977" s="21">
        <v>40789</v>
      </c>
      <c r="B977" s="22">
        <v>15636</v>
      </c>
      <c r="C977">
        <v>15432.732</v>
      </c>
      <c r="D977">
        <v>17192.276010790505</v>
      </c>
      <c r="E977">
        <v>14550.880047303594</v>
      </c>
    </row>
    <row r="978" spans="1:5" x14ac:dyDescent="0.4">
      <c r="A978" s="21">
        <v>40790</v>
      </c>
      <c r="B978" s="22">
        <v>10493</v>
      </c>
      <c r="C978">
        <v>10356.591</v>
      </c>
      <c r="D978">
        <v>16550.954781345841</v>
      </c>
      <c r="E978">
        <v>14571.449461426168</v>
      </c>
    </row>
    <row r="979" spans="1:5" x14ac:dyDescent="0.4">
      <c r="A979" s="21">
        <v>40791</v>
      </c>
      <c r="B979" s="22">
        <v>13494</v>
      </c>
      <c r="C979">
        <v>13318.578</v>
      </c>
      <c r="D979">
        <v>15305.913342302611</v>
      </c>
      <c r="E979">
        <v>14582.391149612245</v>
      </c>
    </row>
    <row r="980" spans="1:5" x14ac:dyDescent="0.4">
      <c r="A980" s="21">
        <v>40792</v>
      </c>
      <c r="B980" s="22">
        <v>13956</v>
      </c>
      <c r="C980">
        <v>13774.572</v>
      </c>
      <c r="D980">
        <v>15843.759789302239</v>
      </c>
      <c r="E980">
        <v>14566.627879647265</v>
      </c>
    </row>
    <row r="981" spans="1:5" x14ac:dyDescent="0.4">
      <c r="A981" s="21">
        <v>40793</v>
      </c>
      <c r="B981" s="22">
        <v>16939</v>
      </c>
      <c r="C981">
        <v>16718.793000000001</v>
      </c>
      <c r="D981">
        <v>14998.97713955445</v>
      </c>
      <c r="E981">
        <v>14552.353804059247</v>
      </c>
    </row>
    <row r="982" spans="1:5" x14ac:dyDescent="0.4">
      <c r="A982" s="21">
        <v>40794</v>
      </c>
      <c r="B982" s="22">
        <v>14866</v>
      </c>
      <c r="C982">
        <v>14672.742</v>
      </c>
      <c r="D982">
        <v>15005.03469368743</v>
      </c>
      <c r="E982">
        <v>14572.92526414532</v>
      </c>
    </row>
    <row r="983" spans="1:5" x14ac:dyDescent="0.4">
      <c r="A983" s="21">
        <v>40795</v>
      </c>
      <c r="B983" s="22">
        <v>13346</v>
      </c>
      <c r="C983">
        <v>13172.502</v>
      </c>
      <c r="D983">
        <v>15760.701615246116</v>
      </c>
      <c r="E983">
        <v>14583.868023115723</v>
      </c>
    </row>
    <row r="984" spans="1:5" x14ac:dyDescent="0.4">
      <c r="A984" s="21">
        <v>40796</v>
      </c>
      <c r="B984" s="22">
        <v>15307</v>
      </c>
      <c r="C984">
        <v>15108.009</v>
      </c>
      <c r="D984">
        <v>15013.379301022076</v>
      </c>
      <c r="E984">
        <v>14568.103119328069</v>
      </c>
    </row>
    <row r="985" spans="1:5" x14ac:dyDescent="0.4">
      <c r="A985" s="21">
        <v>40797</v>
      </c>
      <c r="B985" s="22">
        <v>22854</v>
      </c>
      <c r="C985">
        <v>22556.898000000001</v>
      </c>
      <c r="D985">
        <v>14716.29665369722</v>
      </c>
      <c r="E985">
        <v>14553.8275608149</v>
      </c>
    </row>
    <row r="986" spans="1:5" x14ac:dyDescent="0.4">
      <c r="A986" s="21">
        <v>40798</v>
      </c>
      <c r="B986" s="22">
        <v>16248</v>
      </c>
      <c r="C986">
        <v>16036.776</v>
      </c>
      <c r="D986">
        <v>16507.628457529656</v>
      </c>
      <c r="E986">
        <v>14574.401066864471</v>
      </c>
    </row>
    <row r="987" spans="1:5" x14ac:dyDescent="0.4">
      <c r="A987" s="21">
        <v>40799</v>
      </c>
      <c r="B987" s="22">
        <v>18133</v>
      </c>
      <c r="C987">
        <v>17897.271000000001</v>
      </c>
      <c r="D987">
        <v>16142.009581830196</v>
      </c>
      <c r="E987">
        <v>14585.344896619203</v>
      </c>
    </row>
    <row r="988" spans="1:5" x14ac:dyDescent="0.4">
      <c r="A988" s="21">
        <v>40800</v>
      </c>
      <c r="B988" s="22">
        <v>19126</v>
      </c>
      <c r="C988">
        <v>18877.362000000001</v>
      </c>
      <c r="D988">
        <v>16386.798822048735</v>
      </c>
      <c r="E988">
        <v>14569.57835900887</v>
      </c>
    </row>
    <row r="989" spans="1:5" x14ac:dyDescent="0.4">
      <c r="A989" s="21">
        <v>40801</v>
      </c>
      <c r="B989" s="22">
        <v>10865</v>
      </c>
      <c r="C989">
        <v>10723.754999999999</v>
      </c>
      <c r="D989">
        <v>17106.630036065151</v>
      </c>
      <c r="E989">
        <v>14555.301317570553</v>
      </c>
    </row>
    <row r="990" spans="1:5" x14ac:dyDescent="0.4">
      <c r="A990" s="21">
        <v>40802</v>
      </c>
      <c r="B990" s="22">
        <v>14370</v>
      </c>
      <c r="C990">
        <v>14183.19</v>
      </c>
      <c r="D990">
        <v>16045.080535570551</v>
      </c>
      <c r="E990">
        <v>14575.876869583624</v>
      </c>
    </row>
    <row r="991" spans="1:5" x14ac:dyDescent="0.4">
      <c r="A991" s="21">
        <v>40803</v>
      </c>
      <c r="B991" s="22">
        <v>13967</v>
      </c>
      <c r="C991">
        <v>13785.429</v>
      </c>
      <c r="D991">
        <v>15832.10418267045</v>
      </c>
      <c r="E991">
        <v>14586.82177012268</v>
      </c>
    </row>
    <row r="992" spans="1:5" x14ac:dyDescent="0.4">
      <c r="A992" s="21">
        <v>40804</v>
      </c>
      <c r="B992" s="22">
        <v>9357</v>
      </c>
      <c r="C992">
        <v>9235.3590000000004</v>
      </c>
      <c r="D992">
        <v>15537.951153636734</v>
      </c>
      <c r="E992">
        <v>14571.053598689672</v>
      </c>
    </row>
    <row r="993" spans="1:5" x14ac:dyDescent="0.4">
      <c r="A993" s="21">
        <v>40805</v>
      </c>
      <c r="B993" s="22">
        <v>15788</v>
      </c>
      <c r="C993">
        <v>15582.755999999999</v>
      </c>
      <c r="D993">
        <v>14685.438096388976</v>
      </c>
      <c r="E993">
        <v>14556.775074326206</v>
      </c>
    </row>
    <row r="994" spans="1:5" x14ac:dyDescent="0.4">
      <c r="A994" s="21">
        <v>40806</v>
      </c>
      <c r="B994" s="22">
        <v>27686</v>
      </c>
      <c r="C994">
        <v>27326.081999999999</v>
      </c>
      <c r="D994">
        <v>14832.236882421143</v>
      </c>
      <c r="E994">
        <v>14577.352672302777</v>
      </c>
    </row>
    <row r="995" spans="1:5" x14ac:dyDescent="0.4">
      <c r="A995" s="21">
        <v>40807</v>
      </c>
      <c r="B995" s="22">
        <v>16592</v>
      </c>
      <c r="C995">
        <v>16376.304</v>
      </c>
      <c r="D995">
        <v>16274.96640187364</v>
      </c>
      <c r="E995">
        <v>14588.29864362616</v>
      </c>
    </row>
    <row r="996" spans="1:5" x14ac:dyDescent="0.4">
      <c r="A996" s="21">
        <v>40808</v>
      </c>
      <c r="B996" s="22">
        <v>14238</v>
      </c>
      <c r="C996">
        <v>14052.905999999999</v>
      </c>
      <c r="D996">
        <v>16640.685981480259</v>
      </c>
      <c r="E996">
        <v>14572.528838370474</v>
      </c>
    </row>
    <row r="997" spans="1:5" x14ac:dyDescent="0.4">
      <c r="A997" s="21">
        <v>40809</v>
      </c>
      <c r="B997" s="22">
        <v>18881</v>
      </c>
      <c r="C997">
        <v>18635.546999999999</v>
      </c>
      <c r="D997">
        <v>16820.124368674748</v>
      </c>
      <c r="E997">
        <v>14558.248831081859</v>
      </c>
    </row>
    <row r="998" spans="1:5" x14ac:dyDescent="0.4">
      <c r="A998" s="21">
        <v>40810</v>
      </c>
      <c r="B998" s="22">
        <v>11769</v>
      </c>
      <c r="C998">
        <v>11616.003000000001</v>
      </c>
      <c r="D998">
        <v>16281.240617254294</v>
      </c>
      <c r="E998">
        <v>14578.828475021928</v>
      </c>
    </row>
    <row r="999" spans="1:5" x14ac:dyDescent="0.4">
      <c r="A999" s="21">
        <v>40811</v>
      </c>
      <c r="B999" s="22">
        <v>13141</v>
      </c>
      <c r="C999">
        <v>12970.166999999999</v>
      </c>
      <c r="D999">
        <v>15876.127441027202</v>
      </c>
      <c r="E999">
        <v>14589.775517129638</v>
      </c>
    </row>
    <row r="1000" spans="1:5" x14ac:dyDescent="0.4">
      <c r="A1000" s="21">
        <v>40812</v>
      </c>
      <c r="B1000" s="22">
        <v>15596</v>
      </c>
      <c r="C1000">
        <v>15393.252</v>
      </c>
      <c r="D1000">
        <v>16174.65199973157</v>
      </c>
      <c r="E1000">
        <v>14574.004078051275</v>
      </c>
    </row>
    <row r="1001" spans="1:5" x14ac:dyDescent="0.4">
      <c r="A1001" s="21">
        <v>40813</v>
      </c>
      <c r="B1001" s="22">
        <v>27465</v>
      </c>
      <c r="C1001">
        <v>27107.954999999998</v>
      </c>
      <c r="D1001">
        <v>15060.575125887519</v>
      </c>
      <c r="E1001">
        <v>14559.72258783751</v>
      </c>
    </row>
    <row r="1002" spans="1:5" x14ac:dyDescent="0.4">
      <c r="A1002" s="21">
        <v>40814</v>
      </c>
      <c r="B1002" s="22">
        <v>16297</v>
      </c>
      <c r="C1002">
        <v>16085.138999999999</v>
      </c>
      <c r="D1002">
        <v>17000.676924128213</v>
      </c>
      <c r="E1002">
        <v>14580.304277741081</v>
      </c>
    </row>
    <row r="1003" spans="1:5" x14ac:dyDescent="0.4">
      <c r="A1003" s="21">
        <v>40815</v>
      </c>
      <c r="B1003" s="22">
        <v>14085</v>
      </c>
      <c r="C1003">
        <v>13901.895</v>
      </c>
      <c r="D1003">
        <v>17737.532505753286</v>
      </c>
      <c r="E1003">
        <v>14591.252390633117</v>
      </c>
    </row>
    <row r="1004" spans="1:5" x14ac:dyDescent="0.4">
      <c r="A1004" s="21">
        <v>40816</v>
      </c>
      <c r="B1004" s="22">
        <v>18853</v>
      </c>
      <c r="C1004">
        <v>18607.911</v>
      </c>
      <c r="D1004">
        <v>16689.221301376685</v>
      </c>
      <c r="E1004">
        <v>14575.479317732077</v>
      </c>
    </row>
    <row r="1005" spans="1:5" x14ac:dyDescent="0.4">
      <c r="A1005" s="21">
        <v>40817</v>
      </c>
      <c r="B1005" s="22">
        <v>12016</v>
      </c>
      <c r="C1005">
        <v>11859.791999999999</v>
      </c>
      <c r="D1005">
        <v>16700.181472524098</v>
      </c>
      <c r="E1005">
        <v>14561.196344593163</v>
      </c>
    </row>
    <row r="1006" spans="1:5" x14ac:dyDescent="0.4">
      <c r="A1006" s="21">
        <v>40818</v>
      </c>
      <c r="B1006" s="22">
        <v>11715</v>
      </c>
      <c r="C1006">
        <v>11562.705</v>
      </c>
      <c r="D1006">
        <v>16741.690328341832</v>
      </c>
      <c r="E1006">
        <v>14581.780080460236</v>
      </c>
    </row>
    <row r="1007" spans="1:5" x14ac:dyDescent="0.4">
      <c r="A1007" s="21">
        <v>40819</v>
      </c>
      <c r="B1007" s="22">
        <v>16627</v>
      </c>
      <c r="C1007">
        <v>16410.848999999998</v>
      </c>
      <c r="D1007">
        <v>15781.395435122186</v>
      </c>
      <c r="E1007">
        <v>14592.729264136595</v>
      </c>
    </row>
    <row r="1008" spans="1:5" x14ac:dyDescent="0.4">
      <c r="A1008" s="21">
        <v>40820</v>
      </c>
      <c r="B1008" s="22">
        <v>12544</v>
      </c>
      <c r="C1008">
        <v>12380.928</v>
      </c>
      <c r="D1008">
        <v>15350.724830185534</v>
      </c>
      <c r="E1008">
        <v>14576.954557412881</v>
      </c>
    </row>
    <row r="1009" spans="1:5" x14ac:dyDescent="0.4">
      <c r="A1009" s="21">
        <v>40821</v>
      </c>
      <c r="B1009" s="22">
        <v>16088</v>
      </c>
      <c r="C1009">
        <v>15878.856</v>
      </c>
      <c r="D1009">
        <v>15581.73286945518</v>
      </c>
      <c r="E1009">
        <v>14562.670101348816</v>
      </c>
    </row>
    <row r="1010" spans="1:5" x14ac:dyDescent="0.4">
      <c r="A1010" s="21">
        <v>40822</v>
      </c>
      <c r="B1010" s="22">
        <v>21549</v>
      </c>
      <c r="C1010">
        <v>21268.863000000001</v>
      </c>
      <c r="D1010">
        <v>15613.503560854379</v>
      </c>
      <c r="E1010">
        <v>14583.255883179387</v>
      </c>
    </row>
    <row r="1011" spans="1:5" x14ac:dyDescent="0.4">
      <c r="A1011" s="21">
        <v>40823</v>
      </c>
      <c r="B1011" s="22">
        <v>15898</v>
      </c>
      <c r="C1011">
        <v>15691.325999999999</v>
      </c>
      <c r="D1011">
        <v>15676.260485832183</v>
      </c>
      <c r="E1011">
        <v>14594.206137640074</v>
      </c>
    </row>
    <row r="1012" spans="1:5" x14ac:dyDescent="0.4">
      <c r="A1012" s="21">
        <v>40824</v>
      </c>
      <c r="B1012" s="22">
        <v>14934</v>
      </c>
      <c r="C1012">
        <v>14739.858</v>
      </c>
      <c r="D1012">
        <v>16497.184086156445</v>
      </c>
      <c r="E1012">
        <v>14578.429797093682</v>
      </c>
    </row>
    <row r="1013" spans="1:5" x14ac:dyDescent="0.4">
      <c r="A1013" s="21">
        <v>40825</v>
      </c>
      <c r="B1013" s="22">
        <v>20845</v>
      </c>
      <c r="C1013">
        <v>20574.014999999999</v>
      </c>
      <c r="D1013">
        <v>16485.616182250338</v>
      </c>
      <c r="E1013">
        <v>14564.143858104468</v>
      </c>
    </row>
    <row r="1014" spans="1:5" x14ac:dyDescent="0.4">
      <c r="A1014" s="21">
        <v>40826</v>
      </c>
      <c r="B1014" s="22">
        <v>15314</v>
      </c>
      <c r="C1014">
        <v>15114.918</v>
      </c>
      <c r="D1014">
        <v>16065.863932338503</v>
      </c>
      <c r="E1014">
        <v>14584.73168589854</v>
      </c>
    </row>
    <row r="1015" spans="1:5" x14ac:dyDescent="0.4">
      <c r="A1015" s="21">
        <v>40827</v>
      </c>
      <c r="B1015" s="22">
        <v>17517</v>
      </c>
      <c r="C1015">
        <v>17289.278999999999</v>
      </c>
      <c r="D1015">
        <v>16689.940747183504</v>
      </c>
      <c r="E1015">
        <v>14595.683011143552</v>
      </c>
    </row>
    <row r="1016" spans="1:5" x14ac:dyDescent="0.4">
      <c r="A1016" s="21">
        <v>40828</v>
      </c>
      <c r="B1016" s="22">
        <v>18576</v>
      </c>
      <c r="C1016">
        <v>18334.511999999999</v>
      </c>
      <c r="D1016">
        <v>17264.057527117726</v>
      </c>
      <c r="E1016">
        <v>14579.905036774484</v>
      </c>
    </row>
    <row r="1017" spans="1:5" x14ac:dyDescent="0.4">
      <c r="A1017" s="21">
        <v>40829</v>
      </c>
      <c r="B1017" s="22">
        <v>8788</v>
      </c>
      <c r="C1017">
        <v>8673.7559999999994</v>
      </c>
      <c r="D1017">
        <v>16202.945488213651</v>
      </c>
      <c r="E1017">
        <v>14565.617614860121</v>
      </c>
    </row>
    <row r="1018" spans="1:5" x14ac:dyDescent="0.4">
      <c r="A1018" s="21">
        <v>40830</v>
      </c>
      <c r="B1018" s="22">
        <v>12845</v>
      </c>
      <c r="C1018">
        <v>12678.014999999999</v>
      </c>
      <c r="D1018">
        <v>15974.172867943929</v>
      </c>
      <c r="E1018">
        <v>14586.207488617692</v>
      </c>
    </row>
    <row r="1019" spans="1:5" x14ac:dyDescent="0.4">
      <c r="A1019" s="21">
        <v>40831</v>
      </c>
      <c r="B1019" s="22">
        <v>13487</v>
      </c>
      <c r="C1019">
        <v>13311.669</v>
      </c>
      <c r="D1019">
        <v>16006.138795526349</v>
      </c>
      <c r="E1019">
        <v>14597.159884647032</v>
      </c>
    </row>
    <row r="1020" spans="1:5" x14ac:dyDescent="0.4">
      <c r="A1020" s="21">
        <v>40832</v>
      </c>
      <c r="B1020" s="22">
        <v>9171</v>
      </c>
      <c r="C1020">
        <v>9051.777</v>
      </c>
      <c r="D1020">
        <v>14204.795831107165</v>
      </c>
      <c r="E1020">
        <v>14581.380276455286</v>
      </c>
    </row>
    <row r="1021" spans="1:5" x14ac:dyDescent="0.4">
      <c r="A1021" s="21">
        <v>40833</v>
      </c>
      <c r="B1021" s="22">
        <v>15358</v>
      </c>
      <c r="C1021">
        <v>15158.346</v>
      </c>
      <c r="D1021">
        <v>14390.279060182262</v>
      </c>
      <c r="E1021">
        <v>14567.091371615774</v>
      </c>
    </row>
    <row r="1022" spans="1:5" x14ac:dyDescent="0.4">
      <c r="A1022" s="21">
        <v>40834</v>
      </c>
      <c r="B1022" s="22">
        <v>27123</v>
      </c>
      <c r="C1022">
        <v>26770.400999999998</v>
      </c>
      <c r="D1022">
        <v>14963.644292213934</v>
      </c>
      <c r="E1022">
        <v>14587.683291336843</v>
      </c>
    </row>
    <row r="1023" spans="1:5" x14ac:dyDescent="0.4">
      <c r="A1023" s="21">
        <v>40835</v>
      </c>
      <c r="B1023" s="22">
        <v>16176</v>
      </c>
      <c r="C1023">
        <v>15965.712</v>
      </c>
      <c r="D1023">
        <v>14889.391859203921</v>
      </c>
      <c r="E1023">
        <v>14598.636758150509</v>
      </c>
    </row>
    <row r="1024" spans="1:5" x14ac:dyDescent="0.4">
      <c r="A1024" s="21">
        <v>40836</v>
      </c>
      <c r="B1024" s="22">
        <v>13687</v>
      </c>
      <c r="C1024">
        <v>13509.069</v>
      </c>
      <c r="D1024">
        <v>16322.797950835593</v>
      </c>
      <c r="E1024">
        <v>14582.855516136087</v>
      </c>
    </row>
    <row r="1025" spans="1:5" x14ac:dyDescent="0.4">
      <c r="A1025" s="21">
        <v>40837</v>
      </c>
      <c r="B1025" s="22">
        <v>26944</v>
      </c>
      <c r="C1025">
        <v>26593.727999999999</v>
      </c>
      <c r="D1025">
        <v>16938.878976922464</v>
      </c>
      <c r="E1025">
        <v>14568.565128371425</v>
      </c>
    </row>
    <row r="1026" spans="1:5" x14ac:dyDescent="0.4">
      <c r="A1026" s="21">
        <v>40838</v>
      </c>
      <c r="B1026" s="22">
        <v>13844</v>
      </c>
      <c r="C1026">
        <v>13664.028</v>
      </c>
      <c r="D1026">
        <v>15956.531870088664</v>
      </c>
      <c r="E1026">
        <v>14589.159094055996</v>
      </c>
    </row>
    <row r="1027" spans="1:5" x14ac:dyDescent="0.4">
      <c r="A1027" s="21">
        <v>40839</v>
      </c>
      <c r="B1027" s="22">
        <v>13337</v>
      </c>
      <c r="C1027">
        <v>13163.619000000001</v>
      </c>
      <c r="D1027">
        <v>16804.572970904894</v>
      </c>
      <c r="E1027">
        <v>14600.113631653987</v>
      </c>
    </row>
    <row r="1028" spans="1:5" x14ac:dyDescent="0.4">
      <c r="A1028" s="21">
        <v>40840</v>
      </c>
      <c r="B1028" s="22">
        <v>18098</v>
      </c>
      <c r="C1028">
        <v>17862.725999999999</v>
      </c>
      <c r="D1028">
        <v>17875.299270252446</v>
      </c>
      <c r="E1028">
        <v>14584.330755816889</v>
      </c>
    </row>
    <row r="1029" spans="1:5" x14ac:dyDescent="0.4">
      <c r="A1029" s="21">
        <v>40841</v>
      </c>
      <c r="B1029" s="22">
        <v>13578</v>
      </c>
      <c r="C1029">
        <v>13401.485999999999</v>
      </c>
      <c r="D1029">
        <v>15183.717228813961</v>
      </c>
      <c r="E1029">
        <v>14570.038885127078</v>
      </c>
    </row>
    <row r="1030" spans="1:5" x14ac:dyDescent="0.4">
      <c r="A1030" s="21">
        <v>40842</v>
      </c>
      <c r="B1030" s="22">
        <v>14948</v>
      </c>
      <c r="C1030">
        <v>14753.675999999999</v>
      </c>
      <c r="D1030">
        <v>15993.864950022071</v>
      </c>
      <c r="E1030">
        <v>14590.634896775149</v>
      </c>
    </row>
    <row r="1031" spans="1:5" x14ac:dyDescent="0.4">
      <c r="A1031" s="21">
        <v>40843</v>
      </c>
      <c r="B1031" s="22">
        <v>13384</v>
      </c>
      <c r="C1031">
        <v>13210.008</v>
      </c>
      <c r="D1031">
        <v>17512.304953562842</v>
      </c>
      <c r="E1031">
        <v>14601.590505157468</v>
      </c>
    </row>
    <row r="1032" spans="1:5" x14ac:dyDescent="0.4">
      <c r="A1032" s="21">
        <v>40844</v>
      </c>
      <c r="B1032" s="22">
        <v>12134</v>
      </c>
      <c r="C1032">
        <v>11976.258</v>
      </c>
      <c r="D1032">
        <v>14310.273000498197</v>
      </c>
      <c r="E1032">
        <v>14585.805995497692</v>
      </c>
    </row>
    <row r="1033" spans="1:5" x14ac:dyDescent="0.4">
      <c r="A1033" s="21">
        <v>40845</v>
      </c>
      <c r="B1033" s="22">
        <v>13961</v>
      </c>
      <c r="C1033">
        <v>13779.507</v>
      </c>
      <c r="D1033">
        <v>15006.818665006411</v>
      </c>
      <c r="E1033">
        <v>14571.512641882731</v>
      </c>
    </row>
    <row r="1034" spans="1:5" x14ac:dyDescent="0.4">
      <c r="A1034" s="21">
        <v>40846</v>
      </c>
      <c r="B1034" s="22">
        <v>21644</v>
      </c>
      <c r="C1034">
        <v>21362.628000000001</v>
      </c>
      <c r="D1034">
        <v>16294.675125259533</v>
      </c>
      <c r="E1034">
        <v>14592.1106994943</v>
      </c>
    </row>
    <row r="1035" spans="1:5" x14ac:dyDescent="0.4">
      <c r="A1035" s="21">
        <v>40847</v>
      </c>
      <c r="B1035" s="22">
        <v>15739</v>
      </c>
      <c r="C1035">
        <v>15534.393</v>
      </c>
      <c r="D1035">
        <v>14401.883203953388</v>
      </c>
      <c r="E1035">
        <v>14603.067378660946</v>
      </c>
    </row>
    <row r="1036" spans="1:5" x14ac:dyDescent="0.4">
      <c r="A1036" s="21">
        <v>40848</v>
      </c>
      <c r="B1036" s="22">
        <v>17268</v>
      </c>
      <c r="C1036">
        <v>17043.516</v>
      </c>
      <c r="D1036">
        <v>15662.986737729367</v>
      </c>
      <c r="E1036">
        <v>14587.281235178494</v>
      </c>
    </row>
    <row r="1037" spans="1:5" x14ac:dyDescent="0.4">
      <c r="A1037" s="21">
        <v>40849</v>
      </c>
      <c r="B1037" s="22">
        <v>14096</v>
      </c>
      <c r="C1037">
        <v>13912.752</v>
      </c>
      <c r="D1037">
        <v>17693.101881331866</v>
      </c>
      <c r="E1037">
        <v>14572.986398638383</v>
      </c>
    </row>
    <row r="1038" spans="1:5" x14ac:dyDescent="0.4">
      <c r="A1038" s="21">
        <v>40850</v>
      </c>
      <c r="B1038" s="22">
        <v>13408</v>
      </c>
      <c r="C1038">
        <v>13233.696</v>
      </c>
      <c r="D1038">
        <v>14438.993738590088</v>
      </c>
      <c r="E1038">
        <v>14593.586502213453</v>
      </c>
    </row>
    <row r="1039" spans="1:5" x14ac:dyDescent="0.4">
      <c r="A1039" s="21">
        <v>40851</v>
      </c>
      <c r="B1039" s="22">
        <v>17116</v>
      </c>
      <c r="C1039">
        <v>16893.491999999998</v>
      </c>
      <c r="D1039">
        <v>15370.884075530032</v>
      </c>
      <c r="E1039">
        <v>14604.544252164425</v>
      </c>
    </row>
    <row r="1040" spans="1:5" x14ac:dyDescent="0.4">
      <c r="A1040" s="21">
        <v>40852</v>
      </c>
      <c r="B1040" s="22">
        <v>15086</v>
      </c>
      <c r="C1040">
        <v>14889.882</v>
      </c>
      <c r="D1040">
        <v>17154.186229223735</v>
      </c>
      <c r="E1040">
        <v>14588.756474859296</v>
      </c>
    </row>
    <row r="1041" spans="1:5" x14ac:dyDescent="0.4">
      <c r="A1041" s="21">
        <v>40853</v>
      </c>
      <c r="B1041" s="22">
        <v>13560</v>
      </c>
      <c r="C1041">
        <v>13383.72</v>
      </c>
      <c r="D1041">
        <v>14242.803161195508</v>
      </c>
      <c r="E1041">
        <v>14574.460155394036</v>
      </c>
    </row>
    <row r="1042" spans="1:5" x14ac:dyDescent="0.4">
      <c r="A1042" s="21">
        <v>40854</v>
      </c>
      <c r="B1042" s="22">
        <v>16944</v>
      </c>
      <c r="C1042">
        <v>16723.727999999999</v>
      </c>
      <c r="D1042">
        <v>15332.227566259558</v>
      </c>
      <c r="E1042">
        <v>14595.062304932606</v>
      </c>
    </row>
    <row r="1043" spans="1:5" x14ac:dyDescent="0.4">
      <c r="A1043" s="21">
        <v>40855</v>
      </c>
      <c r="B1043" s="22">
        <v>17573</v>
      </c>
      <c r="C1043">
        <v>17344.550999999999</v>
      </c>
      <c r="D1043">
        <v>16918.283297631595</v>
      </c>
      <c r="E1043">
        <v>14606.021125667903</v>
      </c>
    </row>
    <row r="1044" spans="1:5" x14ac:dyDescent="0.4">
      <c r="A1044" s="21">
        <v>40856</v>
      </c>
      <c r="B1044" s="22">
        <v>17494</v>
      </c>
      <c r="C1044">
        <v>17266.578000000001</v>
      </c>
      <c r="D1044">
        <v>14395.973668148517</v>
      </c>
      <c r="E1044">
        <v>14590.231714540098</v>
      </c>
    </row>
    <row r="1045" spans="1:5" x14ac:dyDescent="0.4">
      <c r="A1045" s="21">
        <v>40857</v>
      </c>
      <c r="B1045" s="22">
        <v>13550</v>
      </c>
      <c r="C1045">
        <v>13373.85</v>
      </c>
      <c r="D1045">
        <v>16149.297394024106</v>
      </c>
      <c r="E1045">
        <v>14575.933912149689</v>
      </c>
    </row>
    <row r="1046" spans="1:5" x14ac:dyDescent="0.4">
      <c r="A1046" s="21">
        <v>40858</v>
      </c>
      <c r="B1046" s="22">
        <v>17066</v>
      </c>
      <c r="C1046">
        <v>16844.142</v>
      </c>
      <c r="D1046">
        <v>17149.452205522291</v>
      </c>
      <c r="E1046">
        <v>14596.538107651759</v>
      </c>
    </row>
    <row r="1047" spans="1:5" x14ac:dyDescent="0.4">
      <c r="A1047" s="21">
        <v>40859</v>
      </c>
      <c r="B1047" s="22">
        <v>15074</v>
      </c>
      <c r="C1047">
        <v>14878.038</v>
      </c>
      <c r="D1047">
        <v>14616.454454343479</v>
      </c>
      <c r="E1047">
        <v>14607.497999171383</v>
      </c>
    </row>
    <row r="1048" spans="1:5" x14ac:dyDescent="0.4">
      <c r="A1048" s="21">
        <v>40860</v>
      </c>
      <c r="B1048" s="22">
        <v>13628</v>
      </c>
      <c r="C1048">
        <v>13450.835999999999</v>
      </c>
      <c r="D1048">
        <v>15748.290177503257</v>
      </c>
      <c r="E1048">
        <v>14591.706954220901</v>
      </c>
    </row>
    <row r="1049" spans="1:5" x14ac:dyDescent="0.4">
      <c r="A1049" s="21">
        <v>40861</v>
      </c>
      <c r="B1049" s="22">
        <v>16816</v>
      </c>
      <c r="C1049">
        <v>16597.392</v>
      </c>
      <c r="D1049">
        <v>16901.133021658741</v>
      </c>
      <c r="E1049">
        <v>14577.407668905342</v>
      </c>
    </row>
    <row r="1050" spans="1:5" x14ac:dyDescent="0.4">
      <c r="A1050" s="21">
        <v>40862</v>
      </c>
      <c r="B1050" s="22">
        <v>17261</v>
      </c>
      <c r="C1050">
        <v>17036.607</v>
      </c>
      <c r="D1050">
        <v>14427.152694236485</v>
      </c>
      <c r="E1050">
        <v>14598.01391037091</v>
      </c>
    </row>
    <row r="1051" spans="1:5" x14ac:dyDescent="0.4">
      <c r="A1051" s="21">
        <v>40863</v>
      </c>
      <c r="B1051" s="22">
        <v>17606</v>
      </c>
      <c r="C1051">
        <v>17377.121999999999</v>
      </c>
      <c r="D1051">
        <v>15767.728827819485</v>
      </c>
      <c r="E1051">
        <v>14608.97487267486</v>
      </c>
    </row>
    <row r="1052" spans="1:5" x14ac:dyDescent="0.4">
      <c r="A1052" s="21">
        <v>40864</v>
      </c>
      <c r="B1052" s="22">
        <v>14373</v>
      </c>
      <c r="C1052">
        <v>14186.151</v>
      </c>
      <c r="D1052">
        <v>17598.892336592515</v>
      </c>
      <c r="E1052">
        <v>14593.182193901705</v>
      </c>
    </row>
    <row r="1053" spans="1:5" x14ac:dyDescent="0.4">
      <c r="A1053" s="21">
        <v>40865</v>
      </c>
      <c r="B1053" s="22">
        <v>17795</v>
      </c>
      <c r="C1053">
        <v>17563.665000000001</v>
      </c>
      <c r="D1053">
        <v>14792.191079016662</v>
      </c>
      <c r="E1053">
        <v>14578.881425660993</v>
      </c>
    </row>
    <row r="1054" spans="1:5" x14ac:dyDescent="0.4">
      <c r="A1054" s="21">
        <v>40866</v>
      </c>
      <c r="B1054" s="22">
        <v>15771</v>
      </c>
      <c r="C1054">
        <v>15565.976999999999</v>
      </c>
      <c r="D1054">
        <v>16126.804302226163</v>
      </c>
      <c r="E1054">
        <v>14599.489713090063</v>
      </c>
    </row>
    <row r="1055" spans="1:5" x14ac:dyDescent="0.4">
      <c r="A1055" s="21">
        <v>40867</v>
      </c>
      <c r="B1055" s="22">
        <v>14041</v>
      </c>
      <c r="C1055">
        <v>13858.467000000001</v>
      </c>
      <c r="D1055">
        <v>17440.708652984631</v>
      </c>
      <c r="E1055">
        <v>14610.45174617834</v>
      </c>
    </row>
    <row r="1056" spans="1:5" x14ac:dyDescent="0.4">
      <c r="A1056" s="21">
        <v>40868</v>
      </c>
      <c r="B1056" s="22">
        <v>17525</v>
      </c>
      <c r="C1056">
        <v>17297.174999999999</v>
      </c>
      <c r="D1056">
        <v>14884.22020850381</v>
      </c>
      <c r="E1056">
        <v>14594.657433582506</v>
      </c>
    </row>
    <row r="1057" spans="1:5" x14ac:dyDescent="0.4">
      <c r="A1057" s="21">
        <v>40869</v>
      </c>
      <c r="B1057" s="22">
        <v>18202</v>
      </c>
      <c r="C1057">
        <v>17965.374</v>
      </c>
      <c r="D1057">
        <v>16019.647332720227</v>
      </c>
      <c r="E1057">
        <v>14580.355182416646</v>
      </c>
    </row>
    <row r="1058" spans="1:5" x14ac:dyDescent="0.4">
      <c r="A1058" s="21">
        <v>40870</v>
      </c>
      <c r="B1058" s="22">
        <v>17994</v>
      </c>
      <c r="C1058">
        <v>17760.078000000001</v>
      </c>
      <c r="D1058">
        <v>17553.00285735587</v>
      </c>
      <c r="E1058">
        <v>14600.965515809216</v>
      </c>
    </row>
    <row r="1059" spans="1:5" x14ac:dyDescent="0.4">
      <c r="A1059" s="21">
        <v>40871</v>
      </c>
      <c r="B1059" s="22">
        <v>14327</v>
      </c>
      <c r="C1059">
        <v>14140.749</v>
      </c>
      <c r="D1059">
        <v>15683.568423937933</v>
      </c>
      <c r="E1059">
        <v>14611.928619681818</v>
      </c>
    </row>
    <row r="1060" spans="1:5" x14ac:dyDescent="0.4">
      <c r="A1060" s="21">
        <v>40872</v>
      </c>
      <c r="B1060" s="22">
        <v>17908</v>
      </c>
      <c r="C1060">
        <v>17675.196</v>
      </c>
      <c r="D1060">
        <v>16273.392323107975</v>
      </c>
      <c r="E1060">
        <v>14596.132673263308</v>
      </c>
    </row>
    <row r="1061" spans="1:5" x14ac:dyDescent="0.4">
      <c r="A1061" s="21">
        <v>40873</v>
      </c>
      <c r="B1061" s="22">
        <v>15892</v>
      </c>
      <c r="C1061">
        <v>15685.404</v>
      </c>
      <c r="D1061">
        <v>17663.978275551071</v>
      </c>
      <c r="E1061">
        <v>14581.828939172299</v>
      </c>
    </row>
    <row r="1062" spans="1:5" x14ac:dyDescent="0.4">
      <c r="A1062" s="21">
        <v>40874</v>
      </c>
      <c r="B1062" s="22">
        <v>14314</v>
      </c>
      <c r="C1062">
        <v>14127.918</v>
      </c>
      <c r="D1062">
        <v>15444.261452389435</v>
      </c>
      <c r="E1062">
        <v>14602.441318528367</v>
      </c>
    </row>
    <row r="1063" spans="1:5" x14ac:dyDescent="0.4">
      <c r="A1063" s="21">
        <v>40875</v>
      </c>
      <c r="B1063" s="22">
        <v>17792</v>
      </c>
      <c r="C1063">
        <v>17560.704000000002</v>
      </c>
      <c r="D1063">
        <v>16184.999889566008</v>
      </c>
      <c r="E1063">
        <v>14613.405493185297</v>
      </c>
    </row>
    <row r="1064" spans="1:5" x14ac:dyDescent="0.4">
      <c r="A1064" s="21">
        <v>40876</v>
      </c>
      <c r="B1064" s="22">
        <v>18660</v>
      </c>
      <c r="C1064">
        <v>18417.419999999998</v>
      </c>
      <c r="D1064">
        <v>17412.163733814334</v>
      </c>
      <c r="E1064">
        <v>14597.60791294411</v>
      </c>
    </row>
    <row r="1065" spans="1:5" x14ac:dyDescent="0.4">
      <c r="A1065" s="21">
        <v>40877</v>
      </c>
      <c r="B1065" s="22">
        <v>18548</v>
      </c>
      <c r="C1065">
        <v>18306.876</v>
      </c>
      <c r="D1065">
        <v>15595.860387861429</v>
      </c>
      <c r="E1065">
        <v>14583.30269592795</v>
      </c>
    </row>
    <row r="1066" spans="1:5" x14ac:dyDescent="0.4">
      <c r="A1066" s="21">
        <v>40878</v>
      </c>
      <c r="B1066" s="22">
        <v>14933</v>
      </c>
      <c r="C1066">
        <v>14738.870999999999</v>
      </c>
      <c r="D1066">
        <v>17047.098027299442</v>
      </c>
      <c r="E1066">
        <v>14603.917121247519</v>
      </c>
    </row>
    <row r="1067" spans="1:5" x14ac:dyDescent="0.4">
      <c r="A1067" s="21">
        <v>40879</v>
      </c>
      <c r="B1067" s="22">
        <v>18714</v>
      </c>
      <c r="C1067">
        <v>18470.718000000001</v>
      </c>
      <c r="D1067">
        <v>17781.306254691477</v>
      </c>
      <c r="E1067">
        <v>14614.882366688775</v>
      </c>
    </row>
    <row r="1068" spans="1:5" x14ac:dyDescent="0.4">
      <c r="A1068" s="21">
        <v>40880</v>
      </c>
      <c r="B1068" s="22">
        <v>16579</v>
      </c>
      <c r="C1068">
        <v>16363.473</v>
      </c>
      <c r="D1068">
        <v>15964.713080134237</v>
      </c>
      <c r="E1068">
        <v>14599.083152624911</v>
      </c>
    </row>
    <row r="1069" spans="1:5" x14ac:dyDescent="0.4">
      <c r="A1069" s="21">
        <v>40881</v>
      </c>
      <c r="B1069" s="22">
        <v>15138</v>
      </c>
      <c r="C1069">
        <v>14941.206</v>
      </c>
      <c r="D1069">
        <v>16878.872735207802</v>
      </c>
      <c r="E1069">
        <v>14584.776452683604</v>
      </c>
    </row>
    <row r="1070" spans="1:5" x14ac:dyDescent="0.4">
      <c r="A1070" s="21">
        <v>40882</v>
      </c>
      <c r="B1070" s="22">
        <v>17775</v>
      </c>
      <c r="C1070">
        <v>17543.924999999999</v>
      </c>
      <c r="D1070">
        <v>17793.53159376909</v>
      </c>
      <c r="E1070">
        <v>14605.392923966672</v>
      </c>
    </row>
    <row r="1071" spans="1:5" x14ac:dyDescent="0.4">
      <c r="A1071" s="21">
        <v>40883</v>
      </c>
      <c r="B1071" s="22">
        <v>18451</v>
      </c>
      <c r="C1071">
        <v>18211.136999999999</v>
      </c>
      <c r="D1071">
        <v>15853.320294459892</v>
      </c>
      <c r="E1071">
        <v>14616.359240192254</v>
      </c>
    </row>
    <row r="1072" spans="1:5" x14ac:dyDescent="0.4">
      <c r="A1072" s="21">
        <v>40884</v>
      </c>
      <c r="B1072" s="22">
        <v>16005</v>
      </c>
      <c r="C1072">
        <v>15796.934999999999</v>
      </c>
      <c r="D1072">
        <v>16933.068272195396</v>
      </c>
      <c r="E1072">
        <v>14600.558392305713</v>
      </c>
    </row>
    <row r="1073" spans="1:5" x14ac:dyDescent="0.4">
      <c r="A1073" s="21">
        <v>40885</v>
      </c>
      <c r="B1073" s="22">
        <v>13658</v>
      </c>
      <c r="C1073">
        <v>13480.446</v>
      </c>
      <c r="D1073">
        <v>18048.478304822402</v>
      </c>
      <c r="E1073">
        <v>14586.250209439258</v>
      </c>
    </row>
    <row r="1074" spans="1:5" x14ac:dyDescent="0.4">
      <c r="A1074" s="21">
        <v>40886</v>
      </c>
      <c r="B1074" s="22">
        <v>15464</v>
      </c>
      <c r="C1074">
        <v>15262.967999999999</v>
      </c>
      <c r="D1074">
        <v>15672.12853287259</v>
      </c>
      <c r="E1074">
        <v>14606.868726685823</v>
      </c>
    </row>
    <row r="1075" spans="1:5" x14ac:dyDescent="0.4">
      <c r="A1075" s="21">
        <v>40887</v>
      </c>
      <c r="B1075" s="22">
        <v>16092</v>
      </c>
      <c r="C1075">
        <v>15882.804</v>
      </c>
      <c r="D1075">
        <v>16200.995744661253</v>
      </c>
      <c r="E1075">
        <v>14617.836113695732</v>
      </c>
    </row>
    <row r="1076" spans="1:5" x14ac:dyDescent="0.4">
      <c r="A1076" s="21">
        <v>40888</v>
      </c>
      <c r="B1076" s="22">
        <v>15581</v>
      </c>
      <c r="C1076">
        <v>15378.447</v>
      </c>
      <c r="D1076">
        <v>17230.313585000968</v>
      </c>
      <c r="E1076">
        <v>14602.033631986516</v>
      </c>
    </row>
    <row r="1077" spans="1:5" x14ac:dyDescent="0.4">
      <c r="A1077" s="21">
        <v>40889</v>
      </c>
      <c r="B1077" s="22">
        <v>19528</v>
      </c>
      <c r="C1077">
        <v>19274.135999999999</v>
      </c>
      <c r="D1077">
        <v>15425.325790728097</v>
      </c>
      <c r="E1077">
        <v>14587.72396619491</v>
      </c>
    </row>
    <row r="1078" spans="1:5" x14ac:dyDescent="0.4">
      <c r="A1078" s="21">
        <v>40890</v>
      </c>
      <c r="B1078" s="22">
        <v>20402</v>
      </c>
      <c r="C1078">
        <v>20136.774000000001</v>
      </c>
      <c r="D1078">
        <v>16543.686170985358</v>
      </c>
      <c r="E1078">
        <v>14608.344529404976</v>
      </c>
    </row>
    <row r="1079" spans="1:5" x14ac:dyDescent="0.4">
      <c r="A1079" s="21">
        <v>40891</v>
      </c>
      <c r="B1079" s="22">
        <v>20272</v>
      </c>
      <c r="C1079">
        <v>20008.464</v>
      </c>
      <c r="D1079">
        <v>18085.066417468173</v>
      </c>
      <c r="E1079">
        <v>14619.31298719921</v>
      </c>
    </row>
    <row r="1080" spans="1:5" x14ac:dyDescent="0.4">
      <c r="A1080" s="21">
        <v>40892</v>
      </c>
      <c r="B1080" s="22">
        <v>16179</v>
      </c>
      <c r="C1080">
        <v>15968.673000000001</v>
      </c>
      <c r="D1080">
        <v>16921.159934029638</v>
      </c>
      <c r="E1080">
        <v>14603.508871667318</v>
      </c>
    </row>
    <row r="1081" spans="1:5" x14ac:dyDescent="0.4">
      <c r="A1081" s="21">
        <v>40893</v>
      </c>
      <c r="B1081" s="22">
        <v>20117</v>
      </c>
      <c r="C1081">
        <v>19855.478999999999</v>
      </c>
      <c r="D1081">
        <v>17402.798523619877</v>
      </c>
      <c r="E1081">
        <v>14589.197722950563</v>
      </c>
    </row>
    <row r="1082" spans="1:5" x14ac:dyDescent="0.4">
      <c r="A1082" s="21">
        <v>40894</v>
      </c>
      <c r="B1082" s="22">
        <v>17772</v>
      </c>
      <c r="C1082">
        <v>17540.964</v>
      </c>
      <c r="D1082">
        <v>18747.431875457583</v>
      </c>
      <c r="E1082">
        <v>14609.820332124129</v>
      </c>
    </row>
    <row r="1083" spans="1:5" x14ac:dyDescent="0.4">
      <c r="A1083" s="21">
        <v>40895</v>
      </c>
      <c r="B1083" s="22">
        <v>16618</v>
      </c>
      <c r="C1083">
        <v>16401.966</v>
      </c>
      <c r="D1083">
        <v>17022.523348574912</v>
      </c>
      <c r="E1083">
        <v>14620.789860702689</v>
      </c>
    </row>
    <row r="1084" spans="1:5" x14ac:dyDescent="0.4">
      <c r="A1084" s="21">
        <v>40896</v>
      </c>
      <c r="B1084" s="22">
        <v>20133</v>
      </c>
      <c r="C1084">
        <v>19871.271000000001</v>
      </c>
      <c r="D1084">
        <v>17705.181538555167</v>
      </c>
      <c r="E1084">
        <v>14604.98411134812</v>
      </c>
    </row>
    <row r="1085" spans="1:5" x14ac:dyDescent="0.4">
      <c r="A1085" s="21">
        <v>40897</v>
      </c>
      <c r="B1085" s="22">
        <v>20724</v>
      </c>
      <c r="C1085">
        <v>20454.588</v>
      </c>
      <c r="D1085">
        <v>18857.175419040086</v>
      </c>
      <c r="E1085">
        <v>14590.671479706216</v>
      </c>
    </row>
    <row r="1086" spans="1:5" x14ac:dyDescent="0.4">
      <c r="A1086" s="21">
        <v>40898</v>
      </c>
      <c r="B1086" s="22">
        <v>21078</v>
      </c>
      <c r="C1086">
        <v>20803.986000000001</v>
      </c>
      <c r="D1086">
        <v>17490.171443053052</v>
      </c>
      <c r="E1086">
        <v>14611.29613484328</v>
      </c>
    </row>
    <row r="1087" spans="1:5" x14ac:dyDescent="0.4">
      <c r="A1087" s="21">
        <v>40899</v>
      </c>
      <c r="B1087" s="22">
        <v>16718</v>
      </c>
      <c r="C1087">
        <v>16500.666000000001</v>
      </c>
      <c r="D1087">
        <v>18876.699473640361</v>
      </c>
      <c r="E1087">
        <v>14622.266734206167</v>
      </c>
    </row>
    <row r="1088" spans="1:5" x14ac:dyDescent="0.4">
      <c r="A1088" s="21">
        <v>40900</v>
      </c>
      <c r="B1088" s="22">
        <v>20160</v>
      </c>
      <c r="C1088">
        <v>19897.919999999998</v>
      </c>
      <c r="D1088">
        <v>19413.514963992046</v>
      </c>
      <c r="E1088">
        <v>14606.459351028921</v>
      </c>
    </row>
    <row r="1089" spans="1:5" x14ac:dyDescent="0.4">
      <c r="A1089" s="21">
        <v>40901</v>
      </c>
      <c r="B1089" s="22">
        <v>17668</v>
      </c>
      <c r="C1089">
        <v>17438.315999999999</v>
      </c>
      <c r="D1089">
        <v>17942.228590672566</v>
      </c>
      <c r="E1089">
        <v>14592.145236461867</v>
      </c>
    </row>
    <row r="1090" spans="1:5" x14ac:dyDescent="0.4">
      <c r="A1090" s="21">
        <v>40902</v>
      </c>
      <c r="B1090" s="22">
        <v>15946</v>
      </c>
      <c r="C1090">
        <v>15738.701999999999</v>
      </c>
      <c r="D1090">
        <v>18555.208959288106</v>
      </c>
      <c r="E1090">
        <v>14612.771937562433</v>
      </c>
    </row>
    <row r="1091" spans="1:5" x14ac:dyDescent="0.4">
      <c r="A1091" s="21">
        <v>40903</v>
      </c>
      <c r="B1091" s="22">
        <v>14681</v>
      </c>
      <c r="C1091">
        <v>14490.146999999999</v>
      </c>
      <c r="D1091">
        <v>19143.961305282766</v>
      </c>
      <c r="E1091">
        <v>14623.743607709646</v>
      </c>
    </row>
    <row r="1092" spans="1:5" x14ac:dyDescent="0.4">
      <c r="A1092" s="21">
        <v>40904</v>
      </c>
      <c r="B1092" s="22">
        <v>17420</v>
      </c>
      <c r="C1092">
        <v>17193.54</v>
      </c>
      <c r="D1092">
        <v>17017.724808320738</v>
      </c>
      <c r="E1092">
        <v>14607.934590709723</v>
      </c>
    </row>
    <row r="1093" spans="1:5" x14ac:dyDescent="0.4">
      <c r="A1093" s="21">
        <v>40905</v>
      </c>
      <c r="B1093" s="22">
        <v>18686</v>
      </c>
      <c r="C1093">
        <v>18443.081999999999</v>
      </c>
      <c r="D1093">
        <v>17591.587210491132</v>
      </c>
      <c r="E1093">
        <v>14593.61899321752</v>
      </c>
    </row>
    <row r="1094" spans="1:5" x14ac:dyDescent="0.4">
      <c r="A1094" s="21">
        <v>40906</v>
      </c>
      <c r="B1094" s="22">
        <v>14905</v>
      </c>
      <c r="C1094">
        <v>14711.235000000001</v>
      </c>
      <c r="D1094">
        <v>18568.928946348333</v>
      </c>
      <c r="E1094">
        <v>14614.247740281588</v>
      </c>
    </row>
    <row r="1095" spans="1:5" x14ac:dyDescent="0.4">
      <c r="A1095" s="21">
        <v>40907</v>
      </c>
      <c r="B1095" s="22">
        <v>18250</v>
      </c>
      <c r="C1095">
        <v>18012.75</v>
      </c>
      <c r="D1095">
        <v>16780.865860174192</v>
      </c>
      <c r="E1095">
        <v>14625.220481213124</v>
      </c>
    </row>
    <row r="1096" spans="1:5" x14ac:dyDescent="0.4">
      <c r="A1096" s="21">
        <v>40908</v>
      </c>
      <c r="B1096" s="22">
        <v>16692</v>
      </c>
      <c r="C1096">
        <v>16475.004000000001</v>
      </c>
      <c r="D1096">
        <v>17522.763583079592</v>
      </c>
      <c r="E1096">
        <v>14609.409830390525</v>
      </c>
    </row>
    <row r="1097" spans="1:5" x14ac:dyDescent="0.4">
      <c r="A1097" s="21">
        <v>40909</v>
      </c>
      <c r="B1097" s="22">
        <v>12971</v>
      </c>
      <c r="C1097">
        <v>12802.377</v>
      </c>
      <c r="D1097">
        <v>18019.27190945626</v>
      </c>
      <c r="E1097">
        <v>14595.092749973173</v>
      </c>
    </row>
    <row r="1098" spans="1:5" x14ac:dyDescent="0.4">
      <c r="A1098" s="21">
        <v>40910</v>
      </c>
      <c r="B1098" s="22">
        <v>12077</v>
      </c>
      <c r="C1098">
        <v>11919.999</v>
      </c>
      <c r="D1098">
        <v>16304.889909660475</v>
      </c>
      <c r="E1098">
        <v>14615.723543000739</v>
      </c>
    </row>
    <row r="1099" spans="1:5" x14ac:dyDescent="0.4">
      <c r="A1099" s="21">
        <v>40911</v>
      </c>
      <c r="B1099" s="22">
        <v>15755</v>
      </c>
      <c r="C1099">
        <v>15550.184999999999</v>
      </c>
      <c r="D1099">
        <v>16154.861909833244</v>
      </c>
      <c r="E1099">
        <v>14626.697354716604</v>
      </c>
    </row>
    <row r="1100" spans="1:5" x14ac:dyDescent="0.4">
      <c r="A1100" s="21">
        <v>40912</v>
      </c>
      <c r="B1100" s="22">
        <v>16512</v>
      </c>
      <c r="C1100">
        <v>16297.343999999999</v>
      </c>
      <c r="D1100">
        <v>16485.820774024713</v>
      </c>
      <c r="E1100">
        <v>14610.885070071328</v>
      </c>
    </row>
    <row r="1101" spans="1:5" x14ac:dyDescent="0.4">
      <c r="A1101" s="21">
        <v>40913</v>
      </c>
      <c r="B1101" s="22">
        <v>13311</v>
      </c>
      <c r="C1101">
        <v>13137.957</v>
      </c>
      <c r="D1101">
        <v>15513.172682606941</v>
      </c>
      <c r="E1101">
        <v>14596.566506728826</v>
      </c>
    </row>
    <row r="1102" spans="1:5" x14ac:dyDescent="0.4">
      <c r="A1102" s="21">
        <v>40914</v>
      </c>
      <c r="B1102" s="22">
        <v>16030</v>
      </c>
      <c r="C1102">
        <v>15821.61</v>
      </c>
      <c r="D1102">
        <v>15786.874100628949</v>
      </c>
      <c r="E1102">
        <v>14617.199345719891</v>
      </c>
    </row>
    <row r="1103" spans="1:5" x14ac:dyDescent="0.4">
      <c r="A1103" s="21">
        <v>40915</v>
      </c>
      <c r="B1103" s="22">
        <v>13594</v>
      </c>
      <c r="C1103">
        <v>13417.278</v>
      </c>
      <c r="D1103">
        <v>16215.290832646508</v>
      </c>
      <c r="E1103">
        <v>14628.174228220081</v>
      </c>
    </row>
    <row r="1104" spans="1:5" x14ac:dyDescent="0.4">
      <c r="A1104" s="21">
        <v>40916</v>
      </c>
      <c r="B1104" s="22">
        <v>13672</v>
      </c>
      <c r="C1104">
        <v>13494.263999999999</v>
      </c>
      <c r="D1104">
        <v>14832.272260844811</v>
      </c>
      <c r="E1104">
        <v>14612.36030975213</v>
      </c>
    </row>
    <row r="1105" spans="1:5" x14ac:dyDescent="0.4">
      <c r="A1105" s="21">
        <v>40917</v>
      </c>
      <c r="B1105" s="22">
        <v>16837</v>
      </c>
      <c r="C1105">
        <v>16618.118999999999</v>
      </c>
      <c r="D1105">
        <v>15331.327991902395</v>
      </c>
      <c r="E1105">
        <v>14598.040263484478</v>
      </c>
    </row>
    <row r="1106" spans="1:5" x14ac:dyDescent="0.4">
      <c r="A1106" s="21">
        <v>40918</v>
      </c>
      <c r="B1106" s="22">
        <v>17241</v>
      </c>
      <c r="C1106">
        <v>17016.866999999998</v>
      </c>
      <c r="D1106">
        <v>15795.090673784865</v>
      </c>
      <c r="E1106">
        <v>14618.675148439044</v>
      </c>
    </row>
    <row r="1107" spans="1:5" x14ac:dyDescent="0.4">
      <c r="A1107" s="21">
        <v>40919</v>
      </c>
      <c r="B1107" s="22">
        <v>17358</v>
      </c>
      <c r="C1107">
        <v>17132.346000000001</v>
      </c>
      <c r="D1107">
        <v>15001.551898539183</v>
      </c>
      <c r="E1107">
        <v>14629.651101723561</v>
      </c>
    </row>
    <row r="1108" spans="1:5" x14ac:dyDescent="0.4">
      <c r="A1108" s="21">
        <v>40920</v>
      </c>
      <c r="B1108" s="22">
        <v>13746</v>
      </c>
      <c r="C1108">
        <v>13567.302</v>
      </c>
      <c r="D1108">
        <v>16119.735063744147</v>
      </c>
      <c r="E1108">
        <v>14613.835549432932</v>
      </c>
    </row>
    <row r="1109" spans="1:5" x14ac:dyDescent="0.4">
      <c r="A1109" s="21">
        <v>40921</v>
      </c>
      <c r="B1109" s="22">
        <v>17030</v>
      </c>
      <c r="C1109">
        <v>16808.61</v>
      </c>
      <c r="D1109">
        <v>16067.76819839485</v>
      </c>
      <c r="E1109">
        <v>14599.514020240131</v>
      </c>
    </row>
    <row r="1110" spans="1:5" x14ac:dyDescent="0.4">
      <c r="A1110" s="21">
        <v>40922</v>
      </c>
      <c r="B1110" s="22">
        <v>15010</v>
      </c>
      <c r="C1110">
        <v>14814.869999999999</v>
      </c>
      <c r="D1110">
        <v>15238.949887198931</v>
      </c>
      <c r="E1110">
        <v>14620.150951158195</v>
      </c>
    </row>
    <row r="1111" spans="1:5" x14ac:dyDescent="0.4">
      <c r="A1111" s="21">
        <v>40923</v>
      </c>
      <c r="B1111" s="22">
        <v>13821</v>
      </c>
      <c r="C1111">
        <v>13641.326999999999</v>
      </c>
      <c r="D1111">
        <v>15796.870409669178</v>
      </c>
      <c r="E1111">
        <v>14631.127975227038</v>
      </c>
    </row>
    <row r="1112" spans="1:5" x14ac:dyDescent="0.4">
      <c r="A1112" s="21">
        <v>40924</v>
      </c>
      <c r="B1112" s="22">
        <v>17003</v>
      </c>
      <c r="C1112">
        <v>16781.960999999999</v>
      </c>
      <c r="D1112">
        <v>15938.687336812385</v>
      </c>
      <c r="E1112">
        <v>14615.310789113733</v>
      </c>
    </row>
    <row r="1113" spans="1:5" x14ac:dyDescent="0.4">
      <c r="A1113" s="21">
        <v>40925</v>
      </c>
      <c r="B1113" s="22">
        <v>17347</v>
      </c>
      <c r="C1113">
        <v>17121.489000000001</v>
      </c>
      <c r="D1113">
        <v>15081.246571797245</v>
      </c>
      <c r="E1113">
        <v>14600.987776995784</v>
      </c>
    </row>
    <row r="1114" spans="1:5" x14ac:dyDescent="0.4">
      <c r="A1114" s="21">
        <v>40926</v>
      </c>
      <c r="B1114" s="22">
        <v>17253</v>
      </c>
      <c r="C1114">
        <v>17028.710999999999</v>
      </c>
      <c r="D1114">
        <v>15899.360109339787</v>
      </c>
      <c r="E1114">
        <v>14621.626753877348</v>
      </c>
    </row>
    <row r="1115" spans="1:5" x14ac:dyDescent="0.4">
      <c r="A1115" s="21">
        <v>40927</v>
      </c>
      <c r="B1115" s="22">
        <v>13718</v>
      </c>
      <c r="C1115">
        <v>13539.665999999999</v>
      </c>
      <c r="D1115">
        <v>16637.988625843154</v>
      </c>
      <c r="E1115">
        <v>14632.60484873052</v>
      </c>
    </row>
    <row r="1116" spans="1:5" x14ac:dyDescent="0.4">
      <c r="A1116" s="21">
        <v>40928</v>
      </c>
      <c r="B1116" s="22">
        <v>16660</v>
      </c>
      <c r="C1116">
        <v>16443.419999999998</v>
      </c>
      <c r="D1116">
        <v>15294.029874785023</v>
      </c>
      <c r="E1116">
        <v>14616.786028794535</v>
      </c>
    </row>
    <row r="1117" spans="1:5" x14ac:dyDescent="0.4">
      <c r="A1117" s="21">
        <v>40929</v>
      </c>
      <c r="B1117" s="22">
        <v>14616</v>
      </c>
      <c r="C1117">
        <v>14425.992</v>
      </c>
      <c r="D1117">
        <v>15951.880135703414</v>
      </c>
      <c r="E1117">
        <v>14602.461533751435</v>
      </c>
    </row>
    <row r="1118" spans="1:5" x14ac:dyDescent="0.4">
      <c r="A1118" s="21">
        <v>40930</v>
      </c>
      <c r="B1118" s="22">
        <v>13396</v>
      </c>
      <c r="C1118">
        <v>13221.851999999999</v>
      </c>
      <c r="D1118">
        <v>16135.115830889656</v>
      </c>
      <c r="E1118">
        <v>14623.102556596501</v>
      </c>
    </row>
    <row r="1119" spans="1:5" x14ac:dyDescent="0.4">
      <c r="A1119" s="21">
        <v>40931</v>
      </c>
      <c r="B1119" s="22">
        <v>15513</v>
      </c>
      <c r="C1119">
        <v>15311.331</v>
      </c>
      <c r="D1119">
        <v>15018.28275066455</v>
      </c>
      <c r="E1119">
        <v>14634.081722233997</v>
      </c>
    </row>
    <row r="1120" spans="1:5" x14ac:dyDescent="0.4">
      <c r="A1120" s="21">
        <v>40932</v>
      </c>
      <c r="B1120" s="22">
        <v>17369</v>
      </c>
      <c r="C1120">
        <v>17143.203000000001</v>
      </c>
      <c r="D1120">
        <v>15431.401332907306</v>
      </c>
      <c r="E1120">
        <v>14618.261268475337</v>
      </c>
    </row>
    <row r="1121" spans="1:5" x14ac:dyDescent="0.4">
      <c r="A1121" s="21">
        <v>40933</v>
      </c>
      <c r="B1121" s="22">
        <v>19089</v>
      </c>
      <c r="C1121">
        <v>18840.843000000001</v>
      </c>
      <c r="D1121">
        <v>15985.389699334279</v>
      </c>
      <c r="E1121">
        <v>14603.935290507088</v>
      </c>
    </row>
    <row r="1122" spans="1:5" x14ac:dyDescent="0.4">
      <c r="A1122" s="21">
        <v>40934</v>
      </c>
      <c r="B1122" s="22">
        <v>11556</v>
      </c>
      <c r="C1122">
        <v>11405.771999999999</v>
      </c>
      <c r="D1122">
        <v>15757.166357278111</v>
      </c>
      <c r="E1122">
        <v>14624.578359315652</v>
      </c>
    </row>
    <row r="1123" spans="1:5" x14ac:dyDescent="0.4">
      <c r="A1123" s="21">
        <v>40935</v>
      </c>
      <c r="B1123" s="22">
        <v>15825</v>
      </c>
      <c r="C1123">
        <v>15619.275</v>
      </c>
      <c r="D1123">
        <v>15609.994916676718</v>
      </c>
      <c r="E1123">
        <v>14635.558595737477</v>
      </c>
    </row>
    <row r="1124" spans="1:5" x14ac:dyDescent="0.4">
      <c r="A1124" s="21">
        <v>40936</v>
      </c>
      <c r="B1124" s="22">
        <v>15602</v>
      </c>
      <c r="C1124">
        <v>15399.173999999999</v>
      </c>
      <c r="D1124">
        <v>15979.477412635599</v>
      </c>
      <c r="E1124">
        <v>14619.73650815614</v>
      </c>
    </row>
    <row r="1125" spans="1:5" x14ac:dyDescent="0.4">
      <c r="A1125" s="21">
        <v>40937</v>
      </c>
      <c r="B1125" s="22">
        <v>10628</v>
      </c>
      <c r="C1125">
        <v>10489.835999999999</v>
      </c>
      <c r="D1125">
        <v>14998.333535197884</v>
      </c>
      <c r="E1125">
        <v>14605.409047262741</v>
      </c>
    </row>
    <row r="1126" spans="1:5" x14ac:dyDescent="0.4">
      <c r="A1126" s="21">
        <v>40938</v>
      </c>
      <c r="B1126" s="22">
        <v>16709</v>
      </c>
      <c r="C1126">
        <v>16491.782999999999</v>
      </c>
      <c r="D1126">
        <v>14997.296807399422</v>
      </c>
      <c r="E1126">
        <v>14626.054162034805</v>
      </c>
    </row>
    <row r="1127" spans="1:5" x14ac:dyDescent="0.4">
      <c r="A1127" s="21">
        <v>40939</v>
      </c>
      <c r="B1127" s="22">
        <v>28580</v>
      </c>
      <c r="C1127">
        <v>28208.46</v>
      </c>
      <c r="D1127">
        <v>15531.38884714889</v>
      </c>
      <c r="E1127">
        <v>14637.035469240955</v>
      </c>
    </row>
    <row r="1128" spans="1:5" x14ac:dyDescent="0.4">
      <c r="A1128" s="21">
        <v>40940</v>
      </c>
      <c r="B1128" s="22">
        <v>18963</v>
      </c>
      <c r="C1128">
        <v>18716.481</v>
      </c>
      <c r="D1128">
        <v>16058.751912562675</v>
      </c>
      <c r="E1128">
        <v>14621.211747836942</v>
      </c>
    </row>
    <row r="1129" spans="1:5" x14ac:dyDescent="0.4">
      <c r="A1129" s="21">
        <v>40941</v>
      </c>
      <c r="B1129" s="22">
        <v>14906</v>
      </c>
      <c r="C1129">
        <v>14712.222</v>
      </c>
      <c r="D1129">
        <v>17420.654055826955</v>
      </c>
      <c r="E1129">
        <v>14606.882804018393</v>
      </c>
    </row>
    <row r="1130" spans="1:5" x14ac:dyDescent="0.4">
      <c r="A1130" s="21">
        <v>40942</v>
      </c>
      <c r="B1130" s="22">
        <v>18646</v>
      </c>
      <c r="C1130">
        <v>18403.601999999999</v>
      </c>
      <c r="D1130">
        <v>17916.965394634841</v>
      </c>
      <c r="E1130">
        <v>14627.529964753958</v>
      </c>
    </row>
    <row r="1131" spans="1:5" x14ac:dyDescent="0.4">
      <c r="A1131" s="21">
        <v>40943</v>
      </c>
      <c r="B1131" s="22">
        <v>16505</v>
      </c>
      <c r="C1131">
        <v>16290.434999999999</v>
      </c>
      <c r="D1131">
        <v>16344.24892352138</v>
      </c>
      <c r="E1131">
        <v>14638.512342744432</v>
      </c>
    </row>
    <row r="1132" spans="1:5" x14ac:dyDescent="0.4">
      <c r="A1132" s="21">
        <v>40944</v>
      </c>
      <c r="B1132" s="22">
        <v>14887</v>
      </c>
      <c r="C1132">
        <v>14693.468999999999</v>
      </c>
      <c r="D1132">
        <v>17093.669426496781</v>
      </c>
      <c r="E1132">
        <v>14622.686987517744</v>
      </c>
    </row>
    <row r="1133" spans="1:5" x14ac:dyDescent="0.4">
      <c r="A1133" s="21">
        <v>40945</v>
      </c>
      <c r="B1133" s="22">
        <v>18015</v>
      </c>
      <c r="C1133">
        <v>17780.805</v>
      </c>
      <c r="D1133">
        <v>17762.186488984131</v>
      </c>
      <c r="E1133">
        <v>14608.356560774046</v>
      </c>
    </row>
    <row r="1134" spans="1:5" x14ac:dyDescent="0.4">
      <c r="A1134" s="21">
        <v>40946</v>
      </c>
      <c r="B1134" s="22">
        <v>18227</v>
      </c>
      <c r="C1134">
        <v>17990.048999999999</v>
      </c>
      <c r="D1134">
        <v>16124.828452542302</v>
      </c>
      <c r="E1134">
        <v>14629.005767473111</v>
      </c>
    </row>
    <row r="1135" spans="1:5" x14ac:dyDescent="0.4">
      <c r="A1135" s="21">
        <v>40947</v>
      </c>
      <c r="B1135" s="22">
        <v>18091</v>
      </c>
      <c r="C1135">
        <v>17855.816999999999</v>
      </c>
      <c r="D1135">
        <v>17028.618025276275</v>
      </c>
      <c r="E1135">
        <v>14639.989216247912</v>
      </c>
    </row>
    <row r="1136" spans="1:5" x14ac:dyDescent="0.4">
      <c r="A1136" s="21">
        <v>40948</v>
      </c>
      <c r="B1136" s="22">
        <v>14522</v>
      </c>
      <c r="C1136">
        <v>14333.214</v>
      </c>
      <c r="D1136">
        <v>18268.855444699064</v>
      </c>
      <c r="E1136">
        <v>14624.162227198547</v>
      </c>
    </row>
    <row r="1137" spans="1:5" x14ac:dyDescent="0.4">
      <c r="A1137" s="21">
        <v>40949</v>
      </c>
      <c r="B1137" s="22">
        <v>17466</v>
      </c>
      <c r="C1137">
        <v>17238.941999999999</v>
      </c>
      <c r="D1137">
        <v>16182.058207262897</v>
      </c>
      <c r="E1137">
        <v>14609.830317529699</v>
      </c>
    </row>
    <row r="1138" spans="1:5" x14ac:dyDescent="0.4">
      <c r="A1138" s="21">
        <v>40950</v>
      </c>
      <c r="B1138" s="22">
        <v>15259</v>
      </c>
      <c r="C1138">
        <v>15060.633</v>
      </c>
      <c r="D1138">
        <v>16926.295953322595</v>
      </c>
      <c r="E1138">
        <v>14630.481570192262</v>
      </c>
    </row>
    <row r="1139" spans="1:5" x14ac:dyDescent="0.4">
      <c r="A1139" s="21">
        <v>40951</v>
      </c>
      <c r="B1139" s="22">
        <v>13714</v>
      </c>
      <c r="C1139">
        <v>13535.717999999999</v>
      </c>
      <c r="D1139">
        <v>17562.94553533175</v>
      </c>
      <c r="E1139">
        <v>14641.46608975139</v>
      </c>
    </row>
    <row r="1140" spans="1:5" x14ac:dyDescent="0.4">
      <c r="A1140" s="21">
        <v>40952</v>
      </c>
      <c r="B1140" s="22">
        <v>16486</v>
      </c>
      <c r="C1140">
        <v>16271.682000000001</v>
      </c>
      <c r="D1140">
        <v>15724.752746253629</v>
      </c>
      <c r="E1140">
        <v>14625.637466879349</v>
      </c>
    </row>
    <row r="1141" spans="1:5" x14ac:dyDescent="0.4">
      <c r="A1141" s="21">
        <v>40953</v>
      </c>
      <c r="B1141" s="22">
        <v>17152</v>
      </c>
      <c r="C1141">
        <v>16929.024000000001</v>
      </c>
      <c r="D1141">
        <v>16254.044979529346</v>
      </c>
      <c r="E1141">
        <v>14611.30407428535</v>
      </c>
    </row>
    <row r="1142" spans="1:5" x14ac:dyDescent="0.4">
      <c r="A1142" s="21">
        <v>40954</v>
      </c>
      <c r="B1142" s="22">
        <v>16898</v>
      </c>
      <c r="C1142">
        <v>16678.326000000001</v>
      </c>
      <c r="D1142">
        <v>17119.784872537966</v>
      </c>
      <c r="E1142">
        <v>14631.957372911414</v>
      </c>
    </row>
    <row r="1143" spans="1:5" x14ac:dyDescent="0.4">
      <c r="A1143" s="21">
        <v>40955</v>
      </c>
      <c r="B1143" s="22">
        <v>13604</v>
      </c>
      <c r="C1143">
        <v>13427.147999999999</v>
      </c>
      <c r="D1143">
        <v>15950.960388680813</v>
      </c>
      <c r="E1143">
        <v>14642.942963254869</v>
      </c>
    </row>
    <row r="1144" spans="1:5" x14ac:dyDescent="0.4">
      <c r="A1144" s="21">
        <v>40956</v>
      </c>
      <c r="B1144" s="22">
        <v>16573</v>
      </c>
      <c r="C1144">
        <v>16357.550999999999</v>
      </c>
      <c r="D1144">
        <v>16066.655486241911</v>
      </c>
      <c r="E1144">
        <v>14627.11270656015</v>
      </c>
    </row>
    <row r="1145" spans="1:5" x14ac:dyDescent="0.4">
      <c r="A1145" s="21">
        <v>40957</v>
      </c>
      <c r="B1145" s="22">
        <v>14906</v>
      </c>
      <c r="C1145">
        <v>14712.222</v>
      </c>
      <c r="D1145">
        <v>16819.635568802216</v>
      </c>
      <c r="E1145">
        <v>14612.777831041003</v>
      </c>
    </row>
    <row r="1146" spans="1:5" x14ac:dyDescent="0.4">
      <c r="A1146" s="21">
        <v>40958</v>
      </c>
      <c r="B1146" s="22">
        <v>13340</v>
      </c>
      <c r="C1146">
        <v>13166.58</v>
      </c>
      <c r="D1146">
        <v>15368.373632409286</v>
      </c>
      <c r="E1146">
        <v>14633.433175630567</v>
      </c>
    </row>
    <row r="1147" spans="1:5" x14ac:dyDescent="0.4">
      <c r="A1147" s="21">
        <v>40959</v>
      </c>
      <c r="B1147" s="22">
        <v>15641</v>
      </c>
      <c r="C1147">
        <v>15437.666999999999</v>
      </c>
      <c r="D1147">
        <v>15635.284228983268</v>
      </c>
      <c r="E1147">
        <v>14644.419836758347</v>
      </c>
    </row>
    <row r="1148" spans="1:5" x14ac:dyDescent="0.4">
      <c r="A1148" s="21">
        <v>40960</v>
      </c>
      <c r="B1148" s="22">
        <v>17536</v>
      </c>
      <c r="C1148">
        <v>17308.031999999999</v>
      </c>
      <c r="D1148">
        <v>16196.244166570305</v>
      </c>
      <c r="E1148">
        <v>14628.587946240954</v>
      </c>
    </row>
    <row r="1149" spans="1:5" x14ac:dyDescent="0.4">
      <c r="A1149" s="21">
        <v>40961</v>
      </c>
      <c r="B1149" s="22">
        <v>18734</v>
      </c>
      <c r="C1149">
        <v>18490.457999999999</v>
      </c>
      <c r="D1149">
        <v>15178.807198018649</v>
      </c>
      <c r="E1149">
        <v>14614.251587796656</v>
      </c>
    </row>
    <row r="1150" spans="1:5" x14ac:dyDescent="0.4">
      <c r="A1150" s="21">
        <v>40962</v>
      </c>
      <c r="B1150" s="22">
        <v>10957</v>
      </c>
      <c r="C1150">
        <v>10814.558999999999</v>
      </c>
      <c r="D1150">
        <v>16303.521929456041</v>
      </c>
      <c r="E1150">
        <v>14634.908978349718</v>
      </c>
    </row>
    <row r="1151" spans="1:5" x14ac:dyDescent="0.4">
      <c r="A1151" s="21">
        <v>40963</v>
      </c>
      <c r="B1151" s="22">
        <v>14639</v>
      </c>
      <c r="C1151">
        <v>14448.692999999999</v>
      </c>
      <c r="D1151">
        <v>16208.696080796559</v>
      </c>
      <c r="E1151">
        <v>14645.896710261826</v>
      </c>
    </row>
    <row r="1152" spans="1:5" x14ac:dyDescent="0.4">
      <c r="A1152" s="21">
        <v>40964</v>
      </c>
      <c r="B1152" s="22">
        <v>14268</v>
      </c>
      <c r="C1152">
        <v>14082.516</v>
      </c>
      <c r="D1152">
        <v>14925.482759794859</v>
      </c>
      <c r="E1152">
        <v>14630.063185921756</v>
      </c>
    </row>
    <row r="1153" spans="1:5" x14ac:dyDescent="0.4">
      <c r="A1153" s="21">
        <v>40965</v>
      </c>
      <c r="B1153" s="22">
        <v>9540</v>
      </c>
      <c r="C1153">
        <v>9415.98</v>
      </c>
      <c r="D1153">
        <v>15075.64796797393</v>
      </c>
      <c r="E1153">
        <v>14615.725344552307</v>
      </c>
    </row>
    <row r="1154" spans="1:5" x14ac:dyDescent="0.4">
      <c r="A1154" s="21">
        <v>40966</v>
      </c>
      <c r="B1154" s="22">
        <v>15249</v>
      </c>
      <c r="C1154">
        <v>15050.762999999999</v>
      </c>
      <c r="D1154">
        <v>15067.838882494858</v>
      </c>
      <c r="E1154">
        <v>14636.384781068871</v>
      </c>
    </row>
    <row r="1155" spans="1:5" x14ac:dyDescent="0.4">
      <c r="A1155" s="21">
        <v>40967</v>
      </c>
      <c r="B1155" s="22">
        <v>26538</v>
      </c>
      <c r="C1155">
        <v>26193.006000000001</v>
      </c>
      <c r="D1155">
        <v>14111.632947134636</v>
      </c>
      <c r="E1155">
        <v>14647.373583765304</v>
      </c>
    </row>
    <row r="1156" spans="1:5" x14ac:dyDescent="0.4">
      <c r="A1156" s="21">
        <v>40968</v>
      </c>
      <c r="B1156" s="22">
        <v>16365</v>
      </c>
      <c r="C1156">
        <v>16152.254999999999</v>
      </c>
      <c r="D1156">
        <v>15776.936562050827</v>
      </c>
      <c r="E1156">
        <v>14631.538425602557</v>
      </c>
    </row>
    <row r="1157" spans="1:5" x14ac:dyDescent="0.4">
      <c r="A1157" s="21">
        <v>40969</v>
      </c>
      <c r="B1157" s="22">
        <v>13092</v>
      </c>
      <c r="C1157">
        <v>12921.804</v>
      </c>
      <c r="D1157">
        <v>16954.436256761033</v>
      </c>
      <c r="E1157">
        <v>14617.199101307962</v>
      </c>
    </row>
    <row r="1158" spans="1:5" x14ac:dyDescent="0.4">
      <c r="A1158" s="21">
        <v>40970</v>
      </c>
      <c r="B1158" s="22">
        <v>16289</v>
      </c>
      <c r="C1158">
        <v>16077.243</v>
      </c>
      <c r="D1158">
        <v>15893.250943872996</v>
      </c>
      <c r="E1158">
        <v>14637.860583788024</v>
      </c>
    </row>
    <row r="1159" spans="1:5" x14ac:dyDescent="0.4">
      <c r="A1159" s="21">
        <v>40971</v>
      </c>
      <c r="B1159" s="22">
        <v>14349</v>
      </c>
      <c r="C1159">
        <v>14162.463</v>
      </c>
      <c r="D1159">
        <v>15453.516567034267</v>
      </c>
      <c r="E1159">
        <v>14648.850457268783</v>
      </c>
    </row>
    <row r="1160" spans="1:5" x14ac:dyDescent="0.4">
      <c r="A1160" s="21">
        <v>40972</v>
      </c>
      <c r="B1160" s="22">
        <v>12862</v>
      </c>
      <c r="C1160">
        <v>12694.794</v>
      </c>
      <c r="D1160">
        <v>16174.049732375159</v>
      </c>
      <c r="E1160">
        <v>14633.013665283359</v>
      </c>
    </row>
    <row r="1161" spans="1:5" x14ac:dyDescent="0.4">
      <c r="A1161" s="21">
        <v>40973</v>
      </c>
      <c r="B1161" s="22">
        <v>15937</v>
      </c>
      <c r="C1161">
        <v>15729.819</v>
      </c>
      <c r="D1161">
        <v>15383.771967030496</v>
      </c>
      <c r="E1161">
        <v>14618.672858063615</v>
      </c>
    </row>
    <row r="1162" spans="1:5" x14ac:dyDescent="0.4">
      <c r="A1162" s="21">
        <v>40974</v>
      </c>
      <c r="B1162" s="22">
        <v>16812</v>
      </c>
      <c r="C1162">
        <v>16593.444</v>
      </c>
      <c r="D1162">
        <v>14916.780019660078</v>
      </c>
      <c r="E1162">
        <v>14639.336386507175</v>
      </c>
    </row>
    <row r="1163" spans="1:5" x14ac:dyDescent="0.4">
      <c r="A1163" s="21">
        <v>40975</v>
      </c>
      <c r="B1163" s="22">
        <v>16735</v>
      </c>
      <c r="C1163">
        <v>16517.445</v>
      </c>
      <c r="D1163">
        <v>15931.299267511849</v>
      </c>
      <c r="E1163">
        <v>14650.327330772261</v>
      </c>
    </row>
    <row r="1164" spans="1:5" x14ac:dyDescent="0.4">
      <c r="A1164" s="21">
        <v>40976</v>
      </c>
      <c r="B1164" s="22">
        <v>13219</v>
      </c>
      <c r="C1164">
        <v>13047.153</v>
      </c>
      <c r="D1164">
        <v>15851.511930667399</v>
      </c>
      <c r="E1164">
        <v>14634.488904964161</v>
      </c>
    </row>
    <row r="1165" spans="1:5" x14ac:dyDescent="0.4">
      <c r="A1165" s="21">
        <v>40977</v>
      </c>
      <c r="B1165" s="22">
        <v>16793</v>
      </c>
      <c r="C1165">
        <v>16574.690999999999</v>
      </c>
      <c r="D1165">
        <v>15017.493793845249</v>
      </c>
      <c r="E1165">
        <v>14620.146614819269</v>
      </c>
    </row>
    <row r="1166" spans="1:5" x14ac:dyDescent="0.4">
      <c r="A1166" s="21">
        <v>40978</v>
      </c>
      <c r="B1166" s="22">
        <v>13671</v>
      </c>
      <c r="C1166">
        <v>13493.277</v>
      </c>
      <c r="D1166">
        <v>15968.341521748947</v>
      </c>
      <c r="E1166">
        <v>14640.812189226328</v>
      </c>
    </row>
    <row r="1167" spans="1:5" x14ac:dyDescent="0.4">
      <c r="A1167" s="21">
        <v>40979</v>
      </c>
      <c r="B1167" s="22">
        <v>13107</v>
      </c>
      <c r="C1167">
        <v>12936.609</v>
      </c>
      <c r="D1167">
        <v>15332.41988881143</v>
      </c>
      <c r="E1167">
        <v>14651.804204275741</v>
      </c>
    </row>
    <row r="1168" spans="1:5" x14ac:dyDescent="0.4">
      <c r="A1168" s="21">
        <v>40980</v>
      </c>
      <c r="B1168" s="22">
        <v>17453</v>
      </c>
      <c r="C1168">
        <v>17226.111000000001</v>
      </c>
      <c r="D1168">
        <v>14750.324457170149</v>
      </c>
      <c r="E1168">
        <v>14635.964144644962</v>
      </c>
    </row>
    <row r="1169" spans="1:5" x14ac:dyDescent="0.4">
      <c r="A1169" s="21">
        <v>40981</v>
      </c>
      <c r="B1169" s="22">
        <v>13102</v>
      </c>
      <c r="C1169">
        <v>12931.673999999999</v>
      </c>
      <c r="D1169">
        <v>15637.09440562266</v>
      </c>
      <c r="E1169">
        <v>14621.62037157492</v>
      </c>
    </row>
    <row r="1170" spans="1:5" x14ac:dyDescent="0.4">
      <c r="A1170" s="21">
        <v>40982</v>
      </c>
      <c r="B1170" s="22">
        <v>14272</v>
      </c>
      <c r="C1170">
        <v>14086.464</v>
      </c>
      <c r="D1170">
        <v>14976.360857471003</v>
      </c>
      <c r="E1170">
        <v>14642.287991945481</v>
      </c>
    </row>
    <row r="1171" spans="1:5" x14ac:dyDescent="0.4">
      <c r="A1171" s="21">
        <v>40983</v>
      </c>
      <c r="B1171" s="22">
        <v>13133</v>
      </c>
      <c r="C1171">
        <v>12962.271000000001</v>
      </c>
      <c r="D1171">
        <v>14808.982901153107</v>
      </c>
      <c r="E1171">
        <v>14653.281077779218</v>
      </c>
    </row>
    <row r="1172" spans="1:5" x14ac:dyDescent="0.4">
      <c r="A1172" s="21">
        <v>40984</v>
      </c>
      <c r="B1172" s="22">
        <v>16529</v>
      </c>
      <c r="C1172">
        <v>16314.123</v>
      </c>
      <c r="D1172">
        <v>14870.177244888917</v>
      </c>
      <c r="E1172">
        <v>14637.439384325766</v>
      </c>
    </row>
    <row r="1173" spans="1:5" x14ac:dyDescent="0.4">
      <c r="A1173" s="21">
        <v>40985</v>
      </c>
      <c r="B1173" s="22">
        <v>14571</v>
      </c>
      <c r="C1173">
        <v>14381.576999999999</v>
      </c>
      <c r="D1173">
        <v>14848.331001716635</v>
      </c>
      <c r="E1173">
        <v>14623.094128330573</v>
      </c>
    </row>
    <row r="1174" spans="1:5" x14ac:dyDescent="0.4">
      <c r="A1174" s="21">
        <v>40986</v>
      </c>
      <c r="B1174" s="22">
        <v>12876</v>
      </c>
      <c r="C1174">
        <v>12708.611999999999</v>
      </c>
      <c r="D1174">
        <v>14694.546927213123</v>
      </c>
      <c r="E1174">
        <v>14643.763794664632</v>
      </c>
    </row>
    <row r="1175" spans="1:5" x14ac:dyDescent="0.4">
      <c r="A1175" s="21">
        <v>40987</v>
      </c>
      <c r="B1175" s="22">
        <v>15510</v>
      </c>
      <c r="C1175">
        <v>15308.369999999999</v>
      </c>
      <c r="D1175">
        <v>14879.440783597616</v>
      </c>
      <c r="E1175">
        <v>14654.757951282696</v>
      </c>
    </row>
    <row r="1176" spans="1:5" x14ac:dyDescent="0.4">
      <c r="A1176" s="21">
        <v>40988</v>
      </c>
      <c r="B1176" s="22">
        <v>17345</v>
      </c>
      <c r="C1176">
        <v>17119.514999999999</v>
      </c>
      <c r="D1176">
        <v>14640.699184580722</v>
      </c>
      <c r="E1176">
        <v>14638.914624006567</v>
      </c>
    </row>
    <row r="1177" spans="1:5" x14ac:dyDescent="0.4">
      <c r="A1177" s="21">
        <v>40989</v>
      </c>
      <c r="B1177" s="22">
        <v>17814</v>
      </c>
      <c r="C1177">
        <v>17582.418000000001</v>
      </c>
      <c r="D1177">
        <v>14812.253628902843</v>
      </c>
      <c r="E1177">
        <v>14624.567885086226</v>
      </c>
    </row>
    <row r="1178" spans="1:5" x14ac:dyDescent="0.4">
      <c r="A1178" s="21">
        <v>40990</v>
      </c>
      <c r="B1178" s="22">
        <v>14219</v>
      </c>
      <c r="C1178">
        <v>14034.153</v>
      </c>
      <c r="D1178">
        <v>15775.781089200325</v>
      </c>
      <c r="E1178">
        <v>14645.239597383785</v>
      </c>
    </row>
    <row r="1179" spans="1:5" x14ac:dyDescent="0.4">
      <c r="A1179" s="21">
        <v>40991</v>
      </c>
      <c r="B1179" s="22">
        <v>17418</v>
      </c>
      <c r="C1179">
        <v>17191.565999999999</v>
      </c>
      <c r="D1179">
        <v>15324.760454044099</v>
      </c>
      <c r="E1179">
        <v>14656.234824786176</v>
      </c>
    </row>
    <row r="1180" spans="1:5" x14ac:dyDescent="0.4">
      <c r="A1180" s="21">
        <v>40992</v>
      </c>
      <c r="B1180" s="22">
        <v>15193</v>
      </c>
      <c r="C1180">
        <v>14995.491</v>
      </c>
      <c r="D1180">
        <v>15418.855757540085</v>
      </c>
      <c r="E1180">
        <v>14640.389863687369</v>
      </c>
    </row>
    <row r="1181" spans="1:5" x14ac:dyDescent="0.4">
      <c r="A1181" s="21">
        <v>40993</v>
      </c>
      <c r="B1181" s="22">
        <v>12171</v>
      </c>
      <c r="C1181">
        <v>12012.777</v>
      </c>
      <c r="D1181">
        <v>15754.568296967231</v>
      </c>
      <c r="E1181">
        <v>14626.041641841877</v>
      </c>
    </row>
    <row r="1182" spans="1:5" x14ac:dyDescent="0.4">
      <c r="A1182" s="21">
        <v>40994</v>
      </c>
      <c r="B1182" s="22">
        <v>17074</v>
      </c>
      <c r="C1182">
        <v>16852.038</v>
      </c>
      <c r="D1182">
        <v>15192.934443897348</v>
      </c>
      <c r="E1182">
        <v>14646.715400102939</v>
      </c>
    </row>
    <row r="1183" spans="1:5" x14ac:dyDescent="0.4">
      <c r="A1183" s="21">
        <v>40995</v>
      </c>
      <c r="B1183" s="22">
        <v>18742</v>
      </c>
      <c r="C1183">
        <v>18498.353999999999</v>
      </c>
      <c r="D1183">
        <v>15162.211004074374</v>
      </c>
      <c r="E1183">
        <v>14657.711698289653</v>
      </c>
    </row>
    <row r="1184" spans="1:5" x14ac:dyDescent="0.4">
      <c r="A1184" s="21">
        <v>40996</v>
      </c>
      <c r="B1184" s="22">
        <v>13817</v>
      </c>
      <c r="C1184">
        <v>13637.378999999999</v>
      </c>
      <c r="D1184">
        <v>15856.152976794228</v>
      </c>
      <c r="E1184">
        <v>14641.865103368171</v>
      </c>
    </row>
    <row r="1185" spans="1:5" x14ac:dyDescent="0.4">
      <c r="A1185" s="21">
        <v>40997</v>
      </c>
      <c r="B1185" s="22">
        <v>11960</v>
      </c>
      <c r="C1185">
        <v>11804.52</v>
      </c>
      <c r="D1185">
        <v>15741.56438963714</v>
      </c>
      <c r="E1185">
        <v>14627.51539859753</v>
      </c>
    </row>
    <row r="1186" spans="1:5" x14ac:dyDescent="0.4">
      <c r="A1186" s="21">
        <v>40998</v>
      </c>
      <c r="B1186" s="22">
        <v>17105</v>
      </c>
      <c r="C1186">
        <v>16882.634999999998</v>
      </c>
      <c r="D1186">
        <v>15031.21741946188</v>
      </c>
      <c r="E1186">
        <v>14648.19120282209</v>
      </c>
    </row>
    <row r="1187" spans="1:5" x14ac:dyDescent="0.4">
      <c r="A1187" s="21">
        <v>40999</v>
      </c>
      <c r="B1187" s="22">
        <v>15006</v>
      </c>
      <c r="C1187">
        <v>14810.922</v>
      </c>
      <c r="D1187">
        <v>15279.151874060737</v>
      </c>
      <c r="E1187">
        <v>14659.188571793133</v>
      </c>
    </row>
    <row r="1188" spans="1:5" x14ac:dyDescent="0.4">
      <c r="A1188" s="21">
        <v>41000</v>
      </c>
      <c r="B1188" s="22">
        <v>15179</v>
      </c>
      <c r="C1188">
        <v>14981.673000000001</v>
      </c>
      <c r="D1188">
        <v>15316.698347885846</v>
      </c>
      <c r="E1188">
        <v>14643.340343048972</v>
      </c>
    </row>
    <row r="1189" spans="1:5" x14ac:dyDescent="0.4">
      <c r="A1189" s="21">
        <v>41001</v>
      </c>
      <c r="B1189" s="22">
        <v>18600</v>
      </c>
      <c r="C1189">
        <v>18358.2</v>
      </c>
      <c r="D1189">
        <v>15345.333576701578</v>
      </c>
      <c r="E1189">
        <v>14628.989155353183</v>
      </c>
    </row>
    <row r="1190" spans="1:5" x14ac:dyDescent="0.4">
      <c r="A1190" s="21">
        <v>41002</v>
      </c>
      <c r="B1190" s="22">
        <v>18764</v>
      </c>
      <c r="C1190">
        <v>18520.067999999999</v>
      </c>
      <c r="D1190">
        <v>15644.616441193959</v>
      </c>
      <c r="E1190">
        <v>14649.667005541243</v>
      </c>
    </row>
    <row r="1191" spans="1:5" x14ac:dyDescent="0.4">
      <c r="A1191" s="21">
        <v>41003</v>
      </c>
      <c r="B1191" s="22">
        <v>18480</v>
      </c>
      <c r="C1191">
        <v>18239.759999999998</v>
      </c>
      <c r="D1191">
        <v>16143.420380598727</v>
      </c>
      <c r="E1191">
        <v>14660.66544529661</v>
      </c>
    </row>
    <row r="1192" spans="1:5" x14ac:dyDescent="0.4">
      <c r="A1192" s="21">
        <v>41004</v>
      </c>
      <c r="B1192" s="22">
        <v>13192</v>
      </c>
      <c r="C1192">
        <v>13020.503999999999</v>
      </c>
      <c r="D1192">
        <v>16659.577675135301</v>
      </c>
      <c r="E1192">
        <v>14644.815582729774</v>
      </c>
    </row>
    <row r="1193" spans="1:5" x14ac:dyDescent="0.4">
      <c r="A1193" s="21">
        <v>41005</v>
      </c>
      <c r="B1193" s="22">
        <v>14895</v>
      </c>
      <c r="C1193">
        <v>14701.365</v>
      </c>
      <c r="D1193">
        <v>16053.144385043734</v>
      </c>
      <c r="E1193">
        <v>14630.462912108835</v>
      </c>
    </row>
    <row r="1194" spans="1:5" x14ac:dyDescent="0.4">
      <c r="A1194" s="21">
        <v>41006</v>
      </c>
      <c r="B1194" s="22">
        <v>15124</v>
      </c>
      <c r="C1194">
        <v>14927.387999999999</v>
      </c>
      <c r="D1194">
        <v>15946.275705478327</v>
      </c>
      <c r="E1194">
        <v>14651.142808260396</v>
      </c>
    </row>
    <row r="1195" spans="1:5" x14ac:dyDescent="0.4">
      <c r="A1195" s="21">
        <v>41007</v>
      </c>
      <c r="B1195" s="22">
        <v>14018</v>
      </c>
      <c r="C1195">
        <v>13835.766</v>
      </c>
      <c r="D1195">
        <v>15787.212037669597</v>
      </c>
      <c r="E1195">
        <v>14662.14231880009</v>
      </c>
    </row>
    <row r="1196" spans="1:5" x14ac:dyDescent="0.4">
      <c r="A1196" s="21">
        <v>41008</v>
      </c>
      <c r="B1196" s="22">
        <v>14919</v>
      </c>
      <c r="C1196">
        <v>14725.053</v>
      </c>
      <c r="D1196">
        <v>15508.278553906652</v>
      </c>
      <c r="E1196">
        <v>14646.290822410578</v>
      </c>
    </row>
    <row r="1197" spans="1:5" x14ac:dyDescent="0.4">
      <c r="A1197" s="21">
        <v>41009</v>
      </c>
      <c r="B1197" s="22">
        <v>18018</v>
      </c>
      <c r="C1197">
        <v>17783.766</v>
      </c>
      <c r="D1197">
        <v>15489.851103308371</v>
      </c>
      <c r="E1197">
        <v>14631.936668864488</v>
      </c>
    </row>
    <row r="1198" spans="1:5" x14ac:dyDescent="0.4">
      <c r="A1198" s="21">
        <v>41010</v>
      </c>
      <c r="B1198" s="22">
        <v>19548</v>
      </c>
      <c r="C1198">
        <v>19293.876</v>
      </c>
      <c r="D1198">
        <v>15733.630479897587</v>
      </c>
      <c r="E1198">
        <v>14652.618610979547</v>
      </c>
    </row>
    <row r="1199" spans="1:5" x14ac:dyDescent="0.4">
      <c r="A1199" s="21">
        <v>41011</v>
      </c>
      <c r="B1199" s="22">
        <v>11578</v>
      </c>
      <c r="C1199">
        <v>11427.485999999999</v>
      </c>
      <c r="D1199">
        <v>16248.762762227441</v>
      </c>
      <c r="E1199">
        <v>14663.619192303569</v>
      </c>
    </row>
    <row r="1200" spans="1:5" x14ac:dyDescent="0.4">
      <c r="A1200" s="21">
        <v>41012</v>
      </c>
      <c r="B1200" s="22">
        <v>15601</v>
      </c>
      <c r="C1200">
        <v>15398.187</v>
      </c>
      <c r="D1200">
        <v>15824.121284010307</v>
      </c>
      <c r="E1200">
        <v>14647.766062091379</v>
      </c>
    </row>
    <row r="1201" spans="1:5" x14ac:dyDescent="0.4">
      <c r="A1201" s="21">
        <v>41013</v>
      </c>
      <c r="B1201" s="22">
        <v>15919</v>
      </c>
      <c r="C1201">
        <v>15712.053</v>
      </c>
      <c r="D1201">
        <v>15753.389142122478</v>
      </c>
      <c r="E1201">
        <v>14633.410425620141</v>
      </c>
    </row>
    <row r="1202" spans="1:5" x14ac:dyDescent="0.4">
      <c r="A1202" s="21">
        <v>41014</v>
      </c>
      <c r="B1202" s="22">
        <v>14055</v>
      </c>
      <c r="C1202">
        <v>13872.285</v>
      </c>
      <c r="D1202">
        <v>15419.40211761355</v>
      </c>
      <c r="E1202">
        <v>14654.0944136987</v>
      </c>
    </row>
    <row r="1203" spans="1:5" x14ac:dyDescent="0.4">
      <c r="A1203" s="21">
        <v>41015</v>
      </c>
      <c r="B1203" s="22">
        <v>16671</v>
      </c>
      <c r="C1203">
        <v>16454.276999999998</v>
      </c>
      <c r="D1203">
        <v>15623.695032953376</v>
      </c>
      <c r="E1203">
        <v>14665.096065807049</v>
      </c>
    </row>
    <row r="1204" spans="1:5" x14ac:dyDescent="0.4">
      <c r="A1204" s="21">
        <v>41016</v>
      </c>
      <c r="B1204" s="22">
        <v>17589</v>
      </c>
      <c r="C1204">
        <v>17360.343000000001</v>
      </c>
      <c r="D1204">
        <v>15738.861407633298</v>
      </c>
      <c r="E1204">
        <v>14649.241301772181</v>
      </c>
    </row>
    <row r="1205" spans="1:5" x14ac:dyDescent="0.4">
      <c r="A1205" s="21">
        <v>41017</v>
      </c>
      <c r="B1205" s="22">
        <v>16361</v>
      </c>
      <c r="C1205">
        <v>16148.307000000001</v>
      </c>
      <c r="D1205">
        <v>15555.95125633217</v>
      </c>
      <c r="E1205">
        <v>14634.884182375792</v>
      </c>
    </row>
    <row r="1206" spans="1:5" x14ac:dyDescent="0.4">
      <c r="A1206" s="21">
        <v>41018</v>
      </c>
      <c r="B1206" s="22">
        <v>14033</v>
      </c>
      <c r="C1206">
        <v>13850.571</v>
      </c>
      <c r="D1206">
        <v>16169.131635882384</v>
      </c>
      <c r="E1206">
        <v>14655.570216417853</v>
      </c>
    </row>
    <row r="1207" spans="1:5" x14ac:dyDescent="0.4">
      <c r="A1207" s="21">
        <v>41019</v>
      </c>
      <c r="B1207" s="22">
        <v>18599</v>
      </c>
      <c r="C1207">
        <v>18357.213</v>
      </c>
      <c r="D1207">
        <v>15894.856449561157</v>
      </c>
      <c r="E1207">
        <v>14666.572939310527</v>
      </c>
    </row>
    <row r="1208" spans="1:5" x14ac:dyDescent="0.4">
      <c r="A1208" s="21">
        <v>41020</v>
      </c>
      <c r="B1208" s="22">
        <v>15109</v>
      </c>
      <c r="C1208">
        <v>14912.583000000001</v>
      </c>
      <c r="D1208">
        <v>15774.068939827079</v>
      </c>
      <c r="E1208">
        <v>14650.716541452983</v>
      </c>
    </row>
    <row r="1209" spans="1:5" x14ac:dyDescent="0.4">
      <c r="A1209" s="21">
        <v>41021</v>
      </c>
      <c r="B1209" s="22">
        <v>13514</v>
      </c>
      <c r="C1209">
        <v>13338.317999999999</v>
      </c>
      <c r="D1209">
        <v>16061.504412611435</v>
      </c>
      <c r="E1209">
        <v>14636.357939131445</v>
      </c>
    </row>
    <row r="1210" spans="1:5" x14ac:dyDescent="0.4">
      <c r="A1210" s="21">
        <v>41022</v>
      </c>
      <c r="B1210" s="22">
        <v>16345</v>
      </c>
      <c r="C1210">
        <v>16132.514999999999</v>
      </c>
      <c r="D1210">
        <v>15940.139590433464</v>
      </c>
      <c r="E1210">
        <v>14657.046019137006</v>
      </c>
    </row>
    <row r="1211" spans="1:5" x14ac:dyDescent="0.4">
      <c r="A1211" s="21">
        <v>41023</v>
      </c>
      <c r="B1211" s="22">
        <v>17424</v>
      </c>
      <c r="C1211">
        <v>17197.488000000001</v>
      </c>
      <c r="D1211">
        <v>15381.013154507895</v>
      </c>
      <c r="E1211">
        <v>14668.049812814006</v>
      </c>
    </row>
    <row r="1212" spans="1:5" x14ac:dyDescent="0.4">
      <c r="A1212" s="21">
        <v>41024</v>
      </c>
      <c r="B1212" s="22">
        <v>16263</v>
      </c>
      <c r="C1212">
        <v>16051.581</v>
      </c>
      <c r="D1212">
        <v>15943.916106048091</v>
      </c>
      <c r="E1212">
        <v>14652.191781133784</v>
      </c>
    </row>
    <row r="1213" spans="1:5" x14ac:dyDescent="0.4">
      <c r="A1213" s="21">
        <v>41025</v>
      </c>
      <c r="B1213" s="22">
        <v>14028</v>
      </c>
      <c r="C1213">
        <v>13845.636</v>
      </c>
      <c r="D1213">
        <v>16340.716910076304</v>
      </c>
      <c r="E1213">
        <v>14637.831695887098</v>
      </c>
    </row>
    <row r="1214" spans="1:5" x14ac:dyDescent="0.4">
      <c r="A1214" s="21">
        <v>41026</v>
      </c>
      <c r="B1214" s="22">
        <v>18620</v>
      </c>
      <c r="C1214">
        <v>18377.939999999999</v>
      </c>
      <c r="D1214">
        <v>15489.450272408525</v>
      </c>
      <c r="E1214">
        <v>14658.521821856157</v>
      </c>
    </row>
    <row r="1215" spans="1:5" x14ac:dyDescent="0.4">
      <c r="A1215" s="21">
        <v>41027</v>
      </c>
      <c r="B1215" s="22">
        <v>15002</v>
      </c>
      <c r="C1215">
        <v>14806.974</v>
      </c>
      <c r="D1215">
        <v>16123.948198819089</v>
      </c>
      <c r="E1215">
        <v>14669.526686317484</v>
      </c>
    </row>
    <row r="1216" spans="1:5" x14ac:dyDescent="0.4">
      <c r="A1216" s="21">
        <v>41028</v>
      </c>
      <c r="B1216" s="22">
        <v>13361</v>
      </c>
      <c r="C1216">
        <v>13187.307000000001</v>
      </c>
      <c r="D1216">
        <v>16212.020858703983</v>
      </c>
      <c r="E1216">
        <v>14653.667020814586</v>
      </c>
    </row>
    <row r="1217" spans="1:5" x14ac:dyDescent="0.4">
      <c r="A1217" s="21">
        <v>41029</v>
      </c>
      <c r="B1217" s="22">
        <v>15134</v>
      </c>
      <c r="C1217">
        <v>14937.258</v>
      </c>
      <c r="D1217">
        <v>15525.020115719439</v>
      </c>
      <c r="E1217">
        <v>14639.30545264275</v>
      </c>
    </row>
    <row r="1218" spans="1:5" x14ac:dyDescent="0.4">
      <c r="A1218" s="21">
        <v>41030</v>
      </c>
      <c r="B1218" s="22">
        <v>13384</v>
      </c>
      <c r="C1218">
        <v>13210.008</v>
      </c>
      <c r="D1218">
        <v>15504.200554542225</v>
      </c>
      <c r="E1218">
        <v>14659.99762457531</v>
      </c>
    </row>
    <row r="1219" spans="1:5" x14ac:dyDescent="0.4">
      <c r="A1219" s="21">
        <v>41031</v>
      </c>
      <c r="B1219" s="22">
        <v>15272</v>
      </c>
      <c r="C1219">
        <v>15073.464</v>
      </c>
      <c r="D1219">
        <v>15374.160252409873</v>
      </c>
      <c r="E1219">
        <v>14671.003559820963</v>
      </c>
    </row>
    <row r="1220" spans="1:5" x14ac:dyDescent="0.4">
      <c r="A1220" s="21">
        <v>41032</v>
      </c>
      <c r="B1220" s="22">
        <v>13915</v>
      </c>
      <c r="C1220">
        <v>13734.105</v>
      </c>
      <c r="D1220">
        <v>15164.377341732597</v>
      </c>
      <c r="E1220">
        <v>14655.14226049539</v>
      </c>
    </row>
    <row r="1221" spans="1:5" x14ac:dyDescent="0.4">
      <c r="A1221" s="21">
        <v>41033</v>
      </c>
      <c r="B1221" s="22">
        <v>18530</v>
      </c>
      <c r="C1221">
        <v>18289.11</v>
      </c>
      <c r="D1221">
        <v>14953.669127633568</v>
      </c>
      <c r="E1221">
        <v>14640.779209398403</v>
      </c>
    </row>
    <row r="1222" spans="1:5" x14ac:dyDescent="0.4">
      <c r="A1222" s="21">
        <v>41034</v>
      </c>
      <c r="B1222" s="22">
        <v>14985</v>
      </c>
      <c r="C1222">
        <v>14790.195</v>
      </c>
      <c r="D1222">
        <v>15673.799614018139</v>
      </c>
      <c r="E1222">
        <v>14661.473427294462</v>
      </c>
    </row>
    <row r="1223" spans="1:5" x14ac:dyDescent="0.4">
      <c r="A1223" s="21">
        <v>41035</v>
      </c>
      <c r="B1223" s="22">
        <v>13410</v>
      </c>
      <c r="C1223">
        <v>13235.67</v>
      </c>
      <c r="D1223">
        <v>15331.715709046895</v>
      </c>
      <c r="E1223">
        <v>14672.480433324441</v>
      </c>
    </row>
    <row r="1224" spans="1:5" x14ac:dyDescent="0.4">
      <c r="A1224" s="21">
        <v>41036</v>
      </c>
      <c r="B1224" s="22">
        <v>16909</v>
      </c>
      <c r="C1224">
        <v>16689.183000000001</v>
      </c>
      <c r="D1224">
        <v>15238.756660302446</v>
      </c>
      <c r="E1224">
        <v>14656.617500176193</v>
      </c>
    </row>
    <row r="1225" spans="1:5" x14ac:dyDescent="0.4">
      <c r="A1225" s="21">
        <v>41037</v>
      </c>
      <c r="B1225" s="22">
        <v>17493</v>
      </c>
      <c r="C1225">
        <v>17265.591</v>
      </c>
      <c r="D1225">
        <v>15518.745548442415</v>
      </c>
      <c r="E1225">
        <v>14642.252966154056</v>
      </c>
    </row>
    <row r="1226" spans="1:5" x14ac:dyDescent="0.4">
      <c r="A1226" s="21">
        <v>41038</v>
      </c>
      <c r="B1226" s="22">
        <v>16371</v>
      </c>
      <c r="C1226">
        <v>16158.177</v>
      </c>
      <c r="D1226">
        <v>15471.012743532061</v>
      </c>
      <c r="E1226">
        <v>14662.949230013613</v>
      </c>
    </row>
    <row r="1227" spans="1:5" x14ac:dyDescent="0.4">
      <c r="A1227" s="21">
        <v>41039</v>
      </c>
      <c r="B1227" s="22">
        <v>14209</v>
      </c>
      <c r="C1227">
        <v>14024.282999999999</v>
      </c>
      <c r="D1227">
        <v>15921.545358773621</v>
      </c>
      <c r="E1227">
        <v>14673.957306827919</v>
      </c>
    </row>
    <row r="1228" spans="1:5" x14ac:dyDescent="0.4">
      <c r="A1228" s="21">
        <v>41040</v>
      </c>
      <c r="B1228" s="22">
        <v>19021</v>
      </c>
      <c r="C1228">
        <v>18773.726999999999</v>
      </c>
      <c r="D1228">
        <v>15764.301191938594</v>
      </c>
      <c r="E1228">
        <v>14658.092739856995</v>
      </c>
    </row>
    <row r="1229" spans="1:5" x14ac:dyDescent="0.4">
      <c r="A1229" s="21">
        <v>41041</v>
      </c>
      <c r="B1229" s="22">
        <v>14287</v>
      </c>
      <c r="C1229">
        <v>14101.269</v>
      </c>
      <c r="D1229">
        <v>15832.461413929183</v>
      </c>
      <c r="E1229">
        <v>14643.726722909709</v>
      </c>
    </row>
    <row r="1230" spans="1:5" x14ac:dyDescent="0.4">
      <c r="A1230" s="21">
        <v>41042</v>
      </c>
      <c r="B1230" s="22">
        <v>12636</v>
      </c>
      <c r="C1230">
        <v>12471.732</v>
      </c>
      <c r="D1230">
        <v>15842.747512309605</v>
      </c>
      <c r="E1230">
        <v>14664.425032732766</v>
      </c>
    </row>
    <row r="1231" spans="1:5" x14ac:dyDescent="0.4">
      <c r="A1231" s="21">
        <v>41043</v>
      </c>
      <c r="B1231" s="22">
        <v>26342</v>
      </c>
      <c r="C1231">
        <v>25999.554</v>
      </c>
      <c r="D1231">
        <v>15696.164009103721</v>
      </c>
      <c r="E1231">
        <v>14675.434180331398</v>
      </c>
    </row>
    <row r="1232" spans="1:5" x14ac:dyDescent="0.4">
      <c r="A1232" s="21">
        <v>41044</v>
      </c>
      <c r="B1232" s="22">
        <v>15840</v>
      </c>
      <c r="C1232">
        <v>15634.08</v>
      </c>
      <c r="D1232">
        <v>16509.155139228653</v>
      </c>
      <c r="E1232">
        <v>14659.567979537796</v>
      </c>
    </row>
    <row r="1233" spans="1:5" x14ac:dyDescent="0.4">
      <c r="A1233" s="21">
        <v>41045</v>
      </c>
      <c r="B1233" s="22">
        <v>27840</v>
      </c>
      <c r="C1233">
        <v>27478.079999999998</v>
      </c>
      <c r="D1233">
        <v>16567.26715420554</v>
      </c>
      <c r="E1233">
        <v>14645.20047966536</v>
      </c>
    </row>
    <row r="1234" spans="1:5" x14ac:dyDescent="0.4">
      <c r="A1234" s="21">
        <v>41046</v>
      </c>
      <c r="B1234" s="22">
        <v>22125</v>
      </c>
      <c r="C1234">
        <v>21837.375</v>
      </c>
      <c r="D1234">
        <v>19066.04176869864</v>
      </c>
      <c r="E1234">
        <v>14665.900835451919</v>
      </c>
    </row>
    <row r="1235" spans="1:5" x14ac:dyDescent="0.4">
      <c r="A1235" s="21">
        <v>41047</v>
      </c>
      <c r="B1235" s="22">
        <v>28547</v>
      </c>
      <c r="C1235">
        <v>28175.888999999999</v>
      </c>
      <c r="D1235">
        <v>18258.087328768786</v>
      </c>
      <c r="E1235">
        <v>14676.911053834876</v>
      </c>
    </row>
    <row r="1236" spans="1:5" x14ac:dyDescent="0.4">
      <c r="A1236" s="21">
        <v>41048</v>
      </c>
      <c r="B1236" s="22">
        <v>14595</v>
      </c>
      <c r="C1236">
        <v>14405.264999999999</v>
      </c>
      <c r="D1236">
        <v>20376.975461711983</v>
      </c>
      <c r="E1236">
        <v>14661.043219218598</v>
      </c>
    </row>
    <row r="1237" spans="1:5" x14ac:dyDescent="0.4">
      <c r="A1237" s="21">
        <v>41049</v>
      </c>
      <c r="B1237" s="22">
        <v>12737</v>
      </c>
      <c r="C1237">
        <v>12571.419</v>
      </c>
      <c r="D1237">
        <v>20283.140139622887</v>
      </c>
      <c r="E1237">
        <v>14646.674236421013</v>
      </c>
    </row>
    <row r="1238" spans="1:5" x14ac:dyDescent="0.4">
      <c r="A1238" s="21">
        <v>41050</v>
      </c>
      <c r="B1238" s="22">
        <v>16082</v>
      </c>
      <c r="C1238">
        <v>15872.933999999999</v>
      </c>
      <c r="D1238">
        <v>18364.782120247291</v>
      </c>
      <c r="E1238">
        <v>14667.37663817107</v>
      </c>
    </row>
    <row r="1239" spans="1:5" x14ac:dyDescent="0.4">
      <c r="A1239" s="21">
        <v>41051</v>
      </c>
      <c r="B1239" s="22">
        <v>16428</v>
      </c>
      <c r="C1239">
        <v>16214.436</v>
      </c>
      <c r="D1239">
        <v>18097.23076297927</v>
      </c>
      <c r="E1239">
        <v>14678.387927338355</v>
      </c>
    </row>
    <row r="1240" spans="1:5" x14ac:dyDescent="0.4">
      <c r="A1240" s="21">
        <v>41052</v>
      </c>
      <c r="B1240" s="22">
        <v>27965</v>
      </c>
      <c r="C1240">
        <v>27601.454999999998</v>
      </c>
      <c r="D1240">
        <v>18411.768551359281</v>
      </c>
      <c r="E1240">
        <v>14662.5184588994</v>
      </c>
    </row>
    <row r="1241" spans="1:5" x14ac:dyDescent="0.4">
      <c r="A1241" s="21">
        <v>41053</v>
      </c>
      <c r="B1241" s="22">
        <v>13186</v>
      </c>
      <c r="C1241">
        <v>13014.582</v>
      </c>
      <c r="D1241">
        <v>18968.325797901689</v>
      </c>
      <c r="E1241">
        <v>14648.147993176668</v>
      </c>
    </row>
    <row r="1242" spans="1:5" x14ac:dyDescent="0.4">
      <c r="A1242" s="21">
        <v>41054</v>
      </c>
      <c r="B1242" s="22">
        <v>27761</v>
      </c>
      <c r="C1242">
        <v>27400.107</v>
      </c>
      <c r="D1242">
        <v>18262.147466168641</v>
      </c>
      <c r="E1242">
        <v>14668.852440890223</v>
      </c>
    </row>
    <row r="1243" spans="1:5" x14ac:dyDescent="0.4">
      <c r="A1243" s="21">
        <v>41055</v>
      </c>
      <c r="B1243" s="22">
        <v>14108</v>
      </c>
      <c r="C1243">
        <v>13924.596</v>
      </c>
      <c r="D1243">
        <v>20620.876706160652</v>
      </c>
      <c r="E1243">
        <v>14679.864800841833</v>
      </c>
    </row>
    <row r="1244" spans="1:5" x14ac:dyDescent="0.4">
      <c r="A1244" s="21">
        <v>41056</v>
      </c>
      <c r="B1244" s="22">
        <v>20829</v>
      </c>
      <c r="C1244">
        <v>20558.222999999998</v>
      </c>
      <c r="D1244">
        <v>18385.446738499413</v>
      </c>
      <c r="E1244">
        <v>14663.993698580203</v>
      </c>
    </row>
    <row r="1245" spans="1:5" x14ac:dyDescent="0.4">
      <c r="A1245" s="21">
        <v>41057</v>
      </c>
      <c r="B1245" s="22">
        <v>26478</v>
      </c>
      <c r="C1245">
        <v>26133.786</v>
      </c>
      <c r="D1245">
        <v>19442.669351334189</v>
      </c>
      <c r="E1245">
        <v>14649.621749932319</v>
      </c>
    </row>
    <row r="1246" spans="1:5" x14ac:dyDescent="0.4">
      <c r="A1246" s="21">
        <v>41058</v>
      </c>
      <c r="B1246" s="22">
        <v>27563</v>
      </c>
      <c r="C1246">
        <v>27204.681</v>
      </c>
      <c r="D1246">
        <v>20771.29213549272</v>
      </c>
      <c r="E1246">
        <v>14670.328243609376</v>
      </c>
    </row>
    <row r="1247" spans="1:5" x14ac:dyDescent="0.4">
      <c r="A1247" s="21">
        <v>41059</v>
      </c>
      <c r="B1247" s="22">
        <v>16467</v>
      </c>
      <c r="C1247">
        <v>16252.929</v>
      </c>
      <c r="D1247">
        <v>20582.638292996133</v>
      </c>
      <c r="E1247">
        <v>14681.341674345313</v>
      </c>
    </row>
    <row r="1248" spans="1:5" x14ac:dyDescent="0.4">
      <c r="A1248" s="21">
        <v>41060</v>
      </c>
      <c r="B1248" s="22">
        <v>22253</v>
      </c>
      <c r="C1248">
        <v>21963.710999999999</v>
      </c>
      <c r="D1248">
        <v>21013.410328594069</v>
      </c>
      <c r="E1248">
        <v>14665.468938261005</v>
      </c>
    </row>
    <row r="1249" spans="1:5" x14ac:dyDescent="0.4">
      <c r="A1249" s="21">
        <v>41061</v>
      </c>
      <c r="B1249" s="22">
        <v>16318</v>
      </c>
      <c r="C1249">
        <v>16105.866</v>
      </c>
      <c r="D1249">
        <v>21557.266904309872</v>
      </c>
      <c r="E1249">
        <v>14651.095506687972</v>
      </c>
    </row>
    <row r="1250" spans="1:5" x14ac:dyDescent="0.4">
      <c r="A1250" s="21">
        <v>41062</v>
      </c>
      <c r="B1250" s="22">
        <v>15229</v>
      </c>
      <c r="C1250">
        <v>15031.022999999999</v>
      </c>
      <c r="D1250">
        <v>19367.712520180434</v>
      </c>
      <c r="E1250">
        <v>14671.804046328527</v>
      </c>
    </row>
    <row r="1251" spans="1:5" x14ac:dyDescent="0.4">
      <c r="A1251" s="21">
        <v>41063</v>
      </c>
      <c r="B1251" s="22">
        <v>14613</v>
      </c>
      <c r="C1251">
        <v>14423.030999999999</v>
      </c>
      <c r="D1251">
        <v>19965.336559921183</v>
      </c>
      <c r="E1251">
        <v>14682.81854784879</v>
      </c>
    </row>
    <row r="1252" spans="1:5" x14ac:dyDescent="0.4">
      <c r="A1252" s="21">
        <v>41064</v>
      </c>
      <c r="B1252" s="22">
        <v>13510</v>
      </c>
      <c r="C1252">
        <v>13334.369999999999</v>
      </c>
      <c r="D1252">
        <v>19334.272336001257</v>
      </c>
      <c r="E1252">
        <v>14666.944177941807</v>
      </c>
    </row>
    <row r="1253" spans="1:5" x14ac:dyDescent="0.4">
      <c r="A1253" s="21">
        <v>41065</v>
      </c>
      <c r="B1253" s="22">
        <v>18060</v>
      </c>
      <c r="C1253">
        <v>17825.22</v>
      </c>
      <c r="D1253">
        <v>17255.416833933989</v>
      </c>
      <c r="E1253">
        <v>14652.569263443625</v>
      </c>
    </row>
    <row r="1254" spans="1:5" x14ac:dyDescent="0.4">
      <c r="A1254" s="21">
        <v>41066</v>
      </c>
      <c r="B1254" s="22">
        <v>16972</v>
      </c>
      <c r="C1254">
        <v>16751.364000000001</v>
      </c>
      <c r="D1254">
        <v>18374.49863931079</v>
      </c>
      <c r="E1254">
        <v>14673.27984904768</v>
      </c>
    </row>
    <row r="1255" spans="1:5" x14ac:dyDescent="0.4">
      <c r="A1255" s="21">
        <v>41067</v>
      </c>
      <c r="B1255" s="22">
        <v>12396</v>
      </c>
      <c r="C1255">
        <v>12234.851999999999</v>
      </c>
      <c r="D1255">
        <v>18235.292785628884</v>
      </c>
      <c r="E1255">
        <v>14684.29542135227</v>
      </c>
    </row>
    <row r="1256" spans="1:5" x14ac:dyDescent="0.4">
      <c r="A1256" s="21">
        <v>41068</v>
      </c>
      <c r="B1256" s="22">
        <v>17574</v>
      </c>
      <c r="C1256">
        <v>17345.538</v>
      </c>
      <c r="D1256">
        <v>16490.443898497891</v>
      </c>
      <c r="E1256">
        <v>14668.419417622608</v>
      </c>
    </row>
    <row r="1257" spans="1:5" x14ac:dyDescent="0.4">
      <c r="A1257" s="21">
        <v>41069</v>
      </c>
      <c r="B1257" s="22">
        <v>11175</v>
      </c>
      <c r="C1257">
        <v>11029.725</v>
      </c>
      <c r="D1257">
        <v>17509.608468938648</v>
      </c>
      <c r="E1257">
        <v>14654.043020199277</v>
      </c>
    </row>
    <row r="1258" spans="1:5" x14ac:dyDescent="0.4">
      <c r="A1258" s="21">
        <v>41070</v>
      </c>
      <c r="B1258" s="22">
        <v>10869</v>
      </c>
      <c r="C1258">
        <v>10727.703</v>
      </c>
      <c r="D1258">
        <v>16522.510005333643</v>
      </c>
      <c r="E1258">
        <v>14674.755651766833</v>
      </c>
    </row>
    <row r="1259" spans="1:5" x14ac:dyDescent="0.4">
      <c r="A1259" s="21">
        <v>41071</v>
      </c>
      <c r="B1259" s="22">
        <v>17986</v>
      </c>
      <c r="C1259">
        <v>17752.182000000001</v>
      </c>
      <c r="D1259">
        <v>15159.611769321102</v>
      </c>
      <c r="E1259">
        <v>14685.772294855748</v>
      </c>
    </row>
    <row r="1260" spans="1:5" x14ac:dyDescent="0.4">
      <c r="A1260" s="21">
        <v>41072</v>
      </c>
      <c r="B1260" s="22">
        <v>17381</v>
      </c>
      <c r="C1260">
        <v>17155.046999999999</v>
      </c>
      <c r="D1260">
        <v>16036.033061390108</v>
      </c>
      <c r="E1260">
        <v>14669.89465730341</v>
      </c>
    </row>
    <row r="1261" spans="1:5" x14ac:dyDescent="0.4">
      <c r="A1261" s="21">
        <v>41073</v>
      </c>
      <c r="B1261" s="22">
        <v>15765</v>
      </c>
      <c r="C1261">
        <v>15560.055</v>
      </c>
      <c r="D1261">
        <v>16089.336572708919</v>
      </c>
      <c r="E1261">
        <v>14655.51677695493</v>
      </c>
    </row>
    <row r="1262" spans="1:5" x14ac:dyDescent="0.4">
      <c r="A1262" s="21">
        <v>41074</v>
      </c>
      <c r="B1262" s="22">
        <v>13866</v>
      </c>
      <c r="C1262">
        <v>13685.742</v>
      </c>
      <c r="D1262">
        <v>15793.726004153461</v>
      </c>
      <c r="E1262">
        <v>14676.231454485984</v>
      </c>
    </row>
    <row r="1263" spans="1:5" x14ac:dyDescent="0.4">
      <c r="A1263" s="21">
        <v>41075</v>
      </c>
      <c r="B1263" s="22">
        <v>13956</v>
      </c>
      <c r="C1263">
        <v>13774.572</v>
      </c>
      <c r="D1263">
        <v>15969.402465693431</v>
      </c>
      <c r="E1263">
        <v>14687.249168359227</v>
      </c>
    </row>
    <row r="1264" spans="1:5" x14ac:dyDescent="0.4">
      <c r="A1264" s="21">
        <v>41076</v>
      </c>
      <c r="B1264" s="22">
        <v>15898</v>
      </c>
      <c r="C1264">
        <v>15691.325999999999</v>
      </c>
      <c r="D1264">
        <v>15510.320005497817</v>
      </c>
      <c r="E1264">
        <v>14671.369896984212</v>
      </c>
    </row>
    <row r="1265" spans="1:5" x14ac:dyDescent="0.4">
      <c r="A1265" s="21">
        <v>41077</v>
      </c>
      <c r="B1265" s="22">
        <v>13068</v>
      </c>
      <c r="C1265">
        <v>12898.116</v>
      </c>
      <c r="D1265">
        <v>15247.564839593842</v>
      </c>
      <c r="E1265">
        <v>14656.990533710583</v>
      </c>
    </row>
    <row r="1266" spans="1:5" x14ac:dyDescent="0.4">
      <c r="A1266" s="21">
        <v>41078</v>
      </c>
      <c r="B1266" s="22">
        <v>15253</v>
      </c>
      <c r="C1266">
        <v>15054.710999999999</v>
      </c>
      <c r="D1266">
        <v>15370.867860423323</v>
      </c>
      <c r="E1266">
        <v>14677.707257205138</v>
      </c>
    </row>
    <row r="1267" spans="1:5" x14ac:dyDescent="0.4">
      <c r="A1267" s="21">
        <v>41079</v>
      </c>
      <c r="B1267" s="22">
        <v>17554</v>
      </c>
      <c r="C1267">
        <v>17325.797999999999</v>
      </c>
      <c r="D1267">
        <v>15269.962121411567</v>
      </c>
      <c r="E1267">
        <v>14688.726041862705</v>
      </c>
    </row>
    <row r="1268" spans="1:5" x14ac:dyDescent="0.4">
      <c r="A1268" s="21">
        <v>41080</v>
      </c>
      <c r="B1268" s="22">
        <v>17019</v>
      </c>
      <c r="C1268">
        <v>16797.753000000001</v>
      </c>
      <c r="D1268">
        <v>15145.642806197475</v>
      </c>
      <c r="E1268">
        <v>14672.845136665015</v>
      </c>
    </row>
    <row r="1269" spans="1:5" x14ac:dyDescent="0.4">
      <c r="A1269" s="21">
        <v>41081</v>
      </c>
      <c r="B1269" s="22">
        <v>12526</v>
      </c>
      <c r="C1269">
        <v>12363.162</v>
      </c>
      <c r="D1269">
        <v>15915.732026803973</v>
      </c>
      <c r="E1269">
        <v>14658.464290466234</v>
      </c>
    </row>
    <row r="1270" spans="1:5" x14ac:dyDescent="0.4">
      <c r="A1270" s="21">
        <v>41082</v>
      </c>
      <c r="B1270" s="22">
        <v>17469</v>
      </c>
      <c r="C1270">
        <v>17241.902999999998</v>
      </c>
      <c r="D1270">
        <v>15482.771829744059</v>
      </c>
      <c r="E1270">
        <v>14679.183059924291</v>
      </c>
    </row>
    <row r="1271" spans="1:5" x14ac:dyDescent="0.4">
      <c r="A1271" s="21">
        <v>41083</v>
      </c>
      <c r="B1271" s="22">
        <v>16067</v>
      </c>
      <c r="C1271">
        <v>15858.128999999999</v>
      </c>
      <c r="D1271">
        <v>15297.513203767536</v>
      </c>
      <c r="E1271">
        <v>14690.202915366184</v>
      </c>
    </row>
    <row r="1272" spans="1:5" x14ac:dyDescent="0.4">
      <c r="A1272" s="21">
        <v>41084</v>
      </c>
      <c r="B1272" s="22">
        <v>13307</v>
      </c>
      <c r="C1272">
        <v>13134.009</v>
      </c>
      <c r="D1272">
        <v>15685.493157636736</v>
      </c>
      <c r="E1272">
        <v>14674.320376345817</v>
      </c>
    </row>
    <row r="1273" spans="1:5" x14ac:dyDescent="0.4">
      <c r="A1273" s="21">
        <v>41085</v>
      </c>
      <c r="B1273" s="22">
        <v>15551</v>
      </c>
      <c r="C1273">
        <v>15348.837</v>
      </c>
      <c r="D1273">
        <v>15620.920336557268</v>
      </c>
      <c r="E1273">
        <v>14659.938047221887</v>
      </c>
    </row>
    <row r="1274" spans="1:5" x14ac:dyDescent="0.4">
      <c r="A1274" s="21">
        <v>41086</v>
      </c>
      <c r="B1274" s="22">
        <v>17335</v>
      </c>
      <c r="C1274">
        <v>17109.645</v>
      </c>
      <c r="D1274">
        <v>15116.029367820238</v>
      </c>
      <c r="E1274">
        <v>14680.658862643442</v>
      </c>
    </row>
    <row r="1275" spans="1:5" x14ac:dyDescent="0.4">
      <c r="A1275" s="21">
        <v>41087</v>
      </c>
      <c r="B1275" s="22">
        <v>12990</v>
      </c>
      <c r="C1275">
        <v>12821.13</v>
      </c>
      <c r="D1275">
        <v>15557.04897497019</v>
      </c>
      <c r="E1275">
        <v>14691.679788869662</v>
      </c>
    </row>
    <row r="1276" spans="1:5" x14ac:dyDescent="0.4">
      <c r="A1276" s="21">
        <v>41088</v>
      </c>
      <c r="B1276" s="22">
        <v>11736</v>
      </c>
      <c r="C1276">
        <v>11583.432000000001</v>
      </c>
      <c r="D1276">
        <v>15566.975175540008</v>
      </c>
      <c r="E1276">
        <v>14675.795616026619</v>
      </c>
    </row>
    <row r="1277" spans="1:5" x14ac:dyDescent="0.4">
      <c r="A1277" s="21">
        <v>41089</v>
      </c>
      <c r="B1277" s="22">
        <v>18904</v>
      </c>
      <c r="C1277">
        <v>18658.248</v>
      </c>
      <c r="D1277">
        <v>14674.089686554342</v>
      </c>
      <c r="E1277">
        <v>14661.41180397754</v>
      </c>
    </row>
    <row r="1278" spans="1:5" x14ac:dyDescent="0.4">
      <c r="A1278" s="21">
        <v>41090</v>
      </c>
      <c r="B1278" s="22">
        <v>15357</v>
      </c>
      <c r="C1278">
        <v>15157.359</v>
      </c>
      <c r="D1278">
        <v>15172.329478782773</v>
      </c>
      <c r="E1278">
        <v>14682.134665362595</v>
      </c>
    </row>
    <row r="1279" spans="1:5" x14ac:dyDescent="0.4">
      <c r="A1279" s="21">
        <v>41091</v>
      </c>
      <c r="B1279" s="22">
        <v>12368</v>
      </c>
      <c r="C1279">
        <v>12207.216</v>
      </c>
      <c r="D1279">
        <v>15489.111891714076</v>
      </c>
      <c r="E1279">
        <v>14693.15666237314</v>
      </c>
    </row>
    <row r="1280" spans="1:5" x14ac:dyDescent="0.4">
      <c r="A1280" s="21">
        <v>41092</v>
      </c>
      <c r="B1280" s="22">
        <v>17071</v>
      </c>
      <c r="C1280">
        <v>16849.077000000001</v>
      </c>
      <c r="D1280">
        <v>15034.981723305586</v>
      </c>
      <c r="E1280">
        <v>14677.27085570742</v>
      </c>
    </row>
    <row r="1281" spans="1:5" x14ac:dyDescent="0.4">
      <c r="A1281" s="21">
        <v>41093</v>
      </c>
      <c r="B1281" s="22">
        <v>14943</v>
      </c>
      <c r="C1281">
        <v>14748.741</v>
      </c>
      <c r="D1281">
        <v>15066.835704700286</v>
      </c>
      <c r="E1281">
        <v>14662.885560733193</v>
      </c>
    </row>
    <row r="1282" spans="1:5" x14ac:dyDescent="0.4">
      <c r="A1282" s="21">
        <v>41094</v>
      </c>
      <c r="B1282" s="22">
        <v>18180</v>
      </c>
      <c r="C1282">
        <v>17943.66</v>
      </c>
      <c r="D1282">
        <v>15193.172449630416</v>
      </c>
      <c r="E1282">
        <v>14683.610468081748</v>
      </c>
    </row>
    <row r="1283" spans="1:5" x14ac:dyDescent="0.4">
      <c r="A1283" s="21">
        <v>41095</v>
      </c>
      <c r="B1283" s="22">
        <v>12918</v>
      </c>
      <c r="C1283">
        <v>12750.066000000001</v>
      </c>
      <c r="D1283">
        <v>15782.572914868633</v>
      </c>
      <c r="E1283">
        <v>14694.633535876619</v>
      </c>
    </row>
    <row r="1284" spans="1:5" x14ac:dyDescent="0.4">
      <c r="A1284" s="21">
        <v>41096</v>
      </c>
      <c r="B1284" s="22">
        <v>18078</v>
      </c>
      <c r="C1284">
        <v>17842.986000000001</v>
      </c>
      <c r="D1284">
        <v>15068.458657889876</v>
      </c>
      <c r="E1284">
        <v>14678.746095388222</v>
      </c>
    </row>
    <row r="1285" spans="1:5" x14ac:dyDescent="0.4">
      <c r="A1285" s="21">
        <v>41097</v>
      </c>
      <c r="B1285" s="22">
        <v>15527</v>
      </c>
      <c r="C1285">
        <v>15325.148999999999</v>
      </c>
      <c r="D1285">
        <v>15751.518207401205</v>
      </c>
      <c r="E1285">
        <v>14664.359317488845</v>
      </c>
    </row>
    <row r="1286" spans="1:5" x14ac:dyDescent="0.4">
      <c r="A1286" s="21">
        <v>41098</v>
      </c>
      <c r="B1286" s="22">
        <v>12624</v>
      </c>
      <c r="C1286">
        <v>12459.887999999999</v>
      </c>
      <c r="D1286">
        <v>15655.566537414657</v>
      </c>
      <c r="E1286">
        <v>14685.086270800899</v>
      </c>
    </row>
    <row r="1287" spans="1:5" x14ac:dyDescent="0.4">
      <c r="A1287" s="21">
        <v>41099</v>
      </c>
      <c r="B1287" s="22">
        <v>17875</v>
      </c>
      <c r="C1287">
        <v>17642.625</v>
      </c>
      <c r="D1287">
        <v>15172.251897326945</v>
      </c>
      <c r="E1287">
        <v>14696.110409380099</v>
      </c>
    </row>
    <row r="1288" spans="1:5" x14ac:dyDescent="0.4">
      <c r="A1288" s="21">
        <v>41100</v>
      </c>
      <c r="B1288" s="22">
        <v>13212</v>
      </c>
      <c r="C1288">
        <v>13040.244000000001</v>
      </c>
      <c r="D1288">
        <v>15672.792750467299</v>
      </c>
      <c r="E1288">
        <v>14680.221335069024</v>
      </c>
    </row>
    <row r="1289" spans="1:5" x14ac:dyDescent="0.4">
      <c r="A1289" s="21">
        <v>41101</v>
      </c>
      <c r="B1289" s="22">
        <v>14884</v>
      </c>
      <c r="C1289">
        <v>14690.508</v>
      </c>
      <c r="D1289">
        <v>15158.048696652357</v>
      </c>
      <c r="E1289">
        <v>14665.833074244498</v>
      </c>
    </row>
    <row r="1290" spans="1:5" x14ac:dyDescent="0.4">
      <c r="A1290" s="21">
        <v>41102</v>
      </c>
      <c r="B1290" s="22">
        <v>15607</v>
      </c>
      <c r="C1290">
        <v>15404.109</v>
      </c>
      <c r="D1290">
        <v>15288.829512203334</v>
      </c>
      <c r="E1290">
        <v>14686.562073520052</v>
      </c>
    </row>
    <row r="1291" spans="1:5" x14ac:dyDescent="0.4">
      <c r="A1291" s="21">
        <v>41103</v>
      </c>
      <c r="B1291" s="22">
        <v>18304</v>
      </c>
      <c r="C1291">
        <v>18066.047999999999</v>
      </c>
      <c r="D1291">
        <v>15246.536501550137</v>
      </c>
      <c r="E1291">
        <v>14697.587282883578</v>
      </c>
    </row>
    <row r="1292" spans="1:5" x14ac:dyDescent="0.4">
      <c r="A1292" s="21">
        <v>41104</v>
      </c>
      <c r="B1292" s="22">
        <v>14414</v>
      </c>
      <c r="C1292">
        <v>14226.618</v>
      </c>
      <c r="D1292">
        <v>15558.332210596534</v>
      </c>
      <c r="E1292">
        <v>14681.696574749827</v>
      </c>
    </row>
    <row r="1293" spans="1:5" x14ac:dyDescent="0.4">
      <c r="A1293" s="21">
        <v>41105</v>
      </c>
      <c r="B1293" s="22">
        <v>14140</v>
      </c>
      <c r="C1293">
        <v>13956.18</v>
      </c>
      <c r="D1293">
        <v>15602.968566427631</v>
      </c>
      <c r="E1293">
        <v>14667.306831000151</v>
      </c>
    </row>
    <row r="1294" spans="1:5" x14ac:dyDescent="0.4">
      <c r="A1294" s="21">
        <v>41106</v>
      </c>
      <c r="B1294" s="22">
        <v>14650</v>
      </c>
      <c r="C1294">
        <v>14459.55</v>
      </c>
      <c r="D1294">
        <v>15440.026080002894</v>
      </c>
      <c r="E1294">
        <v>14688.037876239205</v>
      </c>
    </row>
    <row r="1295" spans="1:5" x14ac:dyDescent="0.4">
      <c r="A1295" s="21">
        <v>41107</v>
      </c>
      <c r="B1295" s="22">
        <v>18244</v>
      </c>
      <c r="C1295">
        <v>18006.828000000001</v>
      </c>
      <c r="D1295">
        <v>15064.450084015642</v>
      </c>
      <c r="E1295">
        <v>14699.064156387056</v>
      </c>
    </row>
    <row r="1296" spans="1:5" x14ac:dyDescent="0.4">
      <c r="A1296" s="21">
        <v>41108</v>
      </c>
      <c r="B1296" s="22">
        <v>16709</v>
      </c>
      <c r="C1296">
        <v>16491.782999999999</v>
      </c>
      <c r="D1296">
        <v>15670.823553039871</v>
      </c>
      <c r="E1296">
        <v>14683.171814430629</v>
      </c>
    </row>
    <row r="1297" spans="1:5" x14ac:dyDescent="0.4">
      <c r="A1297" s="21">
        <v>41109</v>
      </c>
      <c r="B1297" s="22">
        <v>14778</v>
      </c>
      <c r="C1297">
        <v>14585.886</v>
      </c>
      <c r="D1297">
        <v>15871.360835445406</v>
      </c>
      <c r="E1297">
        <v>14668.780587755802</v>
      </c>
    </row>
    <row r="1298" spans="1:5" x14ac:dyDescent="0.4">
      <c r="A1298" s="21">
        <v>41110</v>
      </c>
      <c r="B1298" s="22">
        <v>18036</v>
      </c>
      <c r="C1298">
        <v>17801.531999999999</v>
      </c>
      <c r="D1298">
        <v>15622.009341600293</v>
      </c>
      <c r="E1298">
        <v>14689.513678958358</v>
      </c>
    </row>
    <row r="1299" spans="1:5" x14ac:dyDescent="0.4">
      <c r="A1299" s="21">
        <v>41111</v>
      </c>
      <c r="B1299" s="22">
        <v>15369</v>
      </c>
      <c r="C1299">
        <v>15169.203</v>
      </c>
      <c r="D1299">
        <v>16034.580237309863</v>
      </c>
      <c r="E1299">
        <v>14700.541029890535</v>
      </c>
    </row>
    <row r="1300" spans="1:5" x14ac:dyDescent="0.4">
      <c r="A1300" s="21">
        <v>41112</v>
      </c>
      <c r="B1300" s="22">
        <v>13502</v>
      </c>
      <c r="C1300">
        <v>13326.474</v>
      </c>
      <c r="D1300">
        <v>15914.968981563918</v>
      </c>
      <c r="E1300">
        <v>14684.64705411143</v>
      </c>
    </row>
    <row r="1301" spans="1:5" x14ac:dyDescent="0.4">
      <c r="A1301" s="21">
        <v>41113</v>
      </c>
      <c r="B1301" s="22">
        <v>17240</v>
      </c>
      <c r="C1301">
        <v>17015.88</v>
      </c>
      <c r="D1301">
        <v>15640.812140452161</v>
      </c>
      <c r="E1301">
        <v>14670.254344511455</v>
      </c>
    </row>
    <row r="1302" spans="1:5" x14ac:dyDescent="0.4">
      <c r="A1302" s="21">
        <v>41114</v>
      </c>
      <c r="B1302" s="22">
        <v>18075</v>
      </c>
      <c r="C1302">
        <v>17840.025000000001</v>
      </c>
      <c r="D1302">
        <v>15811.066286320904</v>
      </c>
      <c r="E1302">
        <v>14690.989481677509</v>
      </c>
    </row>
    <row r="1303" spans="1:5" x14ac:dyDescent="0.4">
      <c r="A1303" s="21">
        <v>41115</v>
      </c>
      <c r="B1303" s="22">
        <v>18155</v>
      </c>
      <c r="C1303">
        <v>17918.985000000001</v>
      </c>
      <c r="D1303">
        <v>16001.207915351733</v>
      </c>
      <c r="E1303">
        <v>14702.017903394013</v>
      </c>
    </row>
    <row r="1304" spans="1:5" x14ac:dyDescent="0.4">
      <c r="A1304" s="21">
        <v>41116</v>
      </c>
      <c r="B1304" s="22">
        <v>14904</v>
      </c>
      <c r="C1304">
        <v>14710.248</v>
      </c>
      <c r="D1304">
        <v>16519.681375181932</v>
      </c>
      <c r="E1304">
        <v>14686.122293792232</v>
      </c>
    </row>
    <row r="1305" spans="1:5" x14ac:dyDescent="0.4">
      <c r="A1305" s="21">
        <v>41117</v>
      </c>
      <c r="B1305" s="22">
        <v>18647</v>
      </c>
      <c r="C1305">
        <v>18404.589</v>
      </c>
      <c r="D1305">
        <v>16289.25730948431</v>
      </c>
      <c r="E1305">
        <v>14671.728101267108</v>
      </c>
    </row>
    <row r="1306" spans="1:5" x14ac:dyDescent="0.4">
      <c r="A1306" s="21">
        <v>41118</v>
      </c>
      <c r="B1306" s="22">
        <v>16194</v>
      </c>
      <c r="C1306">
        <v>15983.477999999999</v>
      </c>
      <c r="D1306">
        <v>16482.555117928394</v>
      </c>
      <c r="E1306">
        <v>14692.465284396661</v>
      </c>
    </row>
    <row r="1307" spans="1:5" x14ac:dyDescent="0.4">
      <c r="A1307" s="21">
        <v>41119</v>
      </c>
      <c r="B1307" s="22">
        <v>14459</v>
      </c>
      <c r="C1307">
        <v>14271.032999999999</v>
      </c>
      <c r="D1307">
        <v>16511.168038368785</v>
      </c>
      <c r="E1307">
        <v>14703.494776897493</v>
      </c>
    </row>
    <row r="1308" spans="1:5" x14ac:dyDescent="0.4">
      <c r="A1308" s="21">
        <v>41120</v>
      </c>
      <c r="B1308" s="22">
        <v>18232</v>
      </c>
      <c r="C1308">
        <v>17994.984</v>
      </c>
      <c r="D1308">
        <v>16394.153323727442</v>
      </c>
      <c r="E1308">
        <v>14687.597533473036</v>
      </c>
    </row>
    <row r="1309" spans="1:5" x14ac:dyDescent="0.4">
      <c r="A1309" s="21">
        <v>41121</v>
      </c>
      <c r="B1309" s="22">
        <v>18680</v>
      </c>
      <c r="C1309">
        <v>18437.16</v>
      </c>
      <c r="D1309">
        <v>16403.796898421628</v>
      </c>
      <c r="E1309">
        <v>14673.20185802276</v>
      </c>
    </row>
    <row r="1310" spans="1:5" x14ac:dyDescent="0.4">
      <c r="A1310" s="21">
        <v>41122</v>
      </c>
      <c r="B1310" s="22">
        <v>20449</v>
      </c>
      <c r="C1310">
        <v>20183.163</v>
      </c>
      <c r="D1310">
        <v>16694.764472340488</v>
      </c>
      <c r="E1310">
        <v>14693.941087115814</v>
      </c>
    </row>
    <row r="1311" spans="1:5" x14ac:dyDescent="0.4">
      <c r="A1311" s="21">
        <v>41123</v>
      </c>
      <c r="B1311" s="22">
        <v>16024</v>
      </c>
      <c r="C1311">
        <v>15815.688</v>
      </c>
      <c r="D1311">
        <v>17539.226865326051</v>
      </c>
      <c r="E1311">
        <v>14704.97165040097</v>
      </c>
    </row>
    <row r="1312" spans="1:5" x14ac:dyDescent="0.4">
      <c r="A1312" s="21">
        <v>41124</v>
      </c>
      <c r="B1312" s="22">
        <v>19749</v>
      </c>
      <c r="C1312">
        <v>19492.262999999999</v>
      </c>
      <c r="D1312">
        <v>17112.288915257548</v>
      </c>
      <c r="E1312">
        <v>14689.072773153839</v>
      </c>
    </row>
    <row r="1313" spans="1:5" x14ac:dyDescent="0.4">
      <c r="A1313" s="21">
        <v>41125</v>
      </c>
      <c r="B1313" s="22">
        <v>17575</v>
      </c>
      <c r="C1313">
        <v>17346.525000000001</v>
      </c>
      <c r="D1313">
        <v>17512.758007086031</v>
      </c>
      <c r="E1313">
        <v>14674.675614778413</v>
      </c>
    </row>
    <row r="1314" spans="1:5" x14ac:dyDescent="0.4">
      <c r="A1314" s="21">
        <v>41126</v>
      </c>
      <c r="B1314" s="22">
        <v>15702</v>
      </c>
      <c r="C1314">
        <v>15497.874</v>
      </c>
      <c r="D1314">
        <v>17636.746495977732</v>
      </c>
      <c r="E1314">
        <v>14695.416889834965</v>
      </c>
    </row>
    <row r="1315" spans="1:5" x14ac:dyDescent="0.4">
      <c r="A1315" s="21">
        <v>41127</v>
      </c>
      <c r="B1315" s="22">
        <v>18274</v>
      </c>
      <c r="C1315">
        <v>18036.437999999998</v>
      </c>
      <c r="D1315">
        <v>17332.559851960792</v>
      </c>
      <c r="E1315">
        <v>14706.44852390445</v>
      </c>
    </row>
    <row r="1316" spans="1:5" x14ac:dyDescent="0.4">
      <c r="A1316" s="21">
        <v>41128</v>
      </c>
      <c r="B1316" s="22">
        <v>18153</v>
      </c>
      <c r="C1316">
        <v>17917.010999999999</v>
      </c>
      <c r="D1316">
        <v>17395.742690365165</v>
      </c>
      <c r="E1316">
        <v>14690.548012834641</v>
      </c>
    </row>
    <row r="1317" spans="1:5" x14ac:dyDescent="0.4">
      <c r="A1317" s="21">
        <v>41129</v>
      </c>
      <c r="B1317" s="22">
        <v>17669</v>
      </c>
      <c r="C1317">
        <v>17439.303</v>
      </c>
      <c r="D1317">
        <v>17523.726574129068</v>
      </c>
      <c r="E1317">
        <v>14676.149371534066</v>
      </c>
    </row>
    <row r="1318" spans="1:5" x14ac:dyDescent="0.4">
      <c r="A1318" s="21">
        <v>41130</v>
      </c>
      <c r="B1318" s="22">
        <v>14288</v>
      </c>
      <c r="C1318">
        <v>14102.255999999999</v>
      </c>
      <c r="D1318">
        <v>17622.390462298936</v>
      </c>
      <c r="E1318">
        <v>14696.892692554118</v>
      </c>
    </row>
    <row r="1319" spans="1:5" x14ac:dyDescent="0.4">
      <c r="A1319" s="21">
        <v>41131</v>
      </c>
      <c r="B1319" s="22">
        <v>17901</v>
      </c>
      <c r="C1319">
        <v>17668.287</v>
      </c>
      <c r="D1319">
        <v>17110.13777412058</v>
      </c>
      <c r="E1319">
        <v>14707.925397407927</v>
      </c>
    </row>
    <row r="1320" spans="1:5" x14ac:dyDescent="0.4">
      <c r="A1320" s="21">
        <v>41132</v>
      </c>
      <c r="B1320" s="22">
        <v>16203</v>
      </c>
      <c r="C1320">
        <v>15992.360999999999</v>
      </c>
      <c r="D1320">
        <v>17215.890297915539</v>
      </c>
      <c r="E1320">
        <v>14692.023252515442</v>
      </c>
    </row>
    <row r="1321" spans="1:5" x14ac:dyDescent="0.4">
      <c r="A1321" s="21">
        <v>41133</v>
      </c>
      <c r="B1321" s="22">
        <v>14507</v>
      </c>
      <c r="C1321">
        <v>14318.409</v>
      </c>
      <c r="D1321">
        <v>17007.062790263673</v>
      </c>
      <c r="E1321">
        <v>14677.623128289717</v>
      </c>
    </row>
    <row r="1322" spans="1:5" x14ac:dyDescent="0.4">
      <c r="A1322" s="21">
        <v>41134</v>
      </c>
      <c r="B1322" s="22">
        <v>16877</v>
      </c>
      <c r="C1322">
        <v>16657.598999999998</v>
      </c>
      <c r="D1322">
        <v>16783.18807231545</v>
      </c>
      <c r="E1322">
        <v>14698.368495273271</v>
      </c>
    </row>
    <row r="1323" spans="1:5" x14ac:dyDescent="0.4">
      <c r="A1323" s="21">
        <v>41135</v>
      </c>
      <c r="B1323" s="22">
        <v>17242</v>
      </c>
      <c r="C1323">
        <v>17017.853999999999</v>
      </c>
      <c r="D1323">
        <v>16719.310918358547</v>
      </c>
      <c r="E1323">
        <v>14709.402270911407</v>
      </c>
    </row>
    <row r="1324" spans="1:5" x14ac:dyDescent="0.4">
      <c r="A1324" s="21">
        <v>41136</v>
      </c>
      <c r="B1324" s="22">
        <v>15295</v>
      </c>
      <c r="C1324">
        <v>15096.164999999999</v>
      </c>
      <c r="D1324">
        <v>16649.668634971942</v>
      </c>
      <c r="E1324">
        <v>14693.498492196244</v>
      </c>
    </row>
    <row r="1325" spans="1:5" x14ac:dyDescent="0.4">
      <c r="A1325" s="21">
        <v>41137</v>
      </c>
      <c r="B1325" s="22">
        <v>13736</v>
      </c>
      <c r="C1325">
        <v>13557.432000000001</v>
      </c>
      <c r="D1325">
        <v>16689.965026900987</v>
      </c>
      <c r="E1325">
        <v>14679.09688504537</v>
      </c>
    </row>
    <row r="1326" spans="1:5" x14ac:dyDescent="0.4">
      <c r="A1326" s="21">
        <v>41138</v>
      </c>
      <c r="B1326" s="22">
        <v>16954</v>
      </c>
      <c r="C1326">
        <v>16733.597999999998</v>
      </c>
      <c r="D1326">
        <v>16241.230177062396</v>
      </c>
      <c r="E1326">
        <v>14699.844297992422</v>
      </c>
    </row>
    <row r="1327" spans="1:5" x14ac:dyDescent="0.4">
      <c r="A1327" s="21">
        <v>41139</v>
      </c>
      <c r="B1327" s="22">
        <v>15913</v>
      </c>
      <c r="C1327">
        <v>15706.130999999999</v>
      </c>
      <c r="D1327">
        <v>16120.609442229035</v>
      </c>
      <c r="E1327">
        <v>14710.879144414885</v>
      </c>
    </row>
    <row r="1328" spans="1:5" x14ac:dyDescent="0.4">
      <c r="A1328" s="21">
        <v>41140</v>
      </c>
      <c r="B1328" s="22">
        <v>14538</v>
      </c>
      <c r="C1328">
        <v>14349.005999999999</v>
      </c>
      <c r="D1328">
        <v>16237.704000492056</v>
      </c>
      <c r="E1328">
        <v>14694.973731877046</v>
      </c>
    </row>
    <row r="1329" spans="1:5" x14ac:dyDescent="0.4">
      <c r="A1329" s="21">
        <v>41141</v>
      </c>
      <c r="B1329" s="22">
        <v>17187</v>
      </c>
      <c r="C1329">
        <v>16963.569</v>
      </c>
      <c r="D1329">
        <v>16114.526789575963</v>
      </c>
      <c r="E1329">
        <v>14680.570641801025</v>
      </c>
    </row>
    <row r="1330" spans="1:5" x14ac:dyDescent="0.4">
      <c r="A1330" s="21">
        <v>41142</v>
      </c>
      <c r="B1330" s="22">
        <v>17719</v>
      </c>
      <c r="C1330">
        <v>17488.652999999998</v>
      </c>
      <c r="D1330">
        <v>16003.286432109542</v>
      </c>
      <c r="E1330">
        <v>14701.320100711575</v>
      </c>
    </row>
    <row r="1331" spans="1:5" x14ac:dyDescent="0.4">
      <c r="A1331" s="21">
        <v>41143</v>
      </c>
      <c r="B1331" s="22">
        <v>17163</v>
      </c>
      <c r="C1331">
        <v>16939.881000000001</v>
      </c>
      <c r="D1331">
        <v>16310.673483271034</v>
      </c>
      <c r="E1331">
        <v>14712.356017918362</v>
      </c>
    </row>
    <row r="1332" spans="1:5" x14ac:dyDescent="0.4">
      <c r="A1332" s="21">
        <v>41144</v>
      </c>
      <c r="B1332" s="22">
        <v>13574</v>
      </c>
      <c r="C1332">
        <v>13397.538</v>
      </c>
      <c r="D1332">
        <v>16654.130942711778</v>
      </c>
      <c r="E1332">
        <v>14696.448971557847</v>
      </c>
    </row>
    <row r="1333" spans="1:5" x14ac:dyDescent="0.4">
      <c r="A1333" s="21">
        <v>41145</v>
      </c>
      <c r="B1333" s="22">
        <v>16929</v>
      </c>
      <c r="C1333">
        <v>16708.922999999999</v>
      </c>
      <c r="D1333">
        <v>16018.603324070058</v>
      </c>
      <c r="E1333">
        <v>14682.044398556676</v>
      </c>
    </row>
    <row r="1334" spans="1:5" x14ac:dyDescent="0.4">
      <c r="A1334" s="21">
        <v>41146</v>
      </c>
      <c r="B1334" s="22">
        <v>15629</v>
      </c>
      <c r="C1334">
        <v>15425.823</v>
      </c>
      <c r="D1334">
        <v>16180.579856754812</v>
      </c>
      <c r="E1334">
        <v>14702.795903430728</v>
      </c>
    </row>
    <row r="1335" spans="1:5" x14ac:dyDescent="0.4">
      <c r="A1335" s="21">
        <v>41147</v>
      </c>
      <c r="B1335" s="22">
        <v>14473</v>
      </c>
      <c r="C1335">
        <v>14284.851000000001</v>
      </c>
      <c r="D1335">
        <v>16161.25994483109</v>
      </c>
      <c r="E1335">
        <v>14713.832891421842</v>
      </c>
    </row>
    <row r="1336" spans="1:5" x14ac:dyDescent="0.4">
      <c r="A1336" s="21">
        <v>41148</v>
      </c>
      <c r="B1336" s="22">
        <v>18551</v>
      </c>
      <c r="C1336">
        <v>18309.837</v>
      </c>
      <c r="D1336">
        <v>15885.163607692946</v>
      </c>
      <c r="E1336">
        <v>14697.924211238651</v>
      </c>
    </row>
    <row r="1337" spans="1:5" x14ac:dyDescent="0.4">
      <c r="A1337" s="21">
        <v>41149</v>
      </c>
      <c r="B1337" s="22">
        <v>19671</v>
      </c>
      <c r="C1337">
        <v>19415.276999999998</v>
      </c>
      <c r="D1337">
        <v>16216.561507297034</v>
      </c>
      <c r="E1337">
        <v>14683.518155312329</v>
      </c>
    </row>
    <row r="1338" spans="1:5" x14ac:dyDescent="0.4">
      <c r="A1338" s="21">
        <v>41150</v>
      </c>
      <c r="B1338" s="22">
        <v>19532</v>
      </c>
      <c r="C1338">
        <v>19278.083999999999</v>
      </c>
      <c r="D1338">
        <v>16679.340656587832</v>
      </c>
      <c r="E1338">
        <v>14704.271706149879</v>
      </c>
    </row>
    <row r="1339" spans="1:5" x14ac:dyDescent="0.4">
      <c r="A1339" s="21">
        <v>41151</v>
      </c>
      <c r="B1339" s="22">
        <v>15254</v>
      </c>
      <c r="C1339">
        <v>15055.698</v>
      </c>
      <c r="D1339">
        <v>17204.580159302379</v>
      </c>
      <c r="E1339">
        <v>14715.30976492532</v>
      </c>
    </row>
    <row r="1340" spans="1:5" x14ac:dyDescent="0.4">
      <c r="A1340" s="21">
        <v>41152</v>
      </c>
      <c r="B1340" s="22">
        <v>18587</v>
      </c>
      <c r="C1340">
        <v>18345.368999999999</v>
      </c>
      <c r="D1340">
        <v>16952.661830006407</v>
      </c>
      <c r="E1340">
        <v>14699.399450919453</v>
      </c>
    </row>
    <row r="1341" spans="1:5" x14ac:dyDescent="0.4">
      <c r="A1341" s="21">
        <v>41153</v>
      </c>
      <c r="B1341" s="22">
        <v>14852</v>
      </c>
      <c r="C1341">
        <v>14658.923999999999</v>
      </c>
      <c r="D1341">
        <v>17143.880231897641</v>
      </c>
      <c r="E1341">
        <v>14684.991912067982</v>
      </c>
    </row>
    <row r="1342" spans="1:5" x14ac:dyDescent="0.4">
      <c r="A1342" s="21">
        <v>41154</v>
      </c>
      <c r="B1342" s="22">
        <v>13516</v>
      </c>
      <c r="C1342">
        <v>13340.291999999999</v>
      </c>
      <c r="D1342">
        <v>16775.570776169629</v>
      </c>
      <c r="E1342">
        <v>14705.747508869032</v>
      </c>
    </row>
    <row r="1343" spans="1:5" x14ac:dyDescent="0.4">
      <c r="A1343" s="21">
        <v>41155</v>
      </c>
      <c r="B1343" s="22">
        <v>17307</v>
      </c>
      <c r="C1343">
        <v>17082.008999999998</v>
      </c>
      <c r="D1343">
        <v>16500.131758802505</v>
      </c>
      <c r="E1343">
        <v>14716.786638428799</v>
      </c>
    </row>
    <row r="1344" spans="1:5" x14ac:dyDescent="0.4">
      <c r="A1344" s="21">
        <v>41156</v>
      </c>
      <c r="B1344" s="22">
        <v>17888</v>
      </c>
      <c r="C1344">
        <v>17655.455999999998</v>
      </c>
      <c r="D1344">
        <v>16415.589358694906</v>
      </c>
      <c r="E1344">
        <v>14700.874690600254</v>
      </c>
    </row>
    <row r="1345" spans="1:5" x14ac:dyDescent="0.4">
      <c r="A1345" s="21">
        <v>41157</v>
      </c>
      <c r="B1345" s="22">
        <v>17703</v>
      </c>
      <c r="C1345">
        <v>17472.861000000001</v>
      </c>
      <c r="D1345">
        <v>16502.631788037976</v>
      </c>
      <c r="E1345">
        <v>14686.465668823635</v>
      </c>
    </row>
    <row r="1346" spans="1:5" x14ac:dyDescent="0.4">
      <c r="A1346" s="21">
        <v>41158</v>
      </c>
      <c r="B1346" s="22">
        <v>14314</v>
      </c>
      <c r="C1346">
        <v>14127.918</v>
      </c>
      <c r="D1346">
        <v>17006.896859430766</v>
      </c>
      <c r="E1346">
        <v>14707.223311588185</v>
      </c>
    </row>
    <row r="1347" spans="1:5" x14ac:dyDescent="0.4">
      <c r="A1347" s="21">
        <v>41159</v>
      </c>
      <c r="B1347" s="22">
        <v>17867</v>
      </c>
      <c r="C1347">
        <v>17634.728999999999</v>
      </c>
      <c r="D1347">
        <v>16485.245723918382</v>
      </c>
      <c r="E1347">
        <v>14718.263511932277</v>
      </c>
    </row>
    <row r="1348" spans="1:5" x14ac:dyDescent="0.4">
      <c r="A1348" s="21">
        <v>41160</v>
      </c>
      <c r="B1348" s="22">
        <v>15141</v>
      </c>
      <c r="C1348">
        <v>14944.166999999999</v>
      </c>
      <c r="D1348">
        <v>16547.913091211576</v>
      </c>
      <c r="E1348">
        <v>14702.349930281056</v>
      </c>
    </row>
    <row r="1349" spans="1:5" x14ac:dyDescent="0.4">
      <c r="A1349" s="21">
        <v>41161</v>
      </c>
      <c r="B1349" s="22">
        <v>13604</v>
      </c>
      <c r="C1349">
        <v>13427.147999999999</v>
      </c>
      <c r="D1349">
        <v>16529.512084723341</v>
      </c>
      <c r="E1349">
        <v>14687.939425579287</v>
      </c>
    </row>
    <row r="1350" spans="1:5" x14ac:dyDescent="0.4">
      <c r="A1350" s="21">
        <v>41162</v>
      </c>
      <c r="B1350" s="22">
        <v>16609</v>
      </c>
      <c r="C1350">
        <v>16393.082999999999</v>
      </c>
      <c r="D1350">
        <v>16153.736995239351</v>
      </c>
      <c r="E1350">
        <v>14708.699114307337</v>
      </c>
    </row>
    <row r="1351" spans="1:5" x14ac:dyDescent="0.4">
      <c r="A1351" s="21">
        <v>41163</v>
      </c>
      <c r="B1351" s="22">
        <v>16606</v>
      </c>
      <c r="C1351">
        <v>16390.121999999999</v>
      </c>
      <c r="D1351">
        <v>15978.377865986356</v>
      </c>
      <c r="E1351">
        <v>14719.740385435756</v>
      </c>
    </row>
    <row r="1352" spans="1:5" x14ac:dyDescent="0.4">
      <c r="A1352" s="21">
        <v>41164</v>
      </c>
      <c r="B1352" s="22">
        <v>17270</v>
      </c>
      <c r="C1352">
        <v>17045.490000000002</v>
      </c>
      <c r="D1352">
        <v>16159.72465922431</v>
      </c>
      <c r="E1352">
        <v>14703.825169961858</v>
      </c>
    </row>
    <row r="1353" spans="1:5" x14ac:dyDescent="0.4">
      <c r="A1353" s="21">
        <v>41165</v>
      </c>
      <c r="B1353" s="22">
        <v>14106</v>
      </c>
      <c r="C1353">
        <v>13922.621999999999</v>
      </c>
      <c r="D1353">
        <v>16470.899131728966</v>
      </c>
      <c r="E1353">
        <v>14689.41318233494</v>
      </c>
    </row>
    <row r="1354" spans="1:5" x14ac:dyDescent="0.4">
      <c r="A1354" s="21">
        <v>41166</v>
      </c>
      <c r="B1354" s="22">
        <v>17292</v>
      </c>
      <c r="C1354">
        <v>17067.204000000002</v>
      </c>
      <c r="D1354">
        <v>15929.048767962748</v>
      </c>
      <c r="E1354">
        <v>14710.17491702649</v>
      </c>
    </row>
    <row r="1355" spans="1:5" x14ac:dyDescent="0.4">
      <c r="A1355" s="21">
        <v>41167</v>
      </c>
      <c r="B1355" s="22">
        <v>14749</v>
      </c>
      <c r="C1355">
        <v>14557.262999999999</v>
      </c>
      <c r="D1355">
        <v>16228.936400231112</v>
      </c>
      <c r="E1355">
        <v>14721.217258939234</v>
      </c>
    </row>
    <row r="1356" spans="1:5" x14ac:dyDescent="0.4">
      <c r="A1356" s="21">
        <v>41168</v>
      </c>
      <c r="B1356" s="22">
        <v>13192</v>
      </c>
      <c r="C1356">
        <v>13020.503999999999</v>
      </c>
      <c r="D1356">
        <v>16041.921358842941</v>
      </c>
      <c r="E1356">
        <v>14705.300409642659</v>
      </c>
    </row>
    <row r="1357" spans="1:5" x14ac:dyDescent="0.4">
      <c r="A1357" s="21">
        <v>41169</v>
      </c>
      <c r="B1357" s="22">
        <v>16983</v>
      </c>
      <c r="C1357">
        <v>16762.221000000001</v>
      </c>
      <c r="D1357">
        <v>15599.163554677651</v>
      </c>
      <c r="E1357">
        <v>14690.886939090593</v>
      </c>
    </row>
    <row r="1358" spans="1:5" x14ac:dyDescent="0.4">
      <c r="A1358" s="21">
        <v>41170</v>
      </c>
      <c r="B1358" s="22">
        <v>17250</v>
      </c>
      <c r="C1358">
        <v>17025.75</v>
      </c>
      <c r="D1358">
        <v>15777.178525491439</v>
      </c>
      <c r="E1358">
        <v>14711.650719745643</v>
      </c>
    </row>
    <row r="1359" spans="1:5" x14ac:dyDescent="0.4">
      <c r="A1359" s="21">
        <v>41171</v>
      </c>
      <c r="B1359" s="22">
        <v>17027</v>
      </c>
      <c r="C1359">
        <v>16805.649000000001</v>
      </c>
      <c r="D1359">
        <v>15919.964970929574</v>
      </c>
      <c r="E1359">
        <v>14722.694132442713</v>
      </c>
    </row>
    <row r="1360" spans="1:5" x14ac:dyDescent="0.4">
      <c r="A1360" s="21">
        <v>41172</v>
      </c>
      <c r="B1360" s="22">
        <v>13666</v>
      </c>
      <c r="C1360">
        <v>13488.342000000001</v>
      </c>
      <c r="D1360">
        <v>16191.377786516889</v>
      </c>
      <c r="E1360">
        <v>14706.775649323463</v>
      </c>
    </row>
    <row r="1361" spans="1:5" x14ac:dyDescent="0.4">
      <c r="A1361" s="21">
        <v>41173</v>
      </c>
      <c r="B1361" s="22">
        <v>16762</v>
      </c>
      <c r="C1361">
        <v>16544.094000000001</v>
      </c>
      <c r="D1361">
        <v>15852.718558481165</v>
      </c>
      <c r="E1361">
        <v>14692.360695846244</v>
      </c>
    </row>
    <row r="1362" spans="1:5" x14ac:dyDescent="0.4">
      <c r="A1362" s="21">
        <v>41174</v>
      </c>
      <c r="B1362" s="22">
        <v>13131</v>
      </c>
      <c r="C1362">
        <v>12960.297</v>
      </c>
      <c r="D1362">
        <v>15904.455925212018</v>
      </c>
      <c r="E1362">
        <v>14713.126522464794</v>
      </c>
    </row>
    <row r="1363" spans="1:5" x14ac:dyDescent="0.4">
      <c r="A1363" s="21">
        <v>41175</v>
      </c>
      <c r="B1363" s="22">
        <v>12977</v>
      </c>
      <c r="C1363">
        <v>12808.298999999999</v>
      </c>
      <c r="D1363">
        <v>15500.467608736804</v>
      </c>
      <c r="E1363">
        <v>14724.171005946191</v>
      </c>
    </row>
    <row r="1364" spans="1:5" x14ac:dyDescent="0.4">
      <c r="A1364" s="21">
        <v>41176</v>
      </c>
      <c r="B1364" s="22">
        <v>16275</v>
      </c>
      <c r="C1364">
        <v>16063.424999999999</v>
      </c>
      <c r="D1364">
        <v>15306.234800493208</v>
      </c>
      <c r="E1364">
        <v>14708.250889004265</v>
      </c>
    </row>
    <row r="1365" spans="1:5" x14ac:dyDescent="0.4">
      <c r="A1365" s="21">
        <v>41177</v>
      </c>
      <c r="B1365" s="22">
        <v>15448</v>
      </c>
      <c r="C1365">
        <v>15247.175999999999</v>
      </c>
      <c r="D1365">
        <v>15210.77895459211</v>
      </c>
      <c r="E1365">
        <v>14693.834452601897</v>
      </c>
    </row>
    <row r="1366" spans="1:5" x14ac:dyDescent="0.4">
      <c r="A1366" s="21">
        <v>41178</v>
      </c>
      <c r="B1366" s="22">
        <v>16993</v>
      </c>
      <c r="C1366">
        <v>16772.091</v>
      </c>
      <c r="D1366">
        <v>15215.867936484177</v>
      </c>
      <c r="E1366">
        <v>14714.602325183947</v>
      </c>
    </row>
    <row r="1367" spans="1:5" x14ac:dyDescent="0.4">
      <c r="A1367" s="21">
        <v>41179</v>
      </c>
      <c r="B1367" s="22">
        <v>9915</v>
      </c>
      <c r="C1367">
        <v>9786.1049999999996</v>
      </c>
      <c r="D1367">
        <v>15753.156732149568</v>
      </c>
      <c r="E1367">
        <v>14725.647879449671</v>
      </c>
    </row>
    <row r="1368" spans="1:5" x14ac:dyDescent="0.4">
      <c r="A1368" s="21">
        <v>41180</v>
      </c>
      <c r="B1368" s="22">
        <v>13762</v>
      </c>
      <c r="C1368">
        <v>13583.093999999999</v>
      </c>
      <c r="D1368">
        <v>14729.035505320518</v>
      </c>
      <c r="E1368">
        <v>14709.726128685066</v>
      </c>
    </row>
    <row r="1369" spans="1:5" x14ac:dyDescent="0.4">
      <c r="A1369" s="21">
        <v>41181</v>
      </c>
      <c r="B1369" s="22">
        <v>15533</v>
      </c>
      <c r="C1369">
        <v>15331.071</v>
      </c>
      <c r="D1369">
        <v>14638.353394689095</v>
      </c>
      <c r="E1369">
        <v>14695.30820935755</v>
      </c>
    </row>
    <row r="1370" spans="1:5" x14ac:dyDescent="0.4">
      <c r="A1370" s="21">
        <v>41182</v>
      </c>
      <c r="B1370" s="22">
        <v>12830</v>
      </c>
      <c r="C1370">
        <v>12663.21</v>
      </c>
      <c r="D1370">
        <v>14715.130872387093</v>
      </c>
      <c r="E1370">
        <v>14716.0781279031</v>
      </c>
    </row>
    <row r="1371" spans="1:5" x14ac:dyDescent="0.4">
      <c r="A1371" s="21">
        <v>41183</v>
      </c>
      <c r="B1371" s="22">
        <v>14945</v>
      </c>
      <c r="C1371">
        <v>14750.715</v>
      </c>
      <c r="D1371">
        <v>14429.383913914771</v>
      </c>
      <c r="E1371">
        <v>14727.124752953148</v>
      </c>
    </row>
    <row r="1372" spans="1:5" x14ac:dyDescent="0.4">
      <c r="A1372" s="21">
        <v>41184</v>
      </c>
      <c r="B1372" s="22">
        <v>17074</v>
      </c>
      <c r="C1372">
        <v>16852.038</v>
      </c>
      <c r="D1372">
        <v>14616.250593334187</v>
      </c>
      <c r="E1372">
        <v>14711.201368365868</v>
      </c>
    </row>
    <row r="1373" spans="1:5" x14ac:dyDescent="0.4">
      <c r="A1373" s="21">
        <v>41185</v>
      </c>
      <c r="B1373" s="22">
        <v>15630</v>
      </c>
      <c r="C1373">
        <v>15426.81</v>
      </c>
      <c r="D1373">
        <v>14776.514274733747</v>
      </c>
      <c r="E1373">
        <v>14696.781966113202</v>
      </c>
    </row>
    <row r="1374" spans="1:5" x14ac:dyDescent="0.4">
      <c r="A1374" s="21">
        <v>41186</v>
      </c>
      <c r="B1374" s="22">
        <v>10233</v>
      </c>
      <c r="C1374">
        <v>10099.971</v>
      </c>
      <c r="D1374">
        <v>14961.94390135201</v>
      </c>
      <c r="E1374">
        <v>14717.553930622251</v>
      </c>
    </row>
    <row r="1375" spans="1:5" x14ac:dyDescent="0.4">
      <c r="A1375" s="21">
        <v>41187</v>
      </c>
      <c r="B1375" s="22">
        <v>12542</v>
      </c>
      <c r="C1375">
        <v>12378.954</v>
      </c>
      <c r="D1375">
        <v>14531.307541170327</v>
      </c>
      <c r="E1375">
        <v>14728.601626456628</v>
      </c>
    </row>
    <row r="1376" spans="1:5" x14ac:dyDescent="0.4">
      <c r="A1376" s="21">
        <v>41188</v>
      </c>
      <c r="B1376" s="22">
        <v>10969</v>
      </c>
      <c r="C1376">
        <v>10826.403</v>
      </c>
      <c r="D1376">
        <v>14042.396493168866</v>
      </c>
      <c r="E1376">
        <v>14712.67660804667</v>
      </c>
    </row>
    <row r="1377" spans="1:5" x14ac:dyDescent="0.4">
      <c r="A1377" s="21">
        <v>41189</v>
      </c>
      <c r="B1377" s="22">
        <v>9840</v>
      </c>
      <c r="C1377">
        <v>9712.08</v>
      </c>
      <c r="D1377">
        <v>13468.84975571327</v>
      </c>
      <c r="E1377">
        <v>14698.255722868855</v>
      </c>
    </row>
    <row r="1378" spans="1:5" x14ac:dyDescent="0.4">
      <c r="A1378" s="21">
        <v>41190</v>
      </c>
      <c r="B1378" s="22">
        <v>12317</v>
      </c>
      <c r="C1378">
        <v>12156.878999999999</v>
      </c>
      <c r="D1378">
        <v>13276.956441755474</v>
      </c>
      <c r="E1378">
        <v>14719.029733341404</v>
      </c>
    </row>
    <row r="1379" spans="1:5" x14ac:dyDescent="0.4">
      <c r="A1379" s="21">
        <v>41191</v>
      </c>
      <c r="B1379" s="22">
        <v>12364</v>
      </c>
      <c r="C1379">
        <v>12203.268</v>
      </c>
      <c r="D1379">
        <v>12893.70222020873</v>
      </c>
      <c r="E1379">
        <v>14730.078499960107</v>
      </c>
    </row>
    <row r="1380" spans="1:5" x14ac:dyDescent="0.4">
      <c r="A1380" s="21">
        <v>41192</v>
      </c>
      <c r="B1380" s="22">
        <v>12624</v>
      </c>
      <c r="C1380">
        <v>12459.887999999999</v>
      </c>
      <c r="D1380">
        <v>12638.065847347174</v>
      </c>
      <c r="E1380">
        <v>14714.151847727471</v>
      </c>
    </row>
    <row r="1381" spans="1:5" x14ac:dyDescent="0.4">
      <c r="A1381" s="21">
        <v>41193</v>
      </c>
      <c r="B1381" s="22">
        <v>9859</v>
      </c>
      <c r="C1381">
        <v>9730.8330000000005</v>
      </c>
      <c r="D1381">
        <v>13036.753395818465</v>
      </c>
      <c r="E1381">
        <v>14699.729479624508</v>
      </c>
    </row>
    <row r="1382" spans="1:5" x14ac:dyDescent="0.4">
      <c r="A1382" s="21">
        <v>41194</v>
      </c>
      <c r="B1382" s="22">
        <v>10057</v>
      </c>
      <c r="C1382">
        <v>9926.259</v>
      </c>
      <c r="D1382">
        <v>12386.218436776671</v>
      </c>
      <c r="E1382">
        <v>14720.505536060557</v>
      </c>
    </row>
    <row r="1383" spans="1:5" x14ac:dyDescent="0.4">
      <c r="A1383" s="21">
        <v>41195</v>
      </c>
      <c r="B1383" s="22">
        <v>10134</v>
      </c>
      <c r="C1383">
        <v>10002.258</v>
      </c>
      <c r="D1383">
        <v>11923.066170195423</v>
      </c>
      <c r="E1383">
        <v>14731.555373463585</v>
      </c>
    </row>
    <row r="1384" spans="1:5" x14ac:dyDescent="0.4">
      <c r="A1384" s="21">
        <v>41196</v>
      </c>
      <c r="B1384" s="22">
        <v>9454</v>
      </c>
      <c r="C1384">
        <v>9331.098</v>
      </c>
      <c r="D1384">
        <v>11923.758348039524</v>
      </c>
      <c r="E1384">
        <v>14715.627087408275</v>
      </c>
    </row>
    <row r="1385" spans="1:5" x14ac:dyDescent="0.4">
      <c r="A1385" s="21">
        <v>41197</v>
      </c>
      <c r="B1385" s="22">
        <v>12101</v>
      </c>
      <c r="C1385">
        <v>11943.687</v>
      </c>
      <c r="D1385">
        <v>11415.496412103437</v>
      </c>
      <c r="E1385">
        <v>14701.203236380159</v>
      </c>
    </row>
    <row r="1386" spans="1:5" x14ac:dyDescent="0.4">
      <c r="A1386" s="21">
        <v>41198</v>
      </c>
      <c r="B1386" s="22">
        <v>12496</v>
      </c>
      <c r="C1386">
        <v>12333.552</v>
      </c>
      <c r="D1386">
        <v>11380.332613095479</v>
      </c>
      <c r="E1386">
        <v>14721.981338779709</v>
      </c>
    </row>
    <row r="1387" spans="1:5" x14ac:dyDescent="0.4">
      <c r="A1387" s="21">
        <v>41199</v>
      </c>
      <c r="B1387" s="22">
        <v>12613</v>
      </c>
      <c r="C1387">
        <v>12449.030999999999</v>
      </c>
      <c r="D1387">
        <v>11733.102445544389</v>
      </c>
      <c r="E1387">
        <v>14733.032246967065</v>
      </c>
    </row>
    <row r="1388" spans="1:5" x14ac:dyDescent="0.4">
      <c r="A1388" s="21">
        <v>41200</v>
      </c>
      <c r="B1388" s="22">
        <v>10071</v>
      </c>
      <c r="C1388">
        <v>9940.0769999999993</v>
      </c>
      <c r="D1388">
        <v>11806.256622794941</v>
      </c>
      <c r="E1388">
        <v>14717.102327089076</v>
      </c>
    </row>
    <row r="1389" spans="1:5" x14ac:dyDescent="0.4">
      <c r="A1389" s="21">
        <v>41201</v>
      </c>
      <c r="B1389" s="22">
        <v>12365</v>
      </c>
      <c r="C1389">
        <v>12204.254999999999</v>
      </c>
      <c r="D1389">
        <v>11467.002506535697</v>
      </c>
      <c r="E1389">
        <v>14702.676993135812</v>
      </c>
    </row>
    <row r="1390" spans="1:5" x14ac:dyDescent="0.4">
      <c r="A1390" s="21">
        <v>41202</v>
      </c>
      <c r="B1390" s="22">
        <v>11027</v>
      </c>
      <c r="C1390">
        <v>10883.648999999999</v>
      </c>
      <c r="D1390">
        <v>11780.317044758389</v>
      </c>
      <c r="E1390">
        <v>14723.45714149886</v>
      </c>
    </row>
    <row r="1391" spans="1:5" x14ac:dyDescent="0.4">
      <c r="A1391" s="21">
        <v>41203</v>
      </c>
      <c r="B1391" s="22">
        <v>9740</v>
      </c>
      <c r="C1391">
        <v>9613.3799999999992</v>
      </c>
      <c r="D1391">
        <v>11523.529978718858</v>
      </c>
      <c r="E1391">
        <v>14734.509120470542</v>
      </c>
    </row>
    <row r="1392" spans="1:5" x14ac:dyDescent="0.4">
      <c r="A1392" s="21">
        <v>41204</v>
      </c>
      <c r="B1392" s="22">
        <v>12226</v>
      </c>
      <c r="C1392">
        <v>12067.062</v>
      </c>
      <c r="D1392">
        <v>11292.241699646715</v>
      </c>
      <c r="E1392">
        <v>14718.57756676988</v>
      </c>
    </row>
    <row r="1393" spans="1:5" x14ac:dyDescent="0.4">
      <c r="A1393" s="21">
        <v>41205</v>
      </c>
      <c r="B1393" s="22">
        <v>12721</v>
      </c>
      <c r="C1393">
        <v>12555.627</v>
      </c>
      <c r="D1393">
        <v>11535.815963704694</v>
      </c>
      <c r="E1393">
        <v>14704.150749891465</v>
      </c>
    </row>
    <row r="1394" spans="1:5" x14ac:dyDescent="0.4">
      <c r="A1394" s="21">
        <v>41206</v>
      </c>
      <c r="B1394" s="22">
        <v>12788</v>
      </c>
      <c r="C1394">
        <v>12621.755999999999</v>
      </c>
      <c r="D1394">
        <v>11489.382270939166</v>
      </c>
      <c r="E1394">
        <v>14724.932944218013</v>
      </c>
    </row>
    <row r="1395" spans="1:5" x14ac:dyDescent="0.4">
      <c r="A1395" s="21">
        <v>41207</v>
      </c>
      <c r="B1395" s="22">
        <v>10241</v>
      </c>
      <c r="C1395">
        <v>10107.867</v>
      </c>
      <c r="D1395">
        <v>11790.975324335832</v>
      </c>
      <c r="E1395">
        <v>14735.985993974022</v>
      </c>
    </row>
    <row r="1396" spans="1:5" x14ac:dyDescent="0.4">
      <c r="A1396" s="21">
        <v>41208</v>
      </c>
      <c r="B1396" s="22">
        <v>12763</v>
      </c>
      <c r="C1396">
        <v>12597.081</v>
      </c>
      <c r="D1396">
        <v>11716.022583249467</v>
      </c>
      <c r="E1396">
        <v>14720.052806450682</v>
      </c>
    </row>
    <row r="1397" spans="1:5" x14ac:dyDescent="0.4">
      <c r="A1397" s="21">
        <v>41209</v>
      </c>
      <c r="B1397" s="22">
        <v>11199</v>
      </c>
      <c r="C1397">
        <v>11053.413</v>
      </c>
      <c r="D1397">
        <v>11653.440083123463</v>
      </c>
      <c r="E1397">
        <v>14705.624506647117</v>
      </c>
    </row>
    <row r="1398" spans="1:5" x14ac:dyDescent="0.4">
      <c r="A1398" s="21">
        <v>41210</v>
      </c>
      <c r="B1398" s="22">
        <v>10562</v>
      </c>
      <c r="C1398">
        <v>10424.694</v>
      </c>
      <c r="D1398">
        <v>11596.442274740075</v>
      </c>
      <c r="E1398">
        <v>14726.408746937166</v>
      </c>
    </row>
    <row r="1399" spans="1:5" x14ac:dyDescent="0.4">
      <c r="A1399" s="21">
        <v>41211</v>
      </c>
      <c r="B1399" s="22">
        <v>17192</v>
      </c>
      <c r="C1399">
        <v>16968.504000000001</v>
      </c>
      <c r="D1399">
        <v>11701.564191752224</v>
      </c>
      <c r="E1399">
        <v>14737.462867477499</v>
      </c>
    </row>
    <row r="1400" spans="1:5" x14ac:dyDescent="0.4">
      <c r="A1400" s="21">
        <v>41212</v>
      </c>
      <c r="B1400" s="22">
        <v>12905</v>
      </c>
      <c r="C1400">
        <v>12737.235000000001</v>
      </c>
      <c r="D1400">
        <v>12152.210292722333</v>
      </c>
      <c r="E1400">
        <v>14721.528046131483</v>
      </c>
    </row>
    <row r="1401" spans="1:5" x14ac:dyDescent="0.4">
      <c r="A1401" s="21">
        <v>41213</v>
      </c>
      <c r="B1401" s="22">
        <v>14248</v>
      </c>
      <c r="C1401">
        <v>14062.776</v>
      </c>
      <c r="D1401">
        <v>12228.509939222251</v>
      </c>
      <c r="E1401">
        <v>14707.09826340277</v>
      </c>
    </row>
    <row r="1402" spans="1:5" x14ac:dyDescent="0.4">
      <c r="A1402" s="21">
        <v>41214</v>
      </c>
      <c r="B1402" s="22">
        <v>12189</v>
      </c>
      <c r="C1402">
        <v>12030.543</v>
      </c>
      <c r="D1402">
        <v>13058.89649642658</v>
      </c>
      <c r="E1402">
        <v>14727.884549656317</v>
      </c>
    </row>
    <row r="1403" spans="1:5" x14ac:dyDescent="0.4">
      <c r="A1403" s="21">
        <v>41215</v>
      </c>
      <c r="B1403" s="22">
        <v>15504</v>
      </c>
      <c r="C1403">
        <v>15302.448</v>
      </c>
      <c r="D1403">
        <v>12446.456252363821</v>
      </c>
      <c r="E1403">
        <v>14738.939740980979</v>
      </c>
    </row>
    <row r="1404" spans="1:5" x14ac:dyDescent="0.4">
      <c r="A1404" s="21">
        <v>41216</v>
      </c>
      <c r="B1404" s="22">
        <v>13492</v>
      </c>
      <c r="C1404">
        <v>13316.603999999999</v>
      </c>
      <c r="D1404">
        <v>12883.888043821091</v>
      </c>
      <c r="E1404">
        <v>14723.003285812285</v>
      </c>
    </row>
    <row r="1405" spans="1:5" x14ac:dyDescent="0.4">
      <c r="A1405" s="21">
        <v>41217</v>
      </c>
      <c r="B1405" s="22">
        <v>13839</v>
      </c>
      <c r="C1405">
        <v>13659.092999999999</v>
      </c>
      <c r="D1405">
        <v>13413.331619317267</v>
      </c>
      <c r="E1405">
        <v>14708.572020158423</v>
      </c>
    </row>
    <row r="1406" spans="1:5" x14ac:dyDescent="0.4">
      <c r="A1406" s="21">
        <v>41218</v>
      </c>
      <c r="B1406" s="22">
        <v>12839</v>
      </c>
      <c r="C1406">
        <v>12672.093000000001</v>
      </c>
      <c r="D1406">
        <v>13125.80820216937</v>
      </c>
      <c r="E1406">
        <v>14729.36035237547</v>
      </c>
    </row>
    <row r="1407" spans="1:5" x14ac:dyDescent="0.4">
      <c r="A1407" s="21">
        <v>41219</v>
      </c>
      <c r="B1407" s="22">
        <v>13180</v>
      </c>
      <c r="C1407">
        <v>13008.66</v>
      </c>
      <c r="D1407">
        <v>13010.949949884289</v>
      </c>
      <c r="E1407">
        <v>14740.416614484457</v>
      </c>
    </row>
    <row r="1408" spans="1:5" x14ac:dyDescent="0.4">
      <c r="A1408" s="21">
        <v>41220</v>
      </c>
      <c r="B1408" s="22">
        <v>13192</v>
      </c>
      <c r="C1408">
        <v>13020.503999999999</v>
      </c>
      <c r="D1408">
        <v>13475.40515950279</v>
      </c>
      <c r="E1408">
        <v>14724.478525493088</v>
      </c>
    </row>
    <row r="1409" spans="1:5" x14ac:dyDescent="0.4">
      <c r="A1409" s="21">
        <v>41221</v>
      </c>
      <c r="B1409" s="22">
        <v>10582</v>
      </c>
      <c r="C1409">
        <v>10444.433999999999</v>
      </c>
      <c r="D1409">
        <v>13063.900235358136</v>
      </c>
      <c r="E1409">
        <v>14710.045776914076</v>
      </c>
    </row>
    <row r="1410" spans="1:5" x14ac:dyDescent="0.4">
      <c r="A1410" s="21">
        <v>41222</v>
      </c>
      <c r="B1410" s="22">
        <v>13125</v>
      </c>
      <c r="C1410">
        <v>12954.375</v>
      </c>
      <c r="D1410">
        <v>12678.567326878607</v>
      </c>
      <c r="E1410">
        <v>14730.836155094623</v>
      </c>
    </row>
    <row r="1411" spans="1:5" x14ac:dyDescent="0.4">
      <c r="A1411" s="21">
        <v>41223</v>
      </c>
      <c r="B1411" s="22">
        <v>11847</v>
      </c>
      <c r="C1411">
        <v>11692.989</v>
      </c>
      <c r="D1411">
        <v>13150.345388805143</v>
      </c>
      <c r="E1411">
        <v>14741.893487987936</v>
      </c>
    </row>
    <row r="1412" spans="1:5" x14ac:dyDescent="0.4">
      <c r="A1412" s="21">
        <v>41224</v>
      </c>
      <c r="B1412" s="22">
        <v>10803</v>
      </c>
      <c r="C1412">
        <v>10662.561</v>
      </c>
      <c r="D1412">
        <v>12520.320336722145</v>
      </c>
      <c r="E1412">
        <v>14725.95376517389</v>
      </c>
    </row>
    <row r="1413" spans="1:5" x14ac:dyDescent="0.4">
      <c r="A1413" s="21">
        <v>41225</v>
      </c>
      <c r="B1413" s="22">
        <v>13416</v>
      </c>
      <c r="C1413">
        <v>13241.592000000001</v>
      </c>
      <c r="D1413">
        <v>12362.422343723045</v>
      </c>
      <c r="E1413">
        <v>14711.519533669727</v>
      </c>
    </row>
    <row r="1414" spans="1:5" x14ac:dyDescent="0.4">
      <c r="A1414" s="21">
        <v>41226</v>
      </c>
      <c r="B1414" s="22">
        <v>13644</v>
      </c>
      <c r="C1414">
        <v>13466.628000000001</v>
      </c>
      <c r="D1414">
        <v>12831.14796829535</v>
      </c>
      <c r="E1414">
        <v>14732.311957813774</v>
      </c>
    </row>
    <row r="1415" spans="1:5" x14ac:dyDescent="0.4">
      <c r="A1415" s="21">
        <v>41227</v>
      </c>
      <c r="B1415" s="22">
        <v>13800</v>
      </c>
      <c r="C1415">
        <v>13620.6</v>
      </c>
      <c r="D1415">
        <v>12462.33565212752</v>
      </c>
      <c r="E1415">
        <v>14743.370361491414</v>
      </c>
    </row>
    <row r="1416" spans="1:5" x14ac:dyDescent="0.4">
      <c r="A1416" s="21">
        <v>41228</v>
      </c>
      <c r="B1416" s="22">
        <v>11242</v>
      </c>
      <c r="C1416">
        <v>11095.853999999999</v>
      </c>
      <c r="D1416">
        <v>12837.573142688487</v>
      </c>
      <c r="E1416">
        <v>14727.429004854692</v>
      </c>
    </row>
    <row r="1417" spans="1:5" x14ac:dyDescent="0.4">
      <c r="A1417" s="21">
        <v>41229</v>
      </c>
      <c r="B1417" s="22">
        <v>14347</v>
      </c>
      <c r="C1417">
        <v>14160.489</v>
      </c>
      <c r="D1417">
        <v>12945.215110541541</v>
      </c>
      <c r="E1417">
        <v>14712.993290425382</v>
      </c>
    </row>
    <row r="1418" spans="1:5" x14ac:dyDescent="0.4">
      <c r="A1418" s="21">
        <v>41230</v>
      </c>
      <c r="B1418" s="22">
        <v>12774</v>
      </c>
      <c r="C1418">
        <v>12607.938</v>
      </c>
      <c r="D1418">
        <v>12671.270314170726</v>
      </c>
      <c r="E1418">
        <v>14733.787760532927</v>
      </c>
    </row>
    <row r="1419" spans="1:5" x14ac:dyDescent="0.4">
      <c r="A1419" s="21">
        <v>41231</v>
      </c>
      <c r="B1419" s="22">
        <v>11568</v>
      </c>
      <c r="C1419">
        <v>11417.616</v>
      </c>
      <c r="D1419">
        <v>12753.101566151054</v>
      </c>
      <c r="E1419">
        <v>14744.847234994893</v>
      </c>
    </row>
    <row r="1420" spans="1:5" x14ac:dyDescent="0.4">
      <c r="A1420" s="21">
        <v>41232</v>
      </c>
      <c r="B1420" s="22">
        <v>14148</v>
      </c>
      <c r="C1420">
        <v>13964.075999999999</v>
      </c>
      <c r="D1420">
        <v>13046.636761978456</v>
      </c>
      <c r="E1420">
        <v>14728.904244535493</v>
      </c>
    </row>
    <row r="1421" spans="1:5" x14ac:dyDescent="0.4">
      <c r="A1421" s="21">
        <v>41233</v>
      </c>
      <c r="B1421" s="22">
        <v>14491</v>
      </c>
      <c r="C1421">
        <v>14302.617</v>
      </c>
      <c r="D1421">
        <v>12676.056730528557</v>
      </c>
      <c r="E1421">
        <v>14714.467047181035</v>
      </c>
    </row>
    <row r="1422" spans="1:5" x14ac:dyDescent="0.4">
      <c r="A1422" s="21">
        <v>41234</v>
      </c>
      <c r="B1422" s="22">
        <v>13861</v>
      </c>
      <c r="C1422">
        <v>13680.807000000001</v>
      </c>
      <c r="D1422">
        <v>12928.898538473322</v>
      </c>
      <c r="E1422">
        <v>14735.26356325208</v>
      </c>
    </row>
    <row r="1423" spans="1:5" x14ac:dyDescent="0.4">
      <c r="A1423" s="21">
        <v>41235</v>
      </c>
      <c r="B1423" s="22">
        <v>15214</v>
      </c>
      <c r="C1423">
        <v>15016.217999999999</v>
      </c>
      <c r="D1423">
        <v>13625.445636459526</v>
      </c>
      <c r="E1423">
        <v>14746.324108498371</v>
      </c>
    </row>
    <row r="1424" spans="1:5" x14ac:dyDescent="0.4">
      <c r="A1424" s="21">
        <v>41236</v>
      </c>
      <c r="B1424" s="22">
        <v>14018</v>
      </c>
      <c r="C1424">
        <v>13835.766</v>
      </c>
      <c r="D1424">
        <v>13327.332976519236</v>
      </c>
      <c r="E1424">
        <v>14730.379484216295</v>
      </c>
    </row>
    <row r="1425" spans="1:5" x14ac:dyDescent="0.4">
      <c r="A1425" s="21">
        <v>41237</v>
      </c>
      <c r="B1425" s="22">
        <v>13987</v>
      </c>
      <c r="C1425">
        <v>13805.169</v>
      </c>
      <c r="D1425">
        <v>13390.870049439076</v>
      </c>
      <c r="E1425">
        <v>14715.940803936686</v>
      </c>
    </row>
    <row r="1426" spans="1:5" x14ac:dyDescent="0.4">
      <c r="A1426" s="21">
        <v>41238</v>
      </c>
      <c r="B1426" s="22">
        <v>16519</v>
      </c>
      <c r="C1426">
        <v>16304.253000000001</v>
      </c>
      <c r="D1426">
        <v>14087.564915131472</v>
      </c>
      <c r="E1426">
        <v>14736.739365971231</v>
      </c>
    </row>
    <row r="1427" spans="1:5" x14ac:dyDescent="0.4">
      <c r="A1427" s="21">
        <v>41239</v>
      </c>
      <c r="B1427" s="22">
        <v>18769</v>
      </c>
      <c r="C1427">
        <v>18525.003000000001</v>
      </c>
      <c r="D1427">
        <v>13842.187151470705</v>
      </c>
      <c r="E1427">
        <v>14747.800982001849</v>
      </c>
    </row>
    <row r="1428" spans="1:5" x14ac:dyDescent="0.4">
      <c r="A1428" s="21">
        <v>41240</v>
      </c>
      <c r="B1428" s="22">
        <v>17430</v>
      </c>
      <c r="C1428">
        <v>17203.41</v>
      </c>
      <c r="D1428">
        <v>14462.071226771928</v>
      </c>
      <c r="E1428">
        <v>14731.854723897097</v>
      </c>
    </row>
    <row r="1429" spans="1:5" x14ac:dyDescent="0.4">
      <c r="A1429" s="21">
        <v>41241</v>
      </c>
      <c r="B1429" s="22">
        <v>19522</v>
      </c>
      <c r="C1429">
        <v>19268.214</v>
      </c>
      <c r="D1429">
        <v>15621.785284187401</v>
      </c>
      <c r="E1429">
        <v>14717.414560692339</v>
      </c>
    </row>
    <row r="1430" spans="1:5" x14ac:dyDescent="0.4">
      <c r="A1430" s="21">
        <v>41242</v>
      </c>
      <c r="B1430" s="22">
        <v>11807</v>
      </c>
      <c r="C1430">
        <v>11653.509</v>
      </c>
      <c r="D1430">
        <v>15618.238966608555</v>
      </c>
      <c r="E1430">
        <v>14738.215168690384</v>
      </c>
    </row>
    <row r="1431" spans="1:5" x14ac:dyDescent="0.4">
      <c r="A1431" s="21">
        <v>41243</v>
      </c>
      <c r="B1431" s="22">
        <v>14599</v>
      </c>
      <c r="C1431">
        <v>14409.213</v>
      </c>
      <c r="D1431">
        <v>14984.026848664495</v>
      </c>
      <c r="E1431">
        <v>14749.277855505328</v>
      </c>
    </row>
    <row r="1432" spans="1:5" x14ac:dyDescent="0.4">
      <c r="A1432" s="21">
        <v>41244</v>
      </c>
      <c r="B1432" s="22">
        <v>12906</v>
      </c>
      <c r="C1432">
        <v>12738.222</v>
      </c>
      <c r="D1432">
        <v>15730.296295931354</v>
      </c>
      <c r="E1432">
        <v>14733.3299635779</v>
      </c>
    </row>
    <row r="1433" spans="1:5" x14ac:dyDescent="0.4">
      <c r="A1433" s="21">
        <v>41245</v>
      </c>
      <c r="B1433" s="22">
        <v>11736</v>
      </c>
      <c r="C1433">
        <v>11583.432000000001</v>
      </c>
      <c r="D1433">
        <v>14541.349391287653</v>
      </c>
      <c r="E1433">
        <v>14718.888317447992</v>
      </c>
    </row>
    <row r="1434" spans="1:5" x14ac:dyDescent="0.4">
      <c r="A1434" s="21">
        <v>41246</v>
      </c>
      <c r="B1434" s="22">
        <v>13925</v>
      </c>
      <c r="C1434">
        <v>13743.975</v>
      </c>
      <c r="D1434">
        <v>14189.205076514902</v>
      </c>
      <c r="E1434">
        <v>14739.690971409538</v>
      </c>
    </row>
    <row r="1435" spans="1:5" x14ac:dyDescent="0.4">
      <c r="A1435" s="21">
        <v>41247</v>
      </c>
      <c r="B1435" s="22">
        <v>14260</v>
      </c>
      <c r="C1435">
        <v>14074.619999999999</v>
      </c>
      <c r="D1435">
        <v>14807.01019014952</v>
      </c>
      <c r="E1435">
        <v>14750.754729008806</v>
      </c>
    </row>
    <row r="1436" spans="1:5" x14ac:dyDescent="0.4">
      <c r="A1436" s="21">
        <v>41248</v>
      </c>
      <c r="B1436" s="22">
        <v>14147</v>
      </c>
      <c r="C1436">
        <v>13963.089</v>
      </c>
      <c r="D1436">
        <v>13945.119199708584</v>
      </c>
      <c r="E1436">
        <v>14734.805203258702</v>
      </c>
    </row>
    <row r="1437" spans="1:5" x14ac:dyDescent="0.4">
      <c r="A1437" s="21">
        <v>41249</v>
      </c>
      <c r="B1437" s="22">
        <v>9667</v>
      </c>
      <c r="C1437">
        <v>9541.3289999999997</v>
      </c>
      <c r="D1437">
        <v>14102.958717137961</v>
      </c>
      <c r="E1437">
        <v>14720.362074203644</v>
      </c>
    </row>
    <row r="1438" spans="1:5" x14ac:dyDescent="0.4">
      <c r="A1438" s="21">
        <v>41250</v>
      </c>
      <c r="B1438" s="22">
        <v>12825</v>
      </c>
      <c r="C1438">
        <v>12658.275</v>
      </c>
      <c r="D1438">
        <v>14125.175126104603</v>
      </c>
      <c r="E1438">
        <v>14741.166774128689</v>
      </c>
    </row>
    <row r="1439" spans="1:5" x14ac:dyDescent="0.4">
      <c r="A1439" s="21">
        <v>41251</v>
      </c>
      <c r="B1439" s="22">
        <v>15604</v>
      </c>
      <c r="C1439">
        <v>15401.147999999999</v>
      </c>
      <c r="D1439">
        <v>13234.833486319134</v>
      </c>
      <c r="E1439">
        <v>14752.231602512285</v>
      </c>
    </row>
    <row r="1440" spans="1:5" x14ac:dyDescent="0.4">
      <c r="A1440" s="21">
        <v>41252</v>
      </c>
      <c r="B1440" s="22">
        <v>11004</v>
      </c>
      <c r="C1440">
        <v>10860.948</v>
      </c>
      <c r="D1440">
        <v>13472.538721712617</v>
      </c>
      <c r="E1440">
        <v>14736.280442939504</v>
      </c>
    </row>
    <row r="1441" spans="1:5" x14ac:dyDescent="0.4">
      <c r="A1441" s="21">
        <v>41253</v>
      </c>
      <c r="B1441" s="22">
        <v>15421</v>
      </c>
      <c r="C1441">
        <v>15220.527</v>
      </c>
      <c r="D1441">
        <v>13882.610181130389</v>
      </c>
      <c r="E1441">
        <v>14721.835830959297</v>
      </c>
    </row>
    <row r="1442" spans="1:5" x14ac:dyDescent="0.4">
      <c r="A1442" s="21">
        <v>41254</v>
      </c>
      <c r="B1442" s="22">
        <v>20903</v>
      </c>
      <c r="C1442">
        <v>20631.260999999999</v>
      </c>
      <c r="D1442">
        <v>13519.6310196575</v>
      </c>
      <c r="E1442">
        <v>14742.642576847842</v>
      </c>
    </row>
    <row r="1443" spans="1:5" x14ac:dyDescent="0.4">
      <c r="A1443" s="21">
        <v>41255</v>
      </c>
      <c r="B1443" s="22">
        <v>19995</v>
      </c>
      <c r="C1443">
        <v>19735.064999999999</v>
      </c>
      <c r="D1443">
        <v>14192.140571858827</v>
      </c>
      <c r="E1443">
        <v>14753.708476015763</v>
      </c>
    </row>
    <row r="1444" spans="1:5" x14ac:dyDescent="0.4">
      <c r="A1444" s="21">
        <v>41256</v>
      </c>
      <c r="B1444" s="22">
        <v>14704</v>
      </c>
      <c r="C1444">
        <v>14512.848</v>
      </c>
      <c r="D1444">
        <v>16010.490731798769</v>
      </c>
      <c r="E1444">
        <v>14737.755682620305</v>
      </c>
    </row>
    <row r="1445" spans="1:5" x14ac:dyDescent="0.4">
      <c r="A1445" s="21">
        <v>41257</v>
      </c>
      <c r="B1445" s="22">
        <v>20253</v>
      </c>
      <c r="C1445">
        <v>19989.710999999999</v>
      </c>
      <c r="D1445">
        <v>15462.597731060448</v>
      </c>
      <c r="E1445">
        <v>14723.30958771495</v>
      </c>
    </row>
    <row r="1446" spans="1:5" x14ac:dyDescent="0.4">
      <c r="A1446" s="21">
        <v>41258</v>
      </c>
      <c r="B1446" s="22">
        <v>13623</v>
      </c>
      <c r="C1446">
        <v>13445.901</v>
      </c>
      <c r="D1446">
        <v>15674.587447590318</v>
      </c>
      <c r="E1446">
        <v>14744.118379566995</v>
      </c>
    </row>
    <row r="1447" spans="1:5" x14ac:dyDescent="0.4">
      <c r="A1447" s="21">
        <v>41259</v>
      </c>
      <c r="B1447" s="22">
        <v>12596</v>
      </c>
      <c r="C1447">
        <v>12432.252</v>
      </c>
      <c r="D1447">
        <v>16146.766756885496</v>
      </c>
      <c r="E1447">
        <v>14755.185349519243</v>
      </c>
    </row>
    <row r="1448" spans="1:5" x14ac:dyDescent="0.4">
      <c r="A1448" s="21">
        <v>41260</v>
      </c>
      <c r="B1448" s="22">
        <v>15566</v>
      </c>
      <c r="C1448">
        <v>15363.642</v>
      </c>
      <c r="D1448">
        <v>15558.980511284921</v>
      </c>
      <c r="E1448">
        <v>14739.230922301107</v>
      </c>
    </row>
    <row r="1449" spans="1:5" x14ac:dyDescent="0.4">
      <c r="A1449" s="21">
        <v>41261</v>
      </c>
      <c r="B1449" s="22">
        <v>15714</v>
      </c>
      <c r="C1449">
        <v>15509.717999999999</v>
      </c>
      <c r="D1449">
        <v>14868.217135231478</v>
      </c>
      <c r="E1449">
        <v>14724.783344470601</v>
      </c>
    </row>
    <row r="1450" spans="1:5" x14ac:dyDescent="0.4">
      <c r="A1450" s="21">
        <v>41262</v>
      </c>
      <c r="B1450" s="22">
        <v>15229</v>
      </c>
      <c r="C1450">
        <v>15031.022999999999</v>
      </c>
      <c r="D1450">
        <v>15640.961807121394</v>
      </c>
      <c r="E1450">
        <v>14745.594182286146</v>
      </c>
    </row>
    <row r="1451" spans="1:5" x14ac:dyDescent="0.4">
      <c r="A1451" s="21">
        <v>41263</v>
      </c>
      <c r="B1451" s="22">
        <v>11983</v>
      </c>
      <c r="C1451">
        <v>11827.221</v>
      </c>
      <c r="D1451">
        <v>15625.889189853897</v>
      </c>
      <c r="E1451">
        <v>14756.66222302272</v>
      </c>
    </row>
    <row r="1452" spans="1:5" x14ac:dyDescent="0.4">
      <c r="A1452" s="21">
        <v>41264</v>
      </c>
      <c r="B1452" s="22">
        <v>14303</v>
      </c>
      <c r="C1452">
        <v>14117.061</v>
      </c>
      <c r="D1452">
        <v>14503.812386056386</v>
      </c>
      <c r="E1452">
        <v>14740.706161981909</v>
      </c>
    </row>
    <row r="1453" spans="1:5" x14ac:dyDescent="0.4">
      <c r="A1453" s="21">
        <v>41265</v>
      </c>
      <c r="B1453" s="22">
        <v>15343</v>
      </c>
      <c r="C1453">
        <v>15143.540999999999</v>
      </c>
      <c r="D1453">
        <v>15060.716512952809</v>
      </c>
      <c r="E1453">
        <v>14726.257101226254</v>
      </c>
    </row>
    <row r="1454" spans="1:5" x14ac:dyDescent="0.4">
      <c r="A1454" s="21">
        <v>41266</v>
      </c>
      <c r="B1454" s="22">
        <v>11551</v>
      </c>
      <c r="C1454">
        <v>11400.837</v>
      </c>
      <c r="D1454">
        <v>14995.149172883386</v>
      </c>
      <c r="E1454">
        <v>14747.069985005299</v>
      </c>
    </row>
    <row r="1455" spans="1:5" x14ac:dyDescent="0.4">
      <c r="A1455" s="21">
        <v>41267</v>
      </c>
      <c r="B1455" s="22">
        <v>11559</v>
      </c>
      <c r="C1455">
        <v>11408.733</v>
      </c>
      <c r="D1455">
        <v>14064.169537830947</v>
      </c>
      <c r="E1455">
        <v>14758.1390965262</v>
      </c>
    </row>
    <row r="1456" spans="1:5" x14ac:dyDescent="0.4">
      <c r="A1456" s="21">
        <v>41268</v>
      </c>
      <c r="B1456" s="22">
        <v>10074</v>
      </c>
      <c r="C1456">
        <v>9943.0380000000005</v>
      </c>
      <c r="D1456">
        <v>14304.971387150483</v>
      </c>
      <c r="E1456">
        <v>14742.181401662712</v>
      </c>
    </row>
    <row r="1457" spans="1:5" x14ac:dyDescent="0.4">
      <c r="A1457" s="21">
        <v>41269</v>
      </c>
      <c r="B1457" s="22">
        <v>12227</v>
      </c>
      <c r="C1457">
        <v>12068.048999999999</v>
      </c>
      <c r="D1457">
        <v>13496.587409956903</v>
      </c>
      <c r="E1457">
        <v>14727.730857981907</v>
      </c>
    </row>
    <row r="1458" spans="1:5" x14ac:dyDescent="0.4">
      <c r="A1458" s="21">
        <v>41270</v>
      </c>
      <c r="B1458" s="22">
        <v>10490</v>
      </c>
      <c r="C1458">
        <v>10353.629999999999</v>
      </c>
      <c r="D1458">
        <v>12925.121928265513</v>
      </c>
      <c r="E1458">
        <v>14748.545787724452</v>
      </c>
    </row>
    <row r="1459" spans="1:5" x14ac:dyDescent="0.4">
      <c r="A1459" s="21">
        <v>41271</v>
      </c>
      <c r="B1459" s="22">
        <v>13195</v>
      </c>
      <c r="C1459">
        <v>13023.465</v>
      </c>
      <c r="D1459">
        <v>13055.675502633219</v>
      </c>
      <c r="E1459">
        <v>14759.615970029679</v>
      </c>
    </row>
    <row r="1460" spans="1:5" x14ac:dyDescent="0.4">
      <c r="A1460" s="21">
        <v>41272</v>
      </c>
      <c r="B1460" s="22">
        <v>12572</v>
      </c>
      <c r="C1460">
        <v>12408.564</v>
      </c>
      <c r="D1460">
        <v>12961.076519090215</v>
      </c>
      <c r="E1460">
        <v>14743.656641343514</v>
      </c>
    </row>
    <row r="1461" spans="1:5" x14ac:dyDescent="0.4">
      <c r="A1461" s="21">
        <v>41273</v>
      </c>
      <c r="B1461" s="22">
        <v>11692</v>
      </c>
      <c r="C1461">
        <v>11540.003999999999</v>
      </c>
      <c r="D1461">
        <v>12465.609220406388</v>
      </c>
      <c r="E1461">
        <v>14729.20461473756</v>
      </c>
    </row>
    <row r="1462" spans="1:5" x14ac:dyDescent="0.4">
      <c r="A1462" s="21">
        <v>41274</v>
      </c>
      <c r="B1462" s="22">
        <v>12017</v>
      </c>
      <c r="C1462">
        <v>11860.779</v>
      </c>
      <c r="D1462">
        <v>12923.39061058237</v>
      </c>
      <c r="E1462">
        <v>14750.021590443605</v>
      </c>
    </row>
    <row r="1463" spans="1:5" x14ac:dyDescent="0.4">
      <c r="A1463" s="21">
        <v>41275</v>
      </c>
      <c r="B1463" s="22">
        <v>9172</v>
      </c>
      <c r="C1463">
        <v>9052.7639999999992</v>
      </c>
      <c r="D1463">
        <v>12669.542916667024</v>
      </c>
      <c r="E1463">
        <v>14761.092843533159</v>
      </c>
    </row>
    <row r="1464" spans="1:5" x14ac:dyDescent="0.4">
      <c r="A1464" s="21">
        <v>41276</v>
      </c>
      <c r="B1464" s="22">
        <v>8540</v>
      </c>
      <c r="C1464">
        <v>8428.98</v>
      </c>
      <c r="D1464">
        <v>11768.353084060749</v>
      </c>
      <c r="E1464">
        <v>14745.131881024316</v>
      </c>
    </row>
    <row r="1465" spans="1:5" x14ac:dyDescent="0.4">
      <c r="A1465" s="21">
        <v>41277</v>
      </c>
      <c r="B1465" s="22">
        <v>11141</v>
      </c>
      <c r="C1465">
        <v>10996.166999999999</v>
      </c>
      <c r="D1465">
        <v>11849.146169661142</v>
      </c>
      <c r="E1465">
        <v>14730.678371493212</v>
      </c>
    </row>
    <row r="1466" spans="1:5" x14ac:dyDescent="0.4">
      <c r="A1466" s="21">
        <v>41278</v>
      </c>
      <c r="B1466" s="22">
        <v>11677</v>
      </c>
      <c r="C1466">
        <v>11525.199000000001</v>
      </c>
      <c r="D1466">
        <v>11522.795525260819</v>
      </c>
      <c r="E1466">
        <v>14751.497393162756</v>
      </c>
    </row>
    <row r="1467" spans="1:5" x14ac:dyDescent="0.4">
      <c r="A1467" s="21">
        <v>41279</v>
      </c>
      <c r="B1467" s="22">
        <v>9413</v>
      </c>
      <c r="C1467">
        <v>9290.6309999999994</v>
      </c>
      <c r="D1467">
        <v>11131.725395599773</v>
      </c>
      <c r="E1467">
        <v>14762.569717036637</v>
      </c>
    </row>
    <row r="1468" spans="1:5" x14ac:dyDescent="0.4">
      <c r="A1468" s="21">
        <v>41280</v>
      </c>
      <c r="B1468" s="22">
        <v>11336</v>
      </c>
      <c r="C1468">
        <v>11188.632</v>
      </c>
      <c r="D1468">
        <v>11506.634326056634</v>
      </c>
      <c r="E1468">
        <v>14746.607120705117</v>
      </c>
    </row>
    <row r="1469" spans="1:5" x14ac:dyDescent="0.4">
      <c r="A1469" s="21">
        <v>41281</v>
      </c>
      <c r="B1469" s="22">
        <v>9613</v>
      </c>
      <c r="C1469">
        <v>9488.030999999999</v>
      </c>
      <c r="D1469">
        <v>11293.365413945956</v>
      </c>
      <c r="E1469">
        <v>14732.152128248865</v>
      </c>
    </row>
    <row r="1470" spans="1:5" x14ac:dyDescent="0.4">
      <c r="A1470" s="21">
        <v>41282</v>
      </c>
      <c r="B1470" s="22">
        <v>9668</v>
      </c>
      <c r="C1470">
        <v>9542.3160000000007</v>
      </c>
      <c r="D1470">
        <v>10595.696086329128</v>
      </c>
      <c r="E1470">
        <v>14752.973195881908</v>
      </c>
    </row>
    <row r="1471" spans="1:5" x14ac:dyDescent="0.4">
      <c r="A1471" s="21">
        <v>41283</v>
      </c>
      <c r="B1471" s="22">
        <v>11906</v>
      </c>
      <c r="C1471">
        <v>11751.222</v>
      </c>
      <c r="D1471">
        <v>11121.283420414215</v>
      </c>
      <c r="E1471">
        <v>14764.046590540116</v>
      </c>
    </row>
    <row r="1472" spans="1:5" x14ac:dyDescent="0.4">
      <c r="A1472" s="21">
        <v>41284</v>
      </c>
      <c r="B1472" s="22">
        <v>12192</v>
      </c>
      <c r="C1472">
        <v>12033.503999999999</v>
      </c>
      <c r="D1472">
        <v>10973.35094017896</v>
      </c>
      <c r="E1472">
        <v>14748.082360385919</v>
      </c>
    </row>
    <row r="1473" spans="1:5" x14ac:dyDescent="0.4">
      <c r="A1473" s="21">
        <v>41285</v>
      </c>
      <c r="B1473" s="22">
        <v>12275</v>
      </c>
      <c r="C1473">
        <v>12115.424999999999</v>
      </c>
      <c r="D1473">
        <v>10687.905603816824</v>
      </c>
      <c r="E1473">
        <v>14733.625885004518</v>
      </c>
    </row>
    <row r="1474" spans="1:5" x14ac:dyDescent="0.4">
      <c r="A1474" s="21">
        <v>41286</v>
      </c>
      <c r="B1474" s="22">
        <v>9720</v>
      </c>
      <c r="C1474">
        <v>9593.64</v>
      </c>
      <c r="D1474">
        <v>11654.588322480487</v>
      </c>
      <c r="E1474">
        <v>14754.448998601061</v>
      </c>
    </row>
    <row r="1475" spans="1:5" x14ac:dyDescent="0.4">
      <c r="A1475" s="21">
        <v>41287</v>
      </c>
      <c r="B1475" s="22">
        <v>12043</v>
      </c>
      <c r="C1475">
        <v>11886.441000000001</v>
      </c>
      <c r="D1475">
        <v>11160.386641393472</v>
      </c>
      <c r="E1475">
        <v>14765.523464043594</v>
      </c>
    </row>
    <row r="1476" spans="1:5" x14ac:dyDescent="0.4">
      <c r="A1476" s="21">
        <v>41288</v>
      </c>
      <c r="B1476" s="22">
        <v>10614</v>
      </c>
      <c r="C1476">
        <v>10476.018</v>
      </c>
      <c r="D1476">
        <v>10841.539171199225</v>
      </c>
      <c r="E1476">
        <v>14749.557600066722</v>
      </c>
    </row>
    <row r="1477" spans="1:5" x14ac:dyDescent="0.4">
      <c r="A1477" s="21">
        <v>41289</v>
      </c>
      <c r="B1477" s="22">
        <v>9773</v>
      </c>
      <c r="C1477">
        <v>9645.9509999999991</v>
      </c>
      <c r="D1477">
        <v>11402.834168339266</v>
      </c>
      <c r="E1477">
        <v>14735.099641760169</v>
      </c>
    </row>
    <row r="1478" spans="1:5" x14ac:dyDescent="0.4">
      <c r="A1478" s="21">
        <v>41290</v>
      </c>
      <c r="B1478" s="22">
        <v>12023</v>
      </c>
      <c r="C1478">
        <v>11866.700999999999</v>
      </c>
      <c r="D1478">
        <v>11072.951705194742</v>
      </c>
      <c r="E1478">
        <v>14755.924801320212</v>
      </c>
    </row>
    <row r="1479" spans="1:5" x14ac:dyDescent="0.4">
      <c r="A1479" s="21">
        <v>41291</v>
      </c>
      <c r="B1479" s="22">
        <v>12267</v>
      </c>
      <c r="C1479">
        <v>12107.529</v>
      </c>
      <c r="D1479">
        <v>10719.628881563871</v>
      </c>
      <c r="E1479">
        <v>14767.000337547071</v>
      </c>
    </row>
    <row r="1480" spans="1:5" x14ac:dyDescent="0.4">
      <c r="A1480" s="21">
        <v>41292</v>
      </c>
      <c r="B1480" s="22">
        <v>12200</v>
      </c>
      <c r="C1480">
        <v>12041.4</v>
      </c>
      <c r="D1480">
        <v>11460.421432802214</v>
      </c>
      <c r="E1480">
        <v>14751.032839747526</v>
      </c>
    </row>
    <row r="1481" spans="1:5" x14ac:dyDescent="0.4">
      <c r="A1481" s="21">
        <v>41293</v>
      </c>
      <c r="B1481" s="22">
        <v>9700</v>
      </c>
      <c r="C1481">
        <v>9573.9</v>
      </c>
      <c r="D1481">
        <v>11557.578334898664</v>
      </c>
      <c r="E1481">
        <v>14736.573398515822</v>
      </c>
    </row>
    <row r="1482" spans="1:5" x14ac:dyDescent="0.4">
      <c r="A1482" s="21">
        <v>41294</v>
      </c>
      <c r="B1482" s="22">
        <v>11781</v>
      </c>
      <c r="C1482">
        <v>11627.847</v>
      </c>
      <c r="D1482">
        <v>10852.910963734241</v>
      </c>
      <c r="E1482">
        <v>14757.400604039365</v>
      </c>
    </row>
    <row r="1483" spans="1:5" x14ac:dyDescent="0.4">
      <c r="A1483" s="21">
        <v>41295</v>
      </c>
      <c r="B1483" s="22">
        <v>10336</v>
      </c>
      <c r="C1483">
        <v>10201.632</v>
      </c>
      <c r="D1483">
        <v>11475.096888248981</v>
      </c>
      <c r="E1483">
        <v>14768.477211050551</v>
      </c>
    </row>
    <row r="1484" spans="1:5" x14ac:dyDescent="0.4">
      <c r="A1484" s="21">
        <v>41296</v>
      </c>
      <c r="B1484" s="22">
        <v>9473</v>
      </c>
      <c r="C1484">
        <v>9349.8510000000006</v>
      </c>
      <c r="D1484">
        <v>11210.093761093678</v>
      </c>
      <c r="E1484">
        <v>14752.508079428328</v>
      </c>
    </row>
    <row r="1485" spans="1:5" x14ac:dyDescent="0.4">
      <c r="A1485" s="21">
        <v>41297</v>
      </c>
      <c r="B1485" s="22">
        <v>11814</v>
      </c>
      <c r="C1485">
        <v>11660.418</v>
      </c>
      <c r="D1485">
        <v>10650.04774220694</v>
      </c>
      <c r="E1485">
        <v>14738.047155271475</v>
      </c>
    </row>
    <row r="1486" spans="1:5" x14ac:dyDescent="0.4">
      <c r="A1486" s="21">
        <v>41298</v>
      </c>
      <c r="B1486" s="22">
        <v>12282</v>
      </c>
      <c r="C1486">
        <v>12122.334000000001</v>
      </c>
      <c r="D1486">
        <v>11204.911942072811</v>
      </c>
      <c r="E1486">
        <v>14758.876406758518</v>
      </c>
    </row>
    <row r="1487" spans="1:5" x14ac:dyDescent="0.4">
      <c r="A1487" s="21">
        <v>41299</v>
      </c>
      <c r="B1487" s="22">
        <v>12598</v>
      </c>
      <c r="C1487">
        <v>12434.226000000001</v>
      </c>
      <c r="D1487">
        <v>11205.952509277593</v>
      </c>
      <c r="E1487">
        <v>14769.954084554029</v>
      </c>
    </row>
    <row r="1488" spans="1:5" x14ac:dyDescent="0.4">
      <c r="A1488" s="21">
        <v>41300</v>
      </c>
      <c r="B1488" s="22">
        <v>10400</v>
      </c>
      <c r="C1488">
        <v>10264.799999999999</v>
      </c>
      <c r="D1488">
        <v>11178.65998275628</v>
      </c>
      <c r="E1488">
        <v>14753.983319109129</v>
      </c>
    </row>
    <row r="1489" spans="1:5" x14ac:dyDescent="0.4">
      <c r="A1489" s="21">
        <v>41301</v>
      </c>
      <c r="B1489" s="22">
        <v>13055</v>
      </c>
      <c r="C1489">
        <v>12885.285</v>
      </c>
      <c r="D1489">
        <v>11478.837838405863</v>
      </c>
      <c r="E1489">
        <v>14739.520912027127</v>
      </c>
    </row>
    <row r="1490" spans="1:5" x14ac:dyDescent="0.4">
      <c r="A1490" s="21">
        <v>41302</v>
      </c>
      <c r="B1490" s="22">
        <v>11527</v>
      </c>
      <c r="C1490">
        <v>11377.148999999999</v>
      </c>
      <c r="D1490">
        <v>11555.634199643007</v>
      </c>
      <c r="E1490">
        <v>14760.352209477669</v>
      </c>
    </row>
    <row r="1491" spans="1:5" x14ac:dyDescent="0.4">
      <c r="A1491" s="21">
        <v>41303</v>
      </c>
      <c r="B1491" s="22">
        <v>10628</v>
      </c>
      <c r="C1491">
        <v>10489.835999999999</v>
      </c>
      <c r="D1491">
        <v>11241.73626062545</v>
      </c>
      <c r="E1491">
        <v>14771.430958057508</v>
      </c>
    </row>
    <row r="1492" spans="1:5" x14ac:dyDescent="0.4">
      <c r="A1492" s="21">
        <v>41304</v>
      </c>
      <c r="B1492" s="22">
        <v>12725</v>
      </c>
      <c r="C1492">
        <v>12559.575000000001</v>
      </c>
      <c r="D1492">
        <v>11670.777149054151</v>
      </c>
      <c r="E1492">
        <v>14755.458558789931</v>
      </c>
    </row>
    <row r="1493" spans="1:5" x14ac:dyDescent="0.4">
      <c r="A1493" s="21">
        <v>41305</v>
      </c>
      <c r="B1493" s="22">
        <v>16888</v>
      </c>
      <c r="C1493">
        <v>16668.455999999998</v>
      </c>
      <c r="D1493">
        <v>11607.23217629902</v>
      </c>
      <c r="E1493">
        <v>14740.99466878278</v>
      </c>
    </row>
    <row r="1494" spans="1:5" x14ac:dyDescent="0.4">
      <c r="A1494" s="21">
        <v>41306</v>
      </c>
      <c r="B1494" s="22">
        <v>29522</v>
      </c>
      <c r="C1494">
        <v>29138.214</v>
      </c>
      <c r="D1494">
        <v>11951.426591544699</v>
      </c>
      <c r="E1494">
        <v>14761.828012196822</v>
      </c>
    </row>
    <row r="1495" spans="1:5" x14ac:dyDescent="0.4">
      <c r="A1495" s="21">
        <v>41307</v>
      </c>
      <c r="B1495" s="22">
        <v>15439</v>
      </c>
      <c r="C1495">
        <v>15238.293</v>
      </c>
      <c r="D1495">
        <v>15035.326656146979</v>
      </c>
      <c r="E1495">
        <v>14772.907831560986</v>
      </c>
    </row>
    <row r="1496" spans="1:5" x14ac:dyDescent="0.4">
      <c r="A1496" s="21">
        <v>41308</v>
      </c>
      <c r="B1496" s="22">
        <v>15264</v>
      </c>
      <c r="C1496">
        <v>15065.567999999999</v>
      </c>
      <c r="D1496">
        <v>15047.430902609574</v>
      </c>
      <c r="E1496">
        <v>14756.933798470733</v>
      </c>
    </row>
    <row r="1497" spans="1:5" x14ac:dyDescent="0.4">
      <c r="A1497" s="21">
        <v>41309</v>
      </c>
      <c r="B1497" s="22">
        <v>19302</v>
      </c>
      <c r="C1497">
        <v>19051.074000000001</v>
      </c>
      <c r="D1497">
        <v>15139.631990971749</v>
      </c>
      <c r="E1497">
        <v>14742.468425538433</v>
      </c>
    </row>
    <row r="1498" spans="1:5" x14ac:dyDescent="0.4">
      <c r="A1498" s="21">
        <v>41310</v>
      </c>
      <c r="B1498" s="22">
        <v>14314</v>
      </c>
      <c r="C1498">
        <v>14127.918</v>
      </c>
      <c r="D1498">
        <v>15691.690777112717</v>
      </c>
      <c r="E1498">
        <v>14763.303814915975</v>
      </c>
    </row>
    <row r="1499" spans="1:5" x14ac:dyDescent="0.4">
      <c r="A1499" s="21">
        <v>41311</v>
      </c>
      <c r="B1499" s="22">
        <v>18518</v>
      </c>
      <c r="C1499">
        <v>18277.266</v>
      </c>
      <c r="D1499">
        <v>15457.417032064464</v>
      </c>
      <c r="E1499">
        <v>14774.384705064465</v>
      </c>
    </row>
    <row r="1500" spans="1:5" x14ac:dyDescent="0.4">
      <c r="A1500" s="21">
        <v>41312</v>
      </c>
      <c r="B1500" s="22">
        <v>13660</v>
      </c>
      <c r="C1500">
        <v>13482.42</v>
      </c>
      <c r="D1500">
        <v>16105.273956882402</v>
      </c>
      <c r="E1500">
        <v>14758.409038151534</v>
      </c>
    </row>
    <row r="1501" spans="1:5" x14ac:dyDescent="0.4">
      <c r="A1501" s="21">
        <v>41313</v>
      </c>
      <c r="B1501" s="22">
        <v>15381</v>
      </c>
      <c r="C1501">
        <v>15181.047</v>
      </c>
      <c r="D1501">
        <v>15537.836746768644</v>
      </c>
      <c r="E1501">
        <v>14743.942182294086</v>
      </c>
    </row>
    <row r="1502" spans="1:5" x14ac:dyDescent="0.4">
      <c r="A1502" s="21">
        <v>41314</v>
      </c>
      <c r="B1502" s="22">
        <v>15201</v>
      </c>
      <c r="C1502">
        <v>15003.387000000001</v>
      </c>
      <c r="D1502">
        <v>15656.703818480584</v>
      </c>
      <c r="E1502">
        <v>14764.779617635126</v>
      </c>
    </row>
    <row r="1503" spans="1:5" x14ac:dyDescent="0.4">
      <c r="A1503" s="21">
        <v>41315</v>
      </c>
      <c r="B1503" s="22">
        <v>10254</v>
      </c>
      <c r="C1503">
        <v>10120.698</v>
      </c>
      <c r="D1503">
        <v>15594.696919347742</v>
      </c>
      <c r="E1503">
        <v>14775.861578567943</v>
      </c>
    </row>
    <row r="1504" spans="1:5" x14ac:dyDescent="0.4">
      <c r="A1504" s="21">
        <v>41316</v>
      </c>
      <c r="B1504" s="22">
        <v>16654</v>
      </c>
      <c r="C1504">
        <v>16437.498</v>
      </c>
      <c r="D1504">
        <v>14749.334260572634</v>
      </c>
      <c r="E1504">
        <v>14759.884277832338</v>
      </c>
    </row>
    <row r="1505" spans="1:5" x14ac:dyDescent="0.4">
      <c r="A1505" s="21">
        <v>41317</v>
      </c>
      <c r="B1505" s="22">
        <v>28865</v>
      </c>
      <c r="C1505">
        <v>28489.755000000001</v>
      </c>
      <c r="D1505">
        <v>15125.068839863905</v>
      </c>
      <c r="E1505">
        <v>14745.415939049739</v>
      </c>
    </row>
    <row r="1506" spans="1:5" x14ac:dyDescent="0.4">
      <c r="A1506" s="21">
        <v>41318</v>
      </c>
      <c r="B1506" s="22">
        <v>17232</v>
      </c>
      <c r="C1506">
        <v>17007.984</v>
      </c>
      <c r="D1506">
        <v>16706.255867422416</v>
      </c>
      <c r="E1506">
        <v>14766.255420354279</v>
      </c>
    </row>
    <row r="1507" spans="1:5" x14ac:dyDescent="0.4">
      <c r="A1507" s="21">
        <v>41319</v>
      </c>
      <c r="B1507" s="22">
        <v>14843</v>
      </c>
      <c r="C1507">
        <v>14650.040999999999</v>
      </c>
      <c r="D1507">
        <v>16981.461685566221</v>
      </c>
      <c r="E1507">
        <v>14777.338452071423</v>
      </c>
    </row>
    <row r="1508" spans="1:5" x14ac:dyDescent="0.4">
      <c r="A1508" s="21">
        <v>41320</v>
      </c>
      <c r="B1508" s="22">
        <v>19548</v>
      </c>
      <c r="C1508">
        <v>19293.876</v>
      </c>
      <c r="D1508">
        <v>17332.599823796867</v>
      </c>
      <c r="E1508">
        <v>14761.35951751314</v>
      </c>
    </row>
    <row r="1509" spans="1:5" x14ac:dyDescent="0.4">
      <c r="A1509" s="21">
        <v>41321</v>
      </c>
      <c r="B1509" s="22">
        <v>12583</v>
      </c>
      <c r="C1509">
        <v>12419.421</v>
      </c>
      <c r="D1509">
        <v>16801.348136959255</v>
      </c>
      <c r="E1509">
        <v>14746.889695805392</v>
      </c>
    </row>
    <row r="1510" spans="1:5" x14ac:dyDescent="0.4">
      <c r="A1510" s="21">
        <v>41322</v>
      </c>
      <c r="B1510" s="22">
        <v>14966</v>
      </c>
      <c r="C1510">
        <v>14771.441999999999</v>
      </c>
      <c r="D1510">
        <v>16325.085627157552</v>
      </c>
      <c r="E1510">
        <v>14767.731223073431</v>
      </c>
    </row>
    <row r="1511" spans="1:5" x14ac:dyDescent="0.4">
      <c r="A1511" s="21">
        <v>41323</v>
      </c>
      <c r="B1511" s="22">
        <v>17098</v>
      </c>
      <c r="C1511">
        <v>16875.725999999999</v>
      </c>
      <c r="D1511">
        <v>16945.411449932424</v>
      </c>
      <c r="E1511">
        <v>14778.8153255749</v>
      </c>
    </row>
    <row r="1512" spans="1:5" x14ac:dyDescent="0.4">
      <c r="A1512" s="21">
        <v>41324</v>
      </c>
      <c r="B1512" s="22">
        <v>15780</v>
      </c>
      <c r="C1512">
        <v>15574.86</v>
      </c>
      <c r="D1512">
        <v>15900.488935019108</v>
      </c>
      <c r="E1512">
        <v>14762.834757193941</v>
      </c>
    </row>
    <row r="1513" spans="1:5" x14ac:dyDescent="0.4">
      <c r="A1513" s="21">
        <v>41325</v>
      </c>
      <c r="B1513" s="22">
        <v>17201</v>
      </c>
      <c r="C1513">
        <v>16977.386999999999</v>
      </c>
      <c r="D1513">
        <v>16090.926599489343</v>
      </c>
      <c r="E1513">
        <v>14748.363452561043</v>
      </c>
    </row>
    <row r="1514" spans="1:5" x14ac:dyDescent="0.4">
      <c r="A1514" s="21">
        <v>41326</v>
      </c>
      <c r="B1514" s="22">
        <v>9988</v>
      </c>
      <c r="C1514">
        <v>9858.155999999999</v>
      </c>
      <c r="D1514">
        <v>17113.75196542139</v>
      </c>
      <c r="E1514">
        <v>14769.207025792582</v>
      </c>
    </row>
    <row r="1515" spans="1:5" x14ac:dyDescent="0.4">
      <c r="A1515" s="21">
        <v>41327</v>
      </c>
      <c r="B1515" s="22">
        <v>17400</v>
      </c>
      <c r="C1515">
        <v>17173.8</v>
      </c>
      <c r="D1515">
        <v>15140.38687104247</v>
      </c>
      <c r="E1515">
        <v>14780.29219907838</v>
      </c>
    </row>
    <row r="1516" spans="1:5" x14ac:dyDescent="0.4">
      <c r="A1516" s="21">
        <v>41328</v>
      </c>
      <c r="B1516" s="22">
        <v>14316</v>
      </c>
      <c r="C1516">
        <v>14129.892</v>
      </c>
      <c r="D1516">
        <v>15693.382516035434</v>
      </c>
      <c r="E1516">
        <v>14764.309996874743</v>
      </c>
    </row>
    <row r="1517" spans="1:5" x14ac:dyDescent="0.4">
      <c r="A1517" s="21">
        <v>41329</v>
      </c>
      <c r="B1517" s="22">
        <v>22588</v>
      </c>
      <c r="C1517">
        <v>22294.356</v>
      </c>
      <c r="D1517">
        <v>15984.265135386351</v>
      </c>
      <c r="E1517">
        <v>14749.837209316696</v>
      </c>
    </row>
    <row r="1518" spans="1:5" x14ac:dyDescent="0.4">
      <c r="A1518" s="21">
        <v>41330</v>
      </c>
      <c r="B1518" s="22">
        <v>16008</v>
      </c>
      <c r="C1518">
        <v>15799.896000000001</v>
      </c>
      <c r="D1518">
        <v>16204.570265460077</v>
      </c>
      <c r="E1518">
        <v>14770.682828511737</v>
      </c>
    </row>
    <row r="1519" spans="1:5" x14ac:dyDescent="0.4">
      <c r="A1519" s="21">
        <v>41331</v>
      </c>
      <c r="B1519" s="22">
        <v>17396</v>
      </c>
      <c r="C1519">
        <v>17169.851999999999</v>
      </c>
      <c r="D1519">
        <v>16275.406354068844</v>
      </c>
      <c r="E1519">
        <v>14781.769072581857</v>
      </c>
    </row>
    <row r="1520" spans="1:5" x14ac:dyDescent="0.4">
      <c r="A1520" s="21">
        <v>41332</v>
      </c>
      <c r="B1520" s="22">
        <v>18575</v>
      </c>
      <c r="C1520">
        <v>18333.525000000001</v>
      </c>
      <c r="D1520">
        <v>17282.447230812464</v>
      </c>
      <c r="E1520">
        <v>14765.785236555545</v>
      </c>
    </row>
    <row r="1521" spans="1:5" x14ac:dyDescent="0.4">
      <c r="A1521" s="21">
        <v>41333</v>
      </c>
      <c r="B1521" s="22">
        <v>10715</v>
      </c>
      <c r="C1521">
        <v>10575.705</v>
      </c>
      <c r="D1521">
        <v>16482.962112644738</v>
      </c>
      <c r="E1521">
        <v>14751.310966072349</v>
      </c>
    </row>
    <row r="1522" spans="1:5" x14ac:dyDescent="0.4">
      <c r="A1522" s="21">
        <v>41334</v>
      </c>
      <c r="B1522" s="22">
        <v>17139</v>
      </c>
      <c r="C1522">
        <v>16916.192999999999</v>
      </c>
      <c r="D1522">
        <v>15865.755928328372</v>
      </c>
      <c r="E1522">
        <v>14772.158631230888</v>
      </c>
    </row>
    <row r="1523" spans="1:5" x14ac:dyDescent="0.4">
      <c r="A1523" s="21">
        <v>41335</v>
      </c>
      <c r="B1523" s="22">
        <v>14242</v>
      </c>
      <c r="C1523">
        <v>14056.853999999999</v>
      </c>
      <c r="D1523">
        <v>16877.054517094337</v>
      </c>
      <c r="E1523">
        <v>14783.245946085335</v>
      </c>
    </row>
    <row r="1524" spans="1:5" x14ac:dyDescent="0.4">
      <c r="A1524" s="21">
        <v>41336</v>
      </c>
      <c r="B1524" s="22">
        <v>11666</v>
      </c>
      <c r="C1524">
        <v>11514.342000000001</v>
      </c>
      <c r="D1524">
        <v>15307.68351364523</v>
      </c>
      <c r="E1524">
        <v>14767.260476236346</v>
      </c>
    </row>
    <row r="1525" spans="1:5" x14ac:dyDescent="0.4">
      <c r="A1525" s="21">
        <v>41337</v>
      </c>
      <c r="B1525" s="22">
        <v>16009</v>
      </c>
      <c r="C1525">
        <v>15800.883</v>
      </c>
      <c r="D1525">
        <v>15260.913638456546</v>
      </c>
      <c r="E1525">
        <v>14752.784722828002</v>
      </c>
    </row>
    <row r="1526" spans="1:5" x14ac:dyDescent="0.4">
      <c r="A1526" s="21">
        <v>41338</v>
      </c>
      <c r="B1526" s="22">
        <v>14899</v>
      </c>
      <c r="C1526">
        <v>14705.313</v>
      </c>
      <c r="D1526">
        <v>15999.124366614347</v>
      </c>
      <c r="E1526">
        <v>14773.634433950041</v>
      </c>
    </row>
    <row r="1527" spans="1:5" x14ac:dyDescent="0.4">
      <c r="A1527" s="21">
        <v>41339</v>
      </c>
      <c r="B1527" s="22">
        <v>12739</v>
      </c>
      <c r="C1527">
        <v>12573.393</v>
      </c>
      <c r="D1527">
        <v>14627.946088132017</v>
      </c>
      <c r="E1527">
        <v>14784.722819588815</v>
      </c>
    </row>
    <row r="1528" spans="1:5" x14ac:dyDescent="0.4">
      <c r="A1528" s="21">
        <v>41340</v>
      </c>
      <c r="B1528" s="22">
        <v>10385</v>
      </c>
      <c r="C1528">
        <v>10249.994999999999</v>
      </c>
      <c r="D1528">
        <v>14993.198694014356</v>
      </c>
      <c r="E1528">
        <v>14768.73571591715</v>
      </c>
    </row>
    <row r="1529" spans="1:5" x14ac:dyDescent="0.4">
      <c r="A1529" s="21">
        <v>41341</v>
      </c>
      <c r="B1529" s="22">
        <v>16884</v>
      </c>
      <c r="C1529">
        <v>16664.507999999998</v>
      </c>
      <c r="D1529">
        <v>14901.549472865814</v>
      </c>
      <c r="E1529">
        <v>14754.258479583654</v>
      </c>
    </row>
    <row r="1530" spans="1:5" x14ac:dyDescent="0.4">
      <c r="A1530" s="21">
        <v>41342</v>
      </c>
      <c r="B1530" s="22">
        <v>25020</v>
      </c>
      <c r="C1530">
        <v>24694.739999999998</v>
      </c>
      <c r="D1530">
        <v>13955.441388275325</v>
      </c>
      <c r="E1530">
        <v>14775.110236669194</v>
      </c>
    </row>
    <row r="1531" spans="1:5" x14ac:dyDescent="0.4">
      <c r="A1531" s="21">
        <v>41343</v>
      </c>
      <c r="B1531" s="22">
        <v>13138</v>
      </c>
      <c r="C1531">
        <v>12967.206</v>
      </c>
      <c r="D1531">
        <v>15954.456023659992</v>
      </c>
      <c r="E1531">
        <v>14786.199693092292</v>
      </c>
    </row>
    <row r="1532" spans="1:5" x14ac:dyDescent="0.4">
      <c r="A1532" s="21">
        <v>41344</v>
      </c>
      <c r="B1532" s="22">
        <v>17923</v>
      </c>
      <c r="C1532">
        <v>17690.001</v>
      </c>
      <c r="D1532">
        <v>16466.682428060893</v>
      </c>
      <c r="E1532">
        <v>14770.210955597951</v>
      </c>
    </row>
    <row r="1533" spans="1:5" x14ac:dyDescent="0.4">
      <c r="A1533" s="21">
        <v>41345</v>
      </c>
      <c r="B1533" s="22">
        <v>18734</v>
      </c>
      <c r="C1533">
        <v>18490.457999999999</v>
      </c>
      <c r="D1533">
        <v>15721.340638107187</v>
      </c>
      <c r="E1533">
        <v>14755.732236339307</v>
      </c>
    </row>
    <row r="1534" spans="1:5" x14ac:dyDescent="0.4">
      <c r="A1534" s="21">
        <v>41346</v>
      </c>
      <c r="B1534" s="22">
        <v>13553</v>
      </c>
      <c r="C1534">
        <v>13376.811</v>
      </c>
      <c r="D1534">
        <v>16040.150308338045</v>
      </c>
      <c r="E1534">
        <v>14776.586039388347</v>
      </c>
    </row>
    <row r="1535" spans="1:5" x14ac:dyDescent="0.4">
      <c r="A1535" s="21">
        <v>41347</v>
      </c>
      <c r="B1535" s="22">
        <v>13906</v>
      </c>
      <c r="C1535">
        <v>13725.222</v>
      </c>
      <c r="D1535">
        <v>16799.322448999235</v>
      </c>
      <c r="E1535">
        <v>14787.676566595772</v>
      </c>
    </row>
    <row r="1536" spans="1:5" x14ac:dyDescent="0.4">
      <c r="A1536" s="21">
        <v>41348</v>
      </c>
      <c r="B1536" s="22">
        <v>15914</v>
      </c>
      <c r="C1536">
        <v>15707.118</v>
      </c>
      <c r="D1536">
        <v>15556.472972314639</v>
      </c>
      <c r="E1536">
        <v>14771.686195278753</v>
      </c>
    </row>
    <row r="1537" spans="1:5" x14ac:dyDescent="0.4">
      <c r="A1537" s="21">
        <v>41349</v>
      </c>
      <c r="B1537" s="22">
        <v>12806</v>
      </c>
      <c r="C1537">
        <v>12639.521999999999</v>
      </c>
      <c r="D1537">
        <v>15293.013399702249</v>
      </c>
      <c r="E1537">
        <v>14757.20599309496</v>
      </c>
    </row>
    <row r="1538" spans="1:5" x14ac:dyDescent="0.4">
      <c r="A1538" s="21">
        <v>41350</v>
      </c>
      <c r="B1538" s="22">
        <v>12895</v>
      </c>
      <c r="C1538">
        <v>12727.365</v>
      </c>
      <c r="D1538">
        <v>15987.799324240463</v>
      </c>
      <c r="E1538">
        <v>14778.061842107498</v>
      </c>
    </row>
    <row r="1539" spans="1:5" x14ac:dyDescent="0.4">
      <c r="A1539" s="21">
        <v>41351</v>
      </c>
      <c r="B1539" s="22">
        <v>11264</v>
      </c>
      <c r="C1539">
        <v>11117.567999999999</v>
      </c>
      <c r="D1539">
        <v>14891.552337298574</v>
      </c>
      <c r="E1539">
        <v>14789.15344009925</v>
      </c>
    </row>
    <row r="1540" spans="1:5" x14ac:dyDescent="0.4">
      <c r="A1540" s="21">
        <v>41352</v>
      </c>
      <c r="B1540" s="22">
        <v>11471</v>
      </c>
      <c r="C1540">
        <v>11321.877</v>
      </c>
      <c r="D1540">
        <v>14005.715229680831</v>
      </c>
      <c r="E1540">
        <v>14773.161434959555</v>
      </c>
    </row>
    <row r="1541" spans="1:5" x14ac:dyDescent="0.4">
      <c r="A1541" s="21">
        <v>41353</v>
      </c>
      <c r="B1541" s="22">
        <v>10768</v>
      </c>
      <c r="C1541">
        <v>10628.016</v>
      </c>
      <c r="D1541">
        <v>14584.820355478581</v>
      </c>
      <c r="E1541">
        <v>14758.679749850611</v>
      </c>
    </row>
    <row r="1542" spans="1:5" x14ac:dyDescent="0.4">
      <c r="A1542" s="21">
        <v>41354</v>
      </c>
      <c r="B1542" s="22">
        <v>9780</v>
      </c>
      <c r="C1542">
        <v>9652.86</v>
      </c>
      <c r="D1542">
        <v>13426.816536015187</v>
      </c>
      <c r="E1542">
        <v>14779.537644826651</v>
      </c>
    </row>
    <row r="1543" spans="1:5" x14ac:dyDescent="0.4">
      <c r="A1543" s="21">
        <v>41355</v>
      </c>
      <c r="B1543" s="22">
        <v>12745</v>
      </c>
      <c r="C1543">
        <v>12579.315000000001</v>
      </c>
      <c r="D1543">
        <v>12616.388467238037</v>
      </c>
      <c r="E1543">
        <v>14790.630313602731</v>
      </c>
    </row>
    <row r="1544" spans="1:5" x14ac:dyDescent="0.4">
      <c r="A1544" s="21">
        <v>41356</v>
      </c>
      <c r="B1544" s="22">
        <v>9988</v>
      </c>
      <c r="C1544">
        <v>9858.155999999999</v>
      </c>
      <c r="D1544">
        <v>13429.482079314863</v>
      </c>
      <c r="E1544">
        <v>14774.636674640356</v>
      </c>
    </row>
    <row r="1545" spans="1:5" x14ac:dyDescent="0.4">
      <c r="A1545" s="21">
        <v>41357</v>
      </c>
      <c r="B1545" s="22">
        <v>12668</v>
      </c>
      <c r="C1545">
        <v>12503.316000000001</v>
      </c>
      <c r="D1545">
        <v>12366.70958215592</v>
      </c>
      <c r="E1545">
        <v>14760.153506606264</v>
      </c>
    </row>
    <row r="1546" spans="1:5" x14ac:dyDescent="0.4">
      <c r="A1546" s="21">
        <v>41358</v>
      </c>
      <c r="B1546" s="22">
        <v>24175</v>
      </c>
      <c r="C1546">
        <v>23860.724999999999</v>
      </c>
      <c r="D1546">
        <v>12250.680232114602</v>
      </c>
      <c r="E1546">
        <v>14781.013447545804</v>
      </c>
    </row>
    <row r="1547" spans="1:5" x14ac:dyDescent="0.4">
      <c r="A1547" s="21">
        <v>41359</v>
      </c>
      <c r="B1547" s="22">
        <v>16008</v>
      </c>
      <c r="C1547">
        <v>15799.896000000001</v>
      </c>
      <c r="D1547">
        <v>14531.116798295678</v>
      </c>
      <c r="E1547">
        <v>14792.107187106209</v>
      </c>
    </row>
    <row r="1548" spans="1:5" x14ac:dyDescent="0.4">
      <c r="A1548" s="21">
        <v>41360</v>
      </c>
      <c r="B1548" s="22">
        <v>17613</v>
      </c>
      <c r="C1548">
        <v>17384.030999999999</v>
      </c>
      <c r="D1548">
        <v>14219.705631314573</v>
      </c>
      <c r="E1548">
        <v>14776.111914321158</v>
      </c>
    </row>
    <row r="1549" spans="1:5" x14ac:dyDescent="0.4">
      <c r="A1549" s="21">
        <v>41361</v>
      </c>
      <c r="B1549" s="22">
        <v>15203</v>
      </c>
      <c r="C1549">
        <v>15005.360999999999</v>
      </c>
      <c r="D1549">
        <v>15014.89341292061</v>
      </c>
      <c r="E1549">
        <v>14761.627263361917</v>
      </c>
    </row>
    <row r="1550" spans="1:5" x14ac:dyDescent="0.4">
      <c r="A1550" s="21">
        <v>41362</v>
      </c>
      <c r="B1550" s="22">
        <v>13539</v>
      </c>
      <c r="C1550">
        <v>13362.993</v>
      </c>
      <c r="D1550">
        <v>15289.546177710345</v>
      </c>
      <c r="E1550">
        <v>14782.489250264956</v>
      </c>
    </row>
    <row r="1551" spans="1:5" x14ac:dyDescent="0.4">
      <c r="A1551" s="21">
        <v>41363</v>
      </c>
      <c r="B1551" s="22">
        <v>14899</v>
      </c>
      <c r="C1551">
        <v>14705.313</v>
      </c>
      <c r="D1551">
        <v>14620.379903062249</v>
      </c>
      <c r="E1551">
        <v>14793.584060609688</v>
      </c>
    </row>
    <row r="1552" spans="1:5" x14ac:dyDescent="0.4">
      <c r="A1552" s="21">
        <v>41364</v>
      </c>
      <c r="B1552" s="22">
        <v>12507</v>
      </c>
      <c r="C1552">
        <v>12344.409</v>
      </c>
      <c r="D1552">
        <v>14859.381987971468</v>
      </c>
      <c r="E1552">
        <v>14777.587154001962</v>
      </c>
    </row>
    <row r="1553" spans="1:5" x14ac:dyDescent="0.4">
      <c r="A1553" s="21">
        <v>41365</v>
      </c>
      <c r="B1553" s="22">
        <v>13058</v>
      </c>
      <c r="C1553">
        <v>12888.245999999999</v>
      </c>
      <c r="D1553">
        <v>14705.065213041213</v>
      </c>
      <c r="E1553">
        <v>14763.101020117569</v>
      </c>
    </row>
    <row r="1554" spans="1:5" x14ac:dyDescent="0.4">
      <c r="A1554" s="21">
        <v>41366</v>
      </c>
      <c r="B1554" s="22">
        <v>17806</v>
      </c>
      <c r="C1554">
        <v>17574.522000000001</v>
      </c>
      <c r="D1554">
        <v>14149.665294134682</v>
      </c>
      <c r="E1554">
        <v>14783.965052984107</v>
      </c>
    </row>
    <row r="1555" spans="1:5" x14ac:dyDescent="0.4">
      <c r="A1555" s="21">
        <v>41367</v>
      </c>
      <c r="B1555" s="22">
        <v>29848</v>
      </c>
      <c r="C1555">
        <v>29459.975999999999</v>
      </c>
      <c r="D1555">
        <v>14720.582343423919</v>
      </c>
      <c r="E1555">
        <v>14795.060934113166</v>
      </c>
    </row>
    <row r="1556" spans="1:5" x14ac:dyDescent="0.4">
      <c r="A1556" s="21">
        <v>41368</v>
      </c>
      <c r="B1556" s="22">
        <v>13844</v>
      </c>
      <c r="C1556">
        <v>13664.028</v>
      </c>
      <c r="D1556">
        <v>16949.700920734038</v>
      </c>
      <c r="E1556">
        <v>14779.062393682763</v>
      </c>
    </row>
    <row r="1557" spans="1:5" x14ac:dyDescent="0.4">
      <c r="A1557" s="21">
        <v>41369</v>
      </c>
      <c r="B1557" s="22">
        <v>18418</v>
      </c>
      <c r="C1557">
        <v>18178.565999999999</v>
      </c>
      <c r="D1557">
        <v>16410.050644158371</v>
      </c>
      <c r="E1557">
        <v>14764.574776873222</v>
      </c>
    </row>
    <row r="1558" spans="1:5" x14ac:dyDescent="0.4">
      <c r="A1558" s="21">
        <v>41370</v>
      </c>
      <c r="B1558" s="22">
        <v>17186</v>
      </c>
      <c r="C1558">
        <v>16962.581999999999</v>
      </c>
      <c r="D1558">
        <v>17247.133057255822</v>
      </c>
      <c r="E1558">
        <v>14785.44085570326</v>
      </c>
    </row>
    <row r="1559" spans="1:5" x14ac:dyDescent="0.4">
      <c r="A1559" s="21">
        <v>41371</v>
      </c>
      <c r="B1559" s="22">
        <v>11463</v>
      </c>
      <c r="C1559">
        <v>11313.981</v>
      </c>
      <c r="D1559">
        <v>16663.070044324981</v>
      </c>
      <c r="E1559">
        <v>14796.537807616645</v>
      </c>
    </row>
    <row r="1560" spans="1:5" x14ac:dyDescent="0.4">
      <c r="A1560" s="21">
        <v>41372</v>
      </c>
      <c r="B1560" s="22">
        <v>18576</v>
      </c>
      <c r="C1560">
        <v>18334.511999999999</v>
      </c>
      <c r="D1560">
        <v>16064.182451171253</v>
      </c>
      <c r="E1560">
        <v>14780.537633363567</v>
      </c>
    </row>
    <row r="1561" spans="1:5" x14ac:dyDescent="0.4">
      <c r="A1561" s="21">
        <v>41373</v>
      </c>
      <c r="B1561" s="22">
        <v>17739</v>
      </c>
      <c r="C1561">
        <v>17508.393</v>
      </c>
      <c r="D1561">
        <v>16867.521328043302</v>
      </c>
      <c r="E1561">
        <v>14766.048533628875</v>
      </c>
    </row>
    <row r="1562" spans="1:5" x14ac:dyDescent="0.4">
      <c r="A1562" s="21">
        <v>41374</v>
      </c>
      <c r="B1562" s="22">
        <v>17360</v>
      </c>
      <c r="C1562">
        <v>17134.32</v>
      </c>
      <c r="D1562">
        <v>16185.339777500398</v>
      </c>
      <c r="E1562">
        <v>14786.916658422413</v>
      </c>
    </row>
    <row r="1563" spans="1:5" x14ac:dyDescent="0.4">
      <c r="A1563" s="21">
        <v>41375</v>
      </c>
      <c r="B1563" s="22">
        <v>13730</v>
      </c>
      <c r="C1563">
        <v>13551.51</v>
      </c>
      <c r="D1563">
        <v>16784.382507241495</v>
      </c>
      <c r="E1563">
        <v>14798.014681120123</v>
      </c>
    </row>
    <row r="1564" spans="1:5" x14ac:dyDescent="0.4">
      <c r="A1564" s="21">
        <v>41376</v>
      </c>
      <c r="B1564" s="22">
        <v>29096</v>
      </c>
      <c r="C1564">
        <v>28717.752</v>
      </c>
      <c r="D1564">
        <v>16772.711631895694</v>
      </c>
      <c r="E1564">
        <v>14782.012873044367</v>
      </c>
    </row>
    <row r="1565" spans="1:5" x14ac:dyDescent="0.4">
      <c r="A1565" s="21">
        <v>41377</v>
      </c>
      <c r="B1565" s="22">
        <v>14990</v>
      </c>
      <c r="C1565">
        <v>14795.13</v>
      </c>
      <c r="D1565">
        <v>17561.693589114308</v>
      </c>
      <c r="E1565">
        <v>14767.522290384526</v>
      </c>
    </row>
    <row r="1566" spans="1:5" x14ac:dyDescent="0.4">
      <c r="A1566" s="21">
        <v>41378</v>
      </c>
      <c r="B1566" s="22">
        <v>23111</v>
      </c>
      <c r="C1566">
        <v>22810.557000000001</v>
      </c>
      <c r="D1566">
        <v>17487.639552046356</v>
      </c>
      <c r="E1566">
        <v>14788.392461141564</v>
      </c>
    </row>
    <row r="1567" spans="1:5" x14ac:dyDescent="0.4">
      <c r="A1567" s="21">
        <v>41379</v>
      </c>
      <c r="B1567" s="22">
        <v>28633</v>
      </c>
      <c r="C1567">
        <v>28260.771000000001</v>
      </c>
      <c r="D1567">
        <v>19377.326489854742</v>
      </c>
      <c r="E1567">
        <v>14799.491554623602</v>
      </c>
    </row>
    <row r="1568" spans="1:5" x14ac:dyDescent="0.4">
      <c r="A1568" s="21">
        <v>41380</v>
      </c>
      <c r="B1568" s="22">
        <v>29001</v>
      </c>
      <c r="C1568">
        <v>28623.987000000001</v>
      </c>
      <c r="D1568">
        <v>18974.834895969983</v>
      </c>
      <c r="E1568">
        <v>14783.48811272517</v>
      </c>
    </row>
    <row r="1569" spans="1:5" x14ac:dyDescent="0.4">
      <c r="A1569" s="21">
        <v>41381</v>
      </c>
      <c r="B1569" s="22">
        <v>17099</v>
      </c>
      <c r="C1569">
        <v>16876.713</v>
      </c>
      <c r="D1569">
        <v>21038.183600368295</v>
      </c>
      <c r="E1569">
        <v>14768.996047140179</v>
      </c>
    </row>
    <row r="1570" spans="1:5" x14ac:dyDescent="0.4">
      <c r="A1570" s="21">
        <v>41382</v>
      </c>
      <c r="B1570" s="22">
        <v>13928</v>
      </c>
      <c r="C1570">
        <v>13746.936</v>
      </c>
      <c r="D1570">
        <v>21931.148426108783</v>
      </c>
      <c r="E1570">
        <v>14789.868263860717</v>
      </c>
    </row>
    <row r="1571" spans="1:5" x14ac:dyDescent="0.4">
      <c r="A1571" s="21">
        <v>41383</v>
      </c>
      <c r="B1571" s="22">
        <v>17380</v>
      </c>
      <c r="C1571">
        <v>17154.060000000001</v>
      </c>
      <c r="D1571">
        <v>19250.059234500604</v>
      </c>
      <c r="E1571">
        <v>14800.96842812708</v>
      </c>
    </row>
    <row r="1572" spans="1:5" x14ac:dyDescent="0.4">
      <c r="A1572" s="21">
        <v>41384</v>
      </c>
      <c r="B1572" s="22">
        <v>15347</v>
      </c>
      <c r="C1572">
        <v>15147.489</v>
      </c>
      <c r="D1572">
        <v>19108.317206658241</v>
      </c>
      <c r="E1572">
        <v>14784.963352405974</v>
      </c>
    </row>
    <row r="1573" spans="1:5" x14ac:dyDescent="0.4">
      <c r="A1573" s="21">
        <v>41385</v>
      </c>
      <c r="B1573" s="22">
        <v>23354</v>
      </c>
      <c r="C1573">
        <v>23050.398000000001</v>
      </c>
      <c r="D1573">
        <v>19725.760745265601</v>
      </c>
      <c r="E1573">
        <v>14770.469803895832</v>
      </c>
    </row>
    <row r="1574" spans="1:5" x14ac:dyDescent="0.4">
      <c r="A1574" s="21">
        <v>41386</v>
      </c>
      <c r="B1574" s="22">
        <v>17033</v>
      </c>
      <c r="C1574">
        <v>16811.571</v>
      </c>
      <c r="D1574">
        <v>18878.07266774977</v>
      </c>
      <c r="E1574">
        <v>14791.34406657987</v>
      </c>
    </row>
    <row r="1575" spans="1:5" x14ac:dyDescent="0.4">
      <c r="A1575" s="21">
        <v>41387</v>
      </c>
      <c r="B1575" s="22">
        <v>29153</v>
      </c>
      <c r="C1575">
        <v>28774.010999999999</v>
      </c>
      <c r="D1575">
        <v>18652.443707231323</v>
      </c>
      <c r="E1575">
        <v>14802.445301630558</v>
      </c>
    </row>
    <row r="1576" spans="1:5" x14ac:dyDescent="0.4">
      <c r="A1576" s="21">
        <v>41388</v>
      </c>
      <c r="B1576" s="22">
        <v>16656</v>
      </c>
      <c r="C1576">
        <v>16439.472000000002</v>
      </c>
      <c r="D1576">
        <v>21609.583633079648</v>
      </c>
      <c r="E1576">
        <v>14786.438592086775</v>
      </c>
    </row>
    <row r="1577" spans="1:5" x14ac:dyDescent="0.4">
      <c r="A1577" s="21">
        <v>41389</v>
      </c>
      <c r="B1577" s="22">
        <v>22689</v>
      </c>
      <c r="C1577">
        <v>22394.043000000001</v>
      </c>
      <c r="D1577">
        <v>19335.93686170927</v>
      </c>
      <c r="E1577">
        <v>14771.943560651483</v>
      </c>
    </row>
    <row r="1578" spans="1:5" x14ac:dyDescent="0.4">
      <c r="A1578" s="21">
        <v>41390</v>
      </c>
      <c r="B1578" s="22">
        <v>28006</v>
      </c>
      <c r="C1578">
        <v>27641.921999999999</v>
      </c>
      <c r="D1578">
        <v>20342.971072333443</v>
      </c>
      <c r="E1578">
        <v>14792.819869299021</v>
      </c>
    </row>
    <row r="1579" spans="1:5" x14ac:dyDescent="0.4">
      <c r="A1579" s="21">
        <v>41391</v>
      </c>
      <c r="B1579" s="22">
        <v>24621</v>
      </c>
      <c r="C1579">
        <v>24300.927</v>
      </c>
      <c r="D1579">
        <v>22278.477689862877</v>
      </c>
      <c r="E1579">
        <v>14803.922175134037</v>
      </c>
    </row>
    <row r="1580" spans="1:5" x14ac:dyDescent="0.4">
      <c r="A1580" s="21">
        <v>41392</v>
      </c>
      <c r="B1580" s="22">
        <v>13026</v>
      </c>
      <c r="C1580">
        <v>12856.662</v>
      </c>
      <c r="D1580">
        <v>21221.564776190495</v>
      </c>
      <c r="E1580">
        <v>14787.913831767577</v>
      </c>
    </row>
    <row r="1581" spans="1:5" x14ac:dyDescent="0.4">
      <c r="A1581" s="21">
        <v>41393</v>
      </c>
      <c r="B1581" s="22">
        <v>27314</v>
      </c>
      <c r="C1581">
        <v>26958.918000000001</v>
      </c>
      <c r="D1581">
        <v>20872.680474344616</v>
      </c>
      <c r="E1581">
        <v>14773.417317407137</v>
      </c>
    </row>
    <row r="1582" spans="1:5" x14ac:dyDescent="0.4">
      <c r="A1582" s="21">
        <v>41394</v>
      </c>
      <c r="B1582" s="22">
        <v>16504</v>
      </c>
      <c r="C1582">
        <v>16289.448</v>
      </c>
      <c r="D1582">
        <v>22413.258670907584</v>
      </c>
      <c r="E1582">
        <v>14794.295672018174</v>
      </c>
    </row>
    <row r="1583" spans="1:5" x14ac:dyDescent="0.4">
      <c r="A1583" s="21">
        <v>41395</v>
      </c>
      <c r="B1583" s="22">
        <v>17601</v>
      </c>
      <c r="C1583">
        <v>17372.186999999998</v>
      </c>
      <c r="D1583">
        <v>19866.811812705102</v>
      </c>
      <c r="E1583">
        <v>14805.399048637515</v>
      </c>
    </row>
    <row r="1584" spans="1:5" x14ac:dyDescent="0.4">
      <c r="A1584" s="21">
        <v>41396</v>
      </c>
      <c r="B1584" s="22">
        <v>13931</v>
      </c>
      <c r="C1584">
        <v>13749.896999999999</v>
      </c>
      <c r="D1584">
        <v>20919.393814942046</v>
      </c>
      <c r="E1584">
        <v>14789.389071448379</v>
      </c>
    </row>
    <row r="1585" spans="1:5" x14ac:dyDescent="0.4">
      <c r="A1585" s="21">
        <v>41397</v>
      </c>
      <c r="B1585" s="22">
        <v>11861</v>
      </c>
      <c r="C1585">
        <v>11706.807000000001</v>
      </c>
      <c r="D1585">
        <v>20113.797545845624</v>
      </c>
      <c r="E1585">
        <v>14774.891074162791</v>
      </c>
    </row>
    <row r="1586" spans="1:5" x14ac:dyDescent="0.4">
      <c r="A1586" s="21">
        <v>41398</v>
      </c>
      <c r="B1586" s="22">
        <v>15125</v>
      </c>
      <c r="C1586">
        <v>14928.375</v>
      </c>
      <c r="D1586">
        <v>17589.846718817815</v>
      </c>
      <c r="E1586">
        <v>14795.771474737327</v>
      </c>
    </row>
    <row r="1587" spans="1:5" x14ac:dyDescent="0.4">
      <c r="A1587" s="21">
        <v>41399</v>
      </c>
      <c r="B1587" s="22">
        <v>13220</v>
      </c>
      <c r="C1587">
        <v>13048.14</v>
      </c>
      <c r="D1587">
        <v>18267.488036558396</v>
      </c>
      <c r="E1587">
        <v>14806.875922140995</v>
      </c>
    </row>
    <row r="1588" spans="1:5" x14ac:dyDescent="0.4">
      <c r="A1588" s="21">
        <v>41400</v>
      </c>
      <c r="B1588" s="22">
        <v>15156</v>
      </c>
      <c r="C1588">
        <v>14958.972</v>
      </c>
      <c r="D1588">
        <v>17639.06328761184</v>
      </c>
      <c r="E1588">
        <v>14790.86431112918</v>
      </c>
    </row>
    <row r="1589" spans="1:5" x14ac:dyDescent="0.4">
      <c r="A1589" s="21">
        <v>41401</v>
      </c>
      <c r="B1589" s="22">
        <v>17441</v>
      </c>
      <c r="C1589">
        <v>17214.267</v>
      </c>
      <c r="D1589">
        <v>16217.742919337319</v>
      </c>
      <c r="E1589">
        <v>14776.364830918445</v>
      </c>
    </row>
    <row r="1590" spans="1:5" x14ac:dyDescent="0.4">
      <c r="A1590" s="21">
        <v>41402</v>
      </c>
      <c r="B1590" s="22">
        <v>12847</v>
      </c>
      <c r="C1590">
        <v>12679.989</v>
      </c>
      <c r="D1590">
        <v>17224.813848534519</v>
      </c>
      <c r="E1590">
        <v>14797.247277456478</v>
      </c>
    </row>
    <row r="1591" spans="1:5" x14ac:dyDescent="0.4">
      <c r="A1591" s="21">
        <v>41403</v>
      </c>
      <c r="B1591" s="22">
        <v>11412</v>
      </c>
      <c r="C1591">
        <v>11263.644</v>
      </c>
      <c r="D1591">
        <v>16788.844463664514</v>
      </c>
      <c r="E1591">
        <v>14808.352795644472</v>
      </c>
    </row>
    <row r="1592" spans="1:5" x14ac:dyDescent="0.4">
      <c r="A1592" s="21">
        <v>41404</v>
      </c>
      <c r="B1592" s="22">
        <v>18125</v>
      </c>
      <c r="C1592">
        <v>17889.375</v>
      </c>
      <c r="D1592">
        <v>15204.911115501567</v>
      </c>
      <c r="E1592">
        <v>14792.339550809982</v>
      </c>
    </row>
    <row r="1593" spans="1:5" x14ac:dyDescent="0.4">
      <c r="A1593" s="21">
        <v>41405</v>
      </c>
      <c r="B1593" s="22">
        <v>14589</v>
      </c>
      <c r="C1593">
        <v>14399.342999999999</v>
      </c>
      <c r="D1593">
        <v>16156.249549190099</v>
      </c>
      <c r="E1593">
        <v>14777.838587674096</v>
      </c>
    </row>
    <row r="1594" spans="1:5" x14ac:dyDescent="0.4">
      <c r="A1594" s="21">
        <v>41406</v>
      </c>
      <c r="B1594" s="22">
        <v>11800</v>
      </c>
      <c r="C1594">
        <v>11646.6</v>
      </c>
      <c r="D1594">
        <v>16037.161389194582</v>
      </c>
      <c r="E1594">
        <v>14798.72308017563</v>
      </c>
    </row>
    <row r="1595" spans="1:5" x14ac:dyDescent="0.4">
      <c r="A1595" s="21">
        <v>41407</v>
      </c>
      <c r="B1595" s="22">
        <v>16061</v>
      </c>
      <c r="C1595">
        <v>15852.207</v>
      </c>
      <c r="D1595">
        <v>14975.355688435491</v>
      </c>
      <c r="E1595">
        <v>14809.829669147952</v>
      </c>
    </row>
    <row r="1596" spans="1:5" x14ac:dyDescent="0.4">
      <c r="A1596" s="21">
        <v>41408</v>
      </c>
      <c r="B1596" s="22">
        <v>13902</v>
      </c>
      <c r="C1596">
        <v>13721.273999999999</v>
      </c>
      <c r="D1596">
        <v>15472.156053899165</v>
      </c>
      <c r="E1596">
        <v>14793.814790490786</v>
      </c>
    </row>
    <row r="1597" spans="1:5" x14ac:dyDescent="0.4">
      <c r="A1597" s="21">
        <v>41409</v>
      </c>
      <c r="B1597" s="22">
        <v>18144</v>
      </c>
      <c r="C1597">
        <v>17908.128000000001</v>
      </c>
      <c r="D1597">
        <v>15230.823265221756</v>
      </c>
      <c r="E1597">
        <v>14779.312344429749</v>
      </c>
    </row>
    <row r="1598" spans="1:5" x14ac:dyDescent="0.4">
      <c r="A1598" s="21">
        <v>41410</v>
      </c>
      <c r="B1598" s="22">
        <v>13113</v>
      </c>
      <c r="C1598">
        <v>12942.530999999999</v>
      </c>
      <c r="D1598">
        <v>15345.724318285012</v>
      </c>
      <c r="E1598">
        <v>14800.198882894783</v>
      </c>
    </row>
    <row r="1599" spans="1:5" x14ac:dyDescent="0.4">
      <c r="A1599" s="21">
        <v>41411</v>
      </c>
      <c r="B1599" s="22">
        <v>15114</v>
      </c>
      <c r="C1599">
        <v>14917.518</v>
      </c>
      <c r="D1599">
        <v>15282.686384156528</v>
      </c>
      <c r="E1599">
        <v>14811.306542651429</v>
      </c>
    </row>
    <row r="1600" spans="1:5" x14ac:dyDescent="0.4">
      <c r="A1600" s="21">
        <v>41412</v>
      </c>
      <c r="B1600" s="22">
        <v>14723</v>
      </c>
      <c r="C1600">
        <v>14531.601000000001</v>
      </c>
      <c r="D1600">
        <v>15420.818212011687</v>
      </c>
      <c r="E1600">
        <v>14795.290030171587</v>
      </c>
    </row>
    <row r="1601" spans="1:5" x14ac:dyDescent="0.4">
      <c r="A1601" s="21">
        <v>41413</v>
      </c>
      <c r="B1601" s="22">
        <v>13049</v>
      </c>
      <c r="C1601">
        <v>12879.362999999999</v>
      </c>
      <c r="D1601">
        <v>14842.425279432076</v>
      </c>
      <c r="E1601">
        <v>14780.786101185402</v>
      </c>
    </row>
    <row r="1602" spans="1:5" x14ac:dyDescent="0.4">
      <c r="A1602" s="21">
        <v>41414</v>
      </c>
      <c r="B1602" s="22">
        <v>14797</v>
      </c>
      <c r="C1602">
        <v>14604.638999999999</v>
      </c>
      <c r="D1602">
        <v>14920.32826430537</v>
      </c>
      <c r="E1602">
        <v>14801.674685613934</v>
      </c>
    </row>
    <row r="1603" spans="1:5" x14ac:dyDescent="0.4">
      <c r="A1603" s="21">
        <v>41415</v>
      </c>
      <c r="B1603" s="22">
        <v>16860</v>
      </c>
      <c r="C1603">
        <v>16640.82</v>
      </c>
      <c r="D1603">
        <v>15038.102667231073</v>
      </c>
      <c r="E1603">
        <v>14812.783416154909</v>
      </c>
    </row>
    <row r="1604" spans="1:5" x14ac:dyDescent="0.4">
      <c r="A1604" s="21">
        <v>41416</v>
      </c>
      <c r="B1604" s="22">
        <v>18059</v>
      </c>
      <c r="C1604">
        <v>17824.233</v>
      </c>
      <c r="D1604">
        <v>14746.257293953382</v>
      </c>
      <c r="E1604">
        <v>14796.765269852389</v>
      </c>
    </row>
    <row r="1605" spans="1:5" x14ac:dyDescent="0.4">
      <c r="A1605" s="21">
        <v>41417</v>
      </c>
      <c r="B1605" s="22">
        <v>13329</v>
      </c>
      <c r="C1605">
        <v>13155.723</v>
      </c>
      <c r="D1605">
        <v>15593.595623869054</v>
      </c>
      <c r="E1605">
        <v>14782.259857941053</v>
      </c>
    </row>
    <row r="1606" spans="1:5" x14ac:dyDescent="0.4">
      <c r="A1606" s="21">
        <v>41418</v>
      </c>
      <c r="B1606" s="22">
        <v>15279</v>
      </c>
      <c r="C1606">
        <v>15080.373</v>
      </c>
      <c r="D1606">
        <v>15516.006766427528</v>
      </c>
      <c r="E1606">
        <v>14803.150488333087</v>
      </c>
    </row>
    <row r="1607" spans="1:5" x14ac:dyDescent="0.4">
      <c r="A1607" s="21">
        <v>41419</v>
      </c>
      <c r="B1607" s="22">
        <v>14787</v>
      </c>
      <c r="C1607">
        <v>14594.769</v>
      </c>
      <c r="D1607">
        <v>15007.412340686647</v>
      </c>
      <c r="E1607">
        <v>14814.260289658387</v>
      </c>
    </row>
    <row r="1608" spans="1:5" x14ac:dyDescent="0.4">
      <c r="A1608" s="21">
        <v>41420</v>
      </c>
      <c r="B1608" s="22">
        <v>9966</v>
      </c>
      <c r="C1608">
        <v>9836.4419999999991</v>
      </c>
      <c r="D1608">
        <v>15136.016247583111</v>
      </c>
      <c r="E1608">
        <v>14798.240509533191</v>
      </c>
    </row>
    <row r="1609" spans="1:5" x14ac:dyDescent="0.4">
      <c r="A1609" s="21">
        <v>41421</v>
      </c>
      <c r="B1609" s="22">
        <v>13612</v>
      </c>
      <c r="C1609">
        <v>13435.044</v>
      </c>
      <c r="D1609">
        <v>14745.310918774787</v>
      </c>
      <c r="E1609">
        <v>14783.733614696706</v>
      </c>
    </row>
    <row r="1610" spans="1:5" x14ac:dyDescent="0.4">
      <c r="A1610" s="21">
        <v>41422</v>
      </c>
      <c r="B1610" s="22">
        <v>18124</v>
      </c>
      <c r="C1610">
        <v>17888.387999999999</v>
      </c>
      <c r="D1610">
        <v>14145.378659484033</v>
      </c>
      <c r="E1610">
        <v>14804.626291052242</v>
      </c>
    </row>
    <row r="1611" spans="1:5" x14ac:dyDescent="0.4">
      <c r="A1611" s="21">
        <v>41423</v>
      </c>
      <c r="B1611" s="22">
        <v>16697</v>
      </c>
      <c r="C1611">
        <v>16479.938999999998</v>
      </c>
      <c r="D1611">
        <v>14606.983914506232</v>
      </c>
      <c r="E1611">
        <v>14815.737163161866</v>
      </c>
    </row>
    <row r="1612" spans="1:5" x14ac:dyDescent="0.4">
      <c r="A1612" s="21">
        <v>41424</v>
      </c>
      <c r="B1612" s="22">
        <v>12143</v>
      </c>
      <c r="C1612">
        <v>11985.141</v>
      </c>
      <c r="D1612">
        <v>15379.097369592753</v>
      </c>
      <c r="E1612">
        <v>14799.715749213992</v>
      </c>
    </row>
    <row r="1613" spans="1:5" x14ac:dyDescent="0.4">
      <c r="A1613" s="21">
        <v>41425</v>
      </c>
      <c r="B1613" s="22">
        <v>16867</v>
      </c>
      <c r="C1613">
        <v>16647.728999999999</v>
      </c>
      <c r="D1613">
        <v>14709.864297939306</v>
      </c>
      <c r="E1613">
        <v>14785.207371452359</v>
      </c>
    </row>
    <row r="1614" spans="1:5" x14ac:dyDescent="0.4">
      <c r="A1614" s="21">
        <v>41426</v>
      </c>
      <c r="B1614" s="22">
        <v>12074</v>
      </c>
      <c r="C1614">
        <v>11917.038</v>
      </c>
      <c r="D1614">
        <v>14843.663251073918</v>
      </c>
      <c r="E1614">
        <v>14806.102093771393</v>
      </c>
    </row>
    <row r="1615" spans="1:5" x14ac:dyDescent="0.4">
      <c r="A1615" s="21">
        <v>41427</v>
      </c>
      <c r="B1615" s="22">
        <v>12961</v>
      </c>
      <c r="C1615">
        <v>12792.507</v>
      </c>
      <c r="D1615">
        <v>14724.624926572278</v>
      </c>
      <c r="E1615">
        <v>14817.214036665344</v>
      </c>
    </row>
    <row r="1616" spans="1:5" x14ac:dyDescent="0.4">
      <c r="A1616" s="21">
        <v>41428</v>
      </c>
      <c r="B1616" s="22">
        <v>14699</v>
      </c>
      <c r="C1616">
        <v>14507.913</v>
      </c>
      <c r="D1616">
        <v>14484.799022803962</v>
      </c>
      <c r="E1616">
        <v>14801.190988894794</v>
      </c>
    </row>
    <row r="1617" spans="1:5" x14ac:dyDescent="0.4">
      <c r="A1617" s="21">
        <v>41429</v>
      </c>
      <c r="B1617" s="22">
        <v>17123</v>
      </c>
      <c r="C1617">
        <v>16900.400999999998</v>
      </c>
      <c r="D1617">
        <v>14156.485070336092</v>
      </c>
      <c r="E1617">
        <v>14786.681128208011</v>
      </c>
    </row>
    <row r="1618" spans="1:5" x14ac:dyDescent="0.4">
      <c r="A1618" s="21">
        <v>41430</v>
      </c>
      <c r="B1618" s="22">
        <v>16862</v>
      </c>
      <c r="C1618">
        <v>16642.793999999998</v>
      </c>
      <c r="D1618">
        <v>14846.748400943816</v>
      </c>
      <c r="E1618">
        <v>14807.577896490546</v>
      </c>
    </row>
    <row r="1619" spans="1:5" x14ac:dyDescent="0.4">
      <c r="A1619" s="21">
        <v>41431</v>
      </c>
      <c r="B1619" s="22">
        <v>12286</v>
      </c>
      <c r="C1619">
        <v>12126.281999999999</v>
      </c>
      <c r="D1619">
        <v>15199.520441441167</v>
      </c>
      <c r="E1619">
        <v>14818.690910168823</v>
      </c>
    </row>
    <row r="1620" spans="1:5" x14ac:dyDescent="0.4">
      <c r="A1620" s="21">
        <v>41432</v>
      </c>
      <c r="B1620" s="22">
        <v>17002</v>
      </c>
      <c r="C1620">
        <v>16780.973999999998</v>
      </c>
      <c r="D1620">
        <v>14567.107212911424</v>
      </c>
      <c r="E1620">
        <v>14802.666228575597</v>
      </c>
    </row>
    <row r="1621" spans="1:5" x14ac:dyDescent="0.4">
      <c r="A1621" s="21">
        <v>41433</v>
      </c>
      <c r="B1621" s="22">
        <v>10961</v>
      </c>
      <c r="C1621">
        <v>10818.507</v>
      </c>
      <c r="D1621">
        <v>15147.238548954121</v>
      </c>
      <c r="E1621">
        <v>14788.154884963664</v>
      </c>
    </row>
    <row r="1622" spans="1:5" x14ac:dyDescent="0.4">
      <c r="A1622" s="21">
        <v>41434</v>
      </c>
      <c r="B1622" s="22">
        <v>10972</v>
      </c>
      <c r="C1622">
        <v>10829.364</v>
      </c>
      <c r="D1622">
        <v>14462.526245594121</v>
      </c>
      <c r="E1622">
        <v>14809.053699209699</v>
      </c>
    </row>
    <row r="1623" spans="1:5" x14ac:dyDescent="0.4">
      <c r="A1623" s="21">
        <v>41435</v>
      </c>
      <c r="B1623" s="22">
        <v>17133</v>
      </c>
      <c r="C1623">
        <v>16910.271000000001</v>
      </c>
      <c r="D1623">
        <v>13985.119261992657</v>
      </c>
      <c r="E1623">
        <v>14820.167783672301</v>
      </c>
    </row>
    <row r="1624" spans="1:5" x14ac:dyDescent="0.4">
      <c r="A1624" s="21">
        <v>41436</v>
      </c>
      <c r="B1624" s="22">
        <v>16402</v>
      </c>
      <c r="C1624">
        <v>16188.773999999999</v>
      </c>
      <c r="D1624">
        <v>14365.818396606493</v>
      </c>
      <c r="E1624">
        <v>14804.141468256399</v>
      </c>
    </row>
    <row r="1625" spans="1:5" x14ac:dyDescent="0.4">
      <c r="A1625" s="21">
        <v>41437</v>
      </c>
      <c r="B1625" s="22">
        <v>14708</v>
      </c>
      <c r="C1625">
        <v>14516.796</v>
      </c>
      <c r="D1625">
        <v>14532.091453529127</v>
      </c>
      <c r="E1625">
        <v>14789.628641719317</v>
      </c>
    </row>
    <row r="1626" spans="1:5" x14ac:dyDescent="0.4">
      <c r="A1626" s="21">
        <v>41438</v>
      </c>
      <c r="B1626" s="22">
        <v>13124</v>
      </c>
      <c r="C1626">
        <v>12953.387999999999</v>
      </c>
      <c r="D1626">
        <v>14841.696571812001</v>
      </c>
      <c r="E1626">
        <v>14810.52950192885</v>
      </c>
    </row>
    <row r="1627" spans="1:5" x14ac:dyDescent="0.4">
      <c r="A1627" s="21">
        <v>41439</v>
      </c>
      <c r="B1627" s="22">
        <v>13494</v>
      </c>
      <c r="C1627">
        <v>13318.578</v>
      </c>
      <c r="D1627">
        <v>14524.887318251018</v>
      </c>
      <c r="E1627">
        <v>14821.644657175781</v>
      </c>
    </row>
    <row r="1628" spans="1:5" x14ac:dyDescent="0.4">
      <c r="A1628" s="21">
        <v>41440</v>
      </c>
      <c r="B1628" s="22">
        <v>14219</v>
      </c>
      <c r="C1628">
        <v>14034.153</v>
      </c>
      <c r="D1628">
        <v>14206.471303602473</v>
      </c>
      <c r="E1628">
        <v>14805.616707937201</v>
      </c>
    </row>
    <row r="1629" spans="1:5" x14ac:dyDescent="0.4">
      <c r="A1629" s="21">
        <v>41441</v>
      </c>
      <c r="B1629" s="22">
        <v>11699</v>
      </c>
      <c r="C1629">
        <v>11546.913</v>
      </c>
      <c r="D1629">
        <v>14405.657835661295</v>
      </c>
      <c r="E1629">
        <v>14791.102398474968</v>
      </c>
    </row>
    <row r="1630" spans="1:5" x14ac:dyDescent="0.4">
      <c r="A1630" s="21">
        <v>41442</v>
      </c>
      <c r="B1630" s="22">
        <v>16391</v>
      </c>
      <c r="C1630">
        <v>16177.916999999999</v>
      </c>
      <c r="D1630">
        <v>13988.918981542714</v>
      </c>
      <c r="E1630">
        <v>14812.005304648002</v>
      </c>
    </row>
    <row r="1631" spans="1:5" x14ac:dyDescent="0.4">
      <c r="A1631" s="21">
        <v>41443</v>
      </c>
      <c r="B1631" s="22">
        <v>17045</v>
      </c>
      <c r="C1631">
        <v>16823.415000000001</v>
      </c>
      <c r="D1631">
        <v>14172.797927801581</v>
      </c>
      <c r="E1631">
        <v>14823.12153067926</v>
      </c>
    </row>
    <row r="1632" spans="1:5" x14ac:dyDescent="0.4">
      <c r="A1632" s="21">
        <v>41444</v>
      </c>
      <c r="B1632" s="22">
        <v>17454</v>
      </c>
      <c r="C1632">
        <v>17227.097999999998</v>
      </c>
      <c r="D1632">
        <v>14632.373408012858</v>
      </c>
      <c r="E1632">
        <v>14807.091947618002</v>
      </c>
    </row>
    <row r="1633" spans="1:5" x14ac:dyDescent="0.4">
      <c r="A1633" s="21">
        <v>41445</v>
      </c>
      <c r="B1633" s="22">
        <v>14252</v>
      </c>
      <c r="C1633">
        <v>14066.724</v>
      </c>
      <c r="D1633">
        <v>15183.828058622752</v>
      </c>
      <c r="E1633">
        <v>14792.576155230621</v>
      </c>
    </row>
    <row r="1634" spans="1:5" x14ac:dyDescent="0.4">
      <c r="A1634" s="21">
        <v>41446</v>
      </c>
      <c r="B1634" s="22">
        <v>17883</v>
      </c>
      <c r="C1634">
        <v>17650.521000000001</v>
      </c>
      <c r="D1634">
        <v>14936.305888332072</v>
      </c>
      <c r="E1634">
        <v>14813.481107367155</v>
      </c>
    </row>
    <row r="1635" spans="1:5" x14ac:dyDescent="0.4">
      <c r="A1635" s="21">
        <v>41447</v>
      </c>
      <c r="B1635" s="22">
        <v>15848</v>
      </c>
      <c r="C1635">
        <v>15641.976000000001</v>
      </c>
      <c r="D1635">
        <v>15403.657578700213</v>
      </c>
      <c r="E1635">
        <v>14824.598404182738</v>
      </c>
    </row>
    <row r="1636" spans="1:5" x14ac:dyDescent="0.4">
      <c r="A1636" s="21">
        <v>41448</v>
      </c>
      <c r="B1636" s="22">
        <v>14355</v>
      </c>
      <c r="C1636">
        <v>14168.385</v>
      </c>
      <c r="D1636">
        <v>15475.191433284675</v>
      </c>
      <c r="E1636">
        <v>14808.567187298804</v>
      </c>
    </row>
    <row r="1637" spans="1:5" x14ac:dyDescent="0.4">
      <c r="A1637" s="21">
        <v>41449</v>
      </c>
      <c r="B1637" s="22">
        <v>17408</v>
      </c>
      <c r="C1637">
        <v>17181.696</v>
      </c>
      <c r="D1637">
        <v>15369.392610489993</v>
      </c>
      <c r="E1637">
        <v>14794.049911986274</v>
      </c>
    </row>
    <row r="1638" spans="1:5" x14ac:dyDescent="0.4">
      <c r="A1638" s="21">
        <v>41450</v>
      </c>
      <c r="B1638" s="22">
        <v>17213</v>
      </c>
      <c r="C1638">
        <v>16989.231</v>
      </c>
      <c r="D1638">
        <v>15606.349956863718</v>
      </c>
      <c r="E1638">
        <v>14814.956910086308</v>
      </c>
    </row>
    <row r="1639" spans="1:5" x14ac:dyDescent="0.4">
      <c r="A1639" s="21">
        <v>41451</v>
      </c>
      <c r="B1639" s="22">
        <v>18681</v>
      </c>
      <c r="C1639">
        <v>18438.147000000001</v>
      </c>
      <c r="D1639">
        <v>15762.443934872863</v>
      </c>
      <c r="E1639">
        <v>14826.075277686217</v>
      </c>
    </row>
    <row r="1640" spans="1:5" x14ac:dyDescent="0.4">
      <c r="A1640" s="21">
        <v>41452</v>
      </c>
      <c r="B1640" s="22">
        <v>15251</v>
      </c>
      <c r="C1640">
        <v>15052.736999999999</v>
      </c>
      <c r="D1640">
        <v>16340.10079989459</v>
      </c>
      <c r="E1640">
        <v>14810.042426979606</v>
      </c>
    </row>
    <row r="1641" spans="1:5" x14ac:dyDescent="0.4">
      <c r="A1641" s="21">
        <v>41453</v>
      </c>
      <c r="B1641" s="22">
        <v>19079</v>
      </c>
      <c r="C1641">
        <v>18830.972999999998</v>
      </c>
      <c r="D1641">
        <v>16139.785437711065</v>
      </c>
      <c r="E1641">
        <v>14795.523668741927</v>
      </c>
    </row>
    <row r="1642" spans="1:5" x14ac:dyDescent="0.4">
      <c r="A1642" s="21">
        <v>41454</v>
      </c>
      <c r="B1642" s="22">
        <v>16866</v>
      </c>
      <c r="C1642">
        <v>16646.741999999998</v>
      </c>
      <c r="D1642">
        <v>16527.058537245586</v>
      </c>
      <c r="E1642">
        <v>14816.432712805459</v>
      </c>
    </row>
    <row r="1643" spans="1:5" x14ac:dyDescent="0.4">
      <c r="A1643" s="21">
        <v>41455</v>
      </c>
      <c r="B1643" s="22">
        <v>15278</v>
      </c>
      <c r="C1643">
        <v>15079.386</v>
      </c>
      <c r="D1643">
        <v>16586.707310255759</v>
      </c>
      <c r="E1643">
        <v>14827.552151189695</v>
      </c>
    </row>
    <row r="1644" spans="1:5" x14ac:dyDescent="0.4">
      <c r="A1644" s="21">
        <v>41456</v>
      </c>
      <c r="B1644" s="22">
        <v>18901</v>
      </c>
      <c r="C1644">
        <v>18655.287</v>
      </c>
      <c r="D1644">
        <v>16531.812747752945</v>
      </c>
      <c r="E1644">
        <v>14811.517666660409</v>
      </c>
    </row>
    <row r="1645" spans="1:5" x14ac:dyDescent="0.4">
      <c r="A1645" s="21">
        <v>41457</v>
      </c>
      <c r="B1645" s="22">
        <v>19347</v>
      </c>
      <c r="C1645">
        <v>19095.489000000001</v>
      </c>
      <c r="D1645">
        <v>16728.481951144062</v>
      </c>
      <c r="E1645">
        <v>14796.997425497579</v>
      </c>
    </row>
    <row r="1646" spans="1:5" x14ac:dyDescent="0.4">
      <c r="A1646" s="21">
        <v>41458</v>
      </c>
      <c r="B1646" s="22">
        <v>19268</v>
      </c>
      <c r="C1646">
        <v>19017.516</v>
      </c>
      <c r="D1646">
        <v>17016.996632511797</v>
      </c>
      <c r="E1646">
        <v>14817.908515524612</v>
      </c>
    </row>
    <row r="1647" spans="1:5" x14ac:dyDescent="0.4">
      <c r="A1647" s="21">
        <v>41459</v>
      </c>
      <c r="B1647" s="22">
        <v>14803</v>
      </c>
      <c r="C1647">
        <v>14610.561</v>
      </c>
      <c r="D1647">
        <v>17610.172703035121</v>
      </c>
      <c r="E1647">
        <v>14829.029024693175</v>
      </c>
    </row>
    <row r="1648" spans="1:5" x14ac:dyDescent="0.4">
      <c r="A1648" s="21">
        <v>41460</v>
      </c>
      <c r="B1648" s="22">
        <v>18472</v>
      </c>
      <c r="C1648">
        <v>18231.864000000001</v>
      </c>
      <c r="D1648">
        <v>17125.272850570538</v>
      </c>
      <c r="E1648">
        <v>14812.992906341211</v>
      </c>
    </row>
    <row r="1649" spans="1:5" x14ac:dyDescent="0.4">
      <c r="A1649" s="21">
        <v>41461</v>
      </c>
      <c r="B1649" s="22">
        <v>16662</v>
      </c>
      <c r="C1649">
        <v>16445.394</v>
      </c>
      <c r="D1649">
        <v>17226.443555189522</v>
      </c>
      <c r="E1649">
        <v>14798.471182253232</v>
      </c>
    </row>
    <row r="1650" spans="1:5" x14ac:dyDescent="0.4">
      <c r="A1650" s="21">
        <v>41462</v>
      </c>
      <c r="B1650" s="22">
        <v>14759</v>
      </c>
      <c r="C1650">
        <v>14567.133</v>
      </c>
      <c r="D1650">
        <v>17220.903278767033</v>
      </c>
      <c r="E1650">
        <v>14819.384318243765</v>
      </c>
    </row>
    <row r="1651" spans="1:5" x14ac:dyDescent="0.4">
      <c r="A1651" s="21">
        <v>41463</v>
      </c>
      <c r="B1651" s="22">
        <v>17772</v>
      </c>
      <c r="C1651">
        <v>17540.964</v>
      </c>
      <c r="D1651">
        <v>16961.646886520302</v>
      </c>
      <c r="E1651">
        <v>14830.505898196652</v>
      </c>
    </row>
    <row r="1652" spans="1:5" x14ac:dyDescent="0.4">
      <c r="A1652" s="21">
        <v>41464</v>
      </c>
      <c r="B1652" s="22">
        <v>18400</v>
      </c>
      <c r="C1652">
        <v>18160.8</v>
      </c>
      <c r="D1652">
        <v>16910.76077860962</v>
      </c>
      <c r="E1652">
        <v>14814.468146022014</v>
      </c>
    </row>
    <row r="1653" spans="1:5" x14ac:dyDescent="0.4">
      <c r="A1653" s="21">
        <v>41465</v>
      </c>
      <c r="B1653" s="22">
        <v>18773</v>
      </c>
      <c r="C1653">
        <v>18528.951000000001</v>
      </c>
      <c r="D1653">
        <v>17093.431770188334</v>
      </c>
      <c r="E1653">
        <v>14799.944939008885</v>
      </c>
    </row>
    <row r="1654" spans="1:5" x14ac:dyDescent="0.4">
      <c r="A1654" s="21">
        <v>41466</v>
      </c>
      <c r="B1654" s="22">
        <v>15166</v>
      </c>
      <c r="C1654">
        <v>14968.842000000001</v>
      </c>
      <c r="D1654">
        <v>17533.984636288224</v>
      </c>
      <c r="E1654">
        <v>14820.860120962916</v>
      </c>
    </row>
    <row r="1655" spans="1:5" x14ac:dyDescent="0.4">
      <c r="A1655" s="21">
        <v>41467</v>
      </c>
      <c r="B1655" s="22">
        <v>18799</v>
      </c>
      <c r="C1655">
        <v>18554.613000000001</v>
      </c>
      <c r="D1655">
        <v>17088.501256830579</v>
      </c>
      <c r="E1655">
        <v>14831.982771700132</v>
      </c>
    </row>
    <row r="1656" spans="1:5" x14ac:dyDescent="0.4">
      <c r="A1656" s="21">
        <v>41468</v>
      </c>
      <c r="B1656" s="22">
        <v>15945</v>
      </c>
      <c r="C1656">
        <v>15737.715</v>
      </c>
      <c r="D1656">
        <v>17307.875428720428</v>
      </c>
      <c r="E1656">
        <v>14815.943385702816</v>
      </c>
    </row>
    <row r="1657" spans="1:5" x14ac:dyDescent="0.4">
      <c r="A1657" s="21">
        <v>41469</v>
      </c>
      <c r="B1657" s="22">
        <v>13754</v>
      </c>
      <c r="C1657">
        <v>13575.198</v>
      </c>
      <c r="D1657">
        <v>17164.863065536134</v>
      </c>
      <c r="E1657">
        <v>14801.418695764536</v>
      </c>
    </row>
    <row r="1658" spans="1:5" x14ac:dyDescent="0.4">
      <c r="A1658" s="21">
        <v>41470</v>
      </c>
      <c r="B1658" s="22">
        <v>17339</v>
      </c>
      <c r="C1658">
        <v>17113.593000000001</v>
      </c>
      <c r="D1658">
        <v>16756.599524533416</v>
      </c>
      <c r="E1658">
        <v>14822.335923682069</v>
      </c>
    </row>
    <row r="1659" spans="1:5" x14ac:dyDescent="0.4">
      <c r="A1659" s="21">
        <v>41471</v>
      </c>
      <c r="B1659" s="22">
        <v>17927</v>
      </c>
      <c r="C1659">
        <v>17693.949000000001</v>
      </c>
      <c r="D1659">
        <v>16695.869967102324</v>
      </c>
      <c r="E1659">
        <v>14833.459645203609</v>
      </c>
    </row>
    <row r="1660" spans="1:5" x14ac:dyDescent="0.4">
      <c r="A1660" s="21">
        <v>41472</v>
      </c>
      <c r="B1660" s="22">
        <v>17855</v>
      </c>
      <c r="C1660">
        <v>17622.884999999998</v>
      </c>
      <c r="D1660">
        <v>16805.051234417606</v>
      </c>
      <c r="E1660">
        <v>14817.418625383618</v>
      </c>
    </row>
    <row r="1661" spans="1:5" x14ac:dyDescent="0.4">
      <c r="A1661" s="21">
        <v>41473</v>
      </c>
      <c r="B1661" s="22">
        <v>14498</v>
      </c>
      <c r="C1661">
        <v>14309.526</v>
      </c>
      <c r="D1661">
        <v>17169.029122511685</v>
      </c>
      <c r="E1661">
        <v>14802.892452520189</v>
      </c>
    </row>
    <row r="1662" spans="1:5" x14ac:dyDescent="0.4">
      <c r="A1662" s="21">
        <v>41474</v>
      </c>
      <c r="B1662" s="22">
        <v>18403</v>
      </c>
      <c r="C1662">
        <v>18163.760999999999</v>
      </c>
      <c r="D1662">
        <v>16703.807908385425</v>
      </c>
      <c r="E1662">
        <v>14823.811726401222</v>
      </c>
    </row>
    <row r="1663" spans="1:5" x14ac:dyDescent="0.4">
      <c r="A1663" s="21">
        <v>41475</v>
      </c>
      <c r="B1663" s="22">
        <v>16385</v>
      </c>
      <c r="C1663">
        <v>16171.994999999999</v>
      </c>
      <c r="D1663">
        <v>16866.878486701033</v>
      </c>
      <c r="E1663">
        <v>14834.936518707089</v>
      </c>
    </row>
    <row r="1664" spans="1:5" x14ac:dyDescent="0.4">
      <c r="A1664" s="21">
        <v>41476</v>
      </c>
      <c r="B1664" s="22">
        <v>14646</v>
      </c>
      <c r="C1664">
        <v>14455.601999999999</v>
      </c>
      <c r="D1664">
        <v>16861.741688583108</v>
      </c>
      <c r="E1664">
        <v>14818.89386506442</v>
      </c>
    </row>
    <row r="1665" spans="1:5" x14ac:dyDescent="0.4">
      <c r="A1665" s="21">
        <v>41477</v>
      </c>
      <c r="B1665" s="22">
        <v>18284</v>
      </c>
      <c r="C1665">
        <v>18046.308000000001</v>
      </c>
      <c r="D1665">
        <v>16646.112427384363</v>
      </c>
      <c r="E1665">
        <v>14804.366209275842</v>
      </c>
    </row>
    <row r="1666" spans="1:5" x14ac:dyDescent="0.4">
      <c r="A1666" s="21">
        <v>41478</v>
      </c>
      <c r="B1666" s="22">
        <v>18689</v>
      </c>
      <c r="C1666">
        <v>18446.043000000001</v>
      </c>
      <c r="D1666">
        <v>16707.107228110122</v>
      </c>
      <c r="E1666">
        <v>14825.287529120373</v>
      </c>
    </row>
    <row r="1667" spans="1:5" x14ac:dyDescent="0.4">
      <c r="A1667" s="21">
        <v>41479</v>
      </c>
      <c r="B1667" s="22">
        <v>18899</v>
      </c>
      <c r="C1667">
        <v>18653.312999999998</v>
      </c>
      <c r="D1667">
        <v>16951.97107497328</v>
      </c>
      <c r="E1667">
        <v>14836.413392210567</v>
      </c>
    </row>
    <row r="1668" spans="1:5" x14ac:dyDescent="0.4">
      <c r="A1668" s="21">
        <v>41480</v>
      </c>
      <c r="B1668" s="22">
        <v>14883</v>
      </c>
      <c r="C1668">
        <v>14689.521000000001</v>
      </c>
      <c r="D1668">
        <v>17468.043141716418</v>
      </c>
      <c r="E1668">
        <v>14820.369104745223</v>
      </c>
    </row>
    <row r="1669" spans="1:5" x14ac:dyDescent="0.4">
      <c r="A1669" s="21">
        <v>41481</v>
      </c>
      <c r="B1669" s="22">
        <v>17122</v>
      </c>
      <c r="C1669">
        <v>16899.414000000001</v>
      </c>
      <c r="D1669">
        <v>16979.618542302385</v>
      </c>
      <c r="E1669">
        <v>14805.839966031495</v>
      </c>
    </row>
    <row r="1670" spans="1:5" x14ac:dyDescent="0.4">
      <c r="A1670" s="21">
        <v>41482</v>
      </c>
      <c r="B1670" s="22">
        <v>16155</v>
      </c>
      <c r="C1670">
        <v>15944.985000000001</v>
      </c>
      <c r="D1670">
        <v>16977.18073158183</v>
      </c>
      <c r="E1670">
        <v>14826.763331839526</v>
      </c>
    </row>
    <row r="1671" spans="1:5" x14ac:dyDescent="0.4">
      <c r="A1671" s="21">
        <v>41483</v>
      </c>
      <c r="B1671" s="22">
        <v>14671</v>
      </c>
      <c r="C1671">
        <v>14480.277</v>
      </c>
      <c r="D1671">
        <v>16923.684344556095</v>
      </c>
      <c r="E1671">
        <v>14837.890265714044</v>
      </c>
    </row>
    <row r="1672" spans="1:5" x14ac:dyDescent="0.4">
      <c r="A1672" s="21">
        <v>41484</v>
      </c>
      <c r="B1672" s="22">
        <v>18388</v>
      </c>
      <c r="C1672">
        <v>18148.955999999998</v>
      </c>
      <c r="D1672">
        <v>16599.040015973434</v>
      </c>
      <c r="E1672">
        <v>14821.844344426025</v>
      </c>
    </row>
    <row r="1673" spans="1:5" x14ac:dyDescent="0.4">
      <c r="A1673" s="21">
        <v>41485</v>
      </c>
      <c r="B1673" s="22">
        <v>18554</v>
      </c>
      <c r="C1673">
        <v>18312.797999999999</v>
      </c>
      <c r="D1673">
        <v>16773.854253660778</v>
      </c>
      <c r="E1673">
        <v>14807.313722787148</v>
      </c>
    </row>
    <row r="1674" spans="1:5" x14ac:dyDescent="0.4">
      <c r="A1674" s="21">
        <v>41486</v>
      </c>
      <c r="B1674" s="22">
        <v>18600</v>
      </c>
      <c r="C1674">
        <v>18358.2</v>
      </c>
      <c r="D1674">
        <v>17002.082954243353</v>
      </c>
      <c r="E1674">
        <v>14828.239134558678</v>
      </c>
    </row>
    <row r="1675" spans="1:5" x14ac:dyDescent="0.4">
      <c r="A1675" s="21">
        <v>41487</v>
      </c>
      <c r="B1675" s="22">
        <v>16201</v>
      </c>
      <c r="C1675">
        <v>15990.387000000001</v>
      </c>
      <c r="D1675">
        <v>17370.84879426047</v>
      </c>
      <c r="E1675">
        <v>14839.367139217524</v>
      </c>
    </row>
    <row r="1676" spans="1:5" x14ac:dyDescent="0.4">
      <c r="A1676" s="21">
        <v>41488</v>
      </c>
      <c r="B1676" s="22">
        <v>20203</v>
      </c>
      <c r="C1676">
        <v>19940.361000000001</v>
      </c>
      <c r="D1676">
        <v>17149.635047426462</v>
      </c>
      <c r="E1676">
        <v>14823.319584106826</v>
      </c>
    </row>
    <row r="1677" spans="1:5" x14ac:dyDescent="0.4">
      <c r="A1677" s="21">
        <v>41489</v>
      </c>
      <c r="B1677" s="22">
        <v>17653</v>
      </c>
      <c r="C1677">
        <v>17423.510999999999</v>
      </c>
      <c r="D1677">
        <v>17537.841300432905</v>
      </c>
      <c r="E1677">
        <v>14808.787479542802</v>
      </c>
    </row>
    <row r="1678" spans="1:5" x14ac:dyDescent="0.4">
      <c r="A1678" s="21">
        <v>41490</v>
      </c>
      <c r="B1678" s="22">
        <v>16339</v>
      </c>
      <c r="C1678">
        <v>16126.592999999999</v>
      </c>
      <c r="D1678">
        <v>17588.781631100028</v>
      </c>
      <c r="E1678">
        <v>14829.714937277829</v>
      </c>
    </row>
    <row r="1679" spans="1:5" x14ac:dyDescent="0.4">
      <c r="A1679" s="21">
        <v>41491</v>
      </c>
      <c r="B1679" s="22">
        <v>20053</v>
      </c>
      <c r="C1679">
        <v>19792.311000000002</v>
      </c>
      <c r="D1679">
        <v>17539.830081994111</v>
      </c>
      <c r="E1679">
        <v>14840.844012721001</v>
      </c>
    </row>
    <row r="1680" spans="1:5" x14ac:dyDescent="0.4">
      <c r="A1680" s="21">
        <v>41492</v>
      </c>
      <c r="B1680" s="22">
        <v>20537</v>
      </c>
      <c r="C1680">
        <v>20270.019</v>
      </c>
      <c r="D1680">
        <v>17726.485096109955</v>
      </c>
      <c r="E1680">
        <v>14824.794823787628</v>
      </c>
    </row>
    <row r="1681" spans="1:5" x14ac:dyDescent="0.4">
      <c r="A1681" s="21">
        <v>41493</v>
      </c>
      <c r="B1681" s="22">
        <v>20444</v>
      </c>
      <c r="C1681">
        <v>20178.227999999999</v>
      </c>
      <c r="D1681">
        <v>18074.945818685708</v>
      </c>
      <c r="E1681">
        <v>14810.261236298453</v>
      </c>
    </row>
    <row r="1682" spans="1:5" x14ac:dyDescent="0.4">
      <c r="A1682" s="21">
        <v>41494</v>
      </c>
      <c r="B1682" s="22">
        <v>15816</v>
      </c>
      <c r="C1682">
        <v>15610.392</v>
      </c>
      <c r="D1682">
        <v>18685.646692838851</v>
      </c>
      <c r="E1682">
        <v>14831.190739996982</v>
      </c>
    </row>
    <row r="1683" spans="1:5" x14ac:dyDescent="0.4">
      <c r="A1683" s="21">
        <v>41495</v>
      </c>
      <c r="B1683" s="22">
        <v>19268</v>
      </c>
      <c r="C1683">
        <v>19017.516</v>
      </c>
      <c r="D1683">
        <v>18164.588766630695</v>
      </c>
      <c r="E1683">
        <v>14842.320886224481</v>
      </c>
    </row>
    <row r="1684" spans="1:5" x14ac:dyDescent="0.4">
      <c r="A1684" s="21">
        <v>41496</v>
      </c>
      <c r="B1684" s="22">
        <v>17162</v>
      </c>
      <c r="C1684">
        <v>16938.894</v>
      </c>
      <c r="D1684">
        <v>18264.8153088822</v>
      </c>
      <c r="E1684">
        <v>14826.27006346843</v>
      </c>
    </row>
    <row r="1685" spans="1:5" x14ac:dyDescent="0.4">
      <c r="A1685" s="21">
        <v>41497</v>
      </c>
      <c r="B1685" s="22">
        <v>15845</v>
      </c>
      <c r="C1685">
        <v>15639.014999999999</v>
      </c>
      <c r="D1685">
        <v>18181.450543578121</v>
      </c>
      <c r="E1685">
        <v>14811.734993054106</v>
      </c>
    </row>
    <row r="1686" spans="1:5" x14ac:dyDescent="0.4">
      <c r="A1686" s="21">
        <v>41498</v>
      </c>
      <c r="B1686" s="22">
        <v>18695</v>
      </c>
      <c r="C1686">
        <v>18451.965</v>
      </c>
      <c r="D1686">
        <v>17903.682510184415</v>
      </c>
      <c r="E1686">
        <v>14832.666542716135</v>
      </c>
    </row>
    <row r="1687" spans="1:5" x14ac:dyDescent="0.4">
      <c r="A1687" s="21">
        <v>41499</v>
      </c>
      <c r="B1687" s="22">
        <v>18715</v>
      </c>
      <c r="C1687">
        <v>18471.704999999998</v>
      </c>
      <c r="D1687">
        <v>17868.523451619942</v>
      </c>
      <c r="E1687">
        <v>14843.797759727959</v>
      </c>
    </row>
    <row r="1688" spans="1:5" x14ac:dyDescent="0.4">
      <c r="A1688" s="21">
        <v>41500</v>
      </c>
      <c r="B1688" s="22">
        <v>18479</v>
      </c>
      <c r="C1688">
        <v>18238.773000000001</v>
      </c>
      <c r="D1688">
        <v>17988.709864928871</v>
      </c>
      <c r="E1688">
        <v>14827.745303149231</v>
      </c>
    </row>
    <row r="1689" spans="1:5" x14ac:dyDescent="0.4">
      <c r="A1689" s="21">
        <v>41501</v>
      </c>
      <c r="B1689" s="22">
        <v>14512</v>
      </c>
      <c r="C1689">
        <v>14323.343999999999</v>
      </c>
      <c r="D1689">
        <v>18225.734323501445</v>
      </c>
      <c r="E1689">
        <v>14813.208749809759</v>
      </c>
    </row>
    <row r="1690" spans="1:5" x14ac:dyDescent="0.4">
      <c r="A1690" s="21">
        <v>41502</v>
      </c>
      <c r="B1690" s="22">
        <v>15157</v>
      </c>
      <c r="C1690">
        <v>14959.958999999999</v>
      </c>
      <c r="D1690">
        <v>17596.164633400156</v>
      </c>
      <c r="E1690">
        <v>14834.142345435286</v>
      </c>
    </row>
    <row r="1691" spans="1:5" x14ac:dyDescent="0.4">
      <c r="A1691" s="21">
        <v>41503</v>
      </c>
      <c r="B1691" s="22">
        <v>15404</v>
      </c>
      <c r="C1691">
        <v>15203.748</v>
      </c>
      <c r="D1691">
        <v>17264.247925073538</v>
      </c>
      <c r="E1691">
        <v>14845.274633231438</v>
      </c>
    </row>
    <row r="1692" spans="1:5" x14ac:dyDescent="0.4">
      <c r="A1692" s="21">
        <v>41504</v>
      </c>
      <c r="B1692" s="22">
        <v>14614</v>
      </c>
      <c r="C1692">
        <v>14424.018</v>
      </c>
      <c r="D1692">
        <v>17001.82305270818</v>
      </c>
      <c r="E1692">
        <v>14829.220542830035</v>
      </c>
    </row>
    <row r="1693" spans="1:5" x14ac:dyDescent="0.4">
      <c r="A1693" s="21">
        <v>41505</v>
      </c>
      <c r="B1693" s="22">
        <v>17909</v>
      </c>
      <c r="C1693">
        <v>17676.183000000001</v>
      </c>
      <c r="D1693">
        <v>16606.342901349079</v>
      </c>
      <c r="E1693">
        <v>14814.68250656541</v>
      </c>
    </row>
    <row r="1694" spans="1:5" x14ac:dyDescent="0.4">
      <c r="A1694" s="21">
        <v>41506</v>
      </c>
      <c r="B1694" s="22">
        <v>18037</v>
      </c>
      <c r="C1694">
        <v>17802.519</v>
      </c>
      <c r="D1694">
        <v>16795.663226471672</v>
      </c>
      <c r="E1694">
        <v>14835.618148154441</v>
      </c>
    </row>
    <row r="1695" spans="1:5" x14ac:dyDescent="0.4">
      <c r="A1695" s="21">
        <v>41507</v>
      </c>
      <c r="B1695" s="22">
        <v>16411</v>
      </c>
      <c r="C1695">
        <v>16197.656999999999</v>
      </c>
      <c r="D1695">
        <v>16920.563014354469</v>
      </c>
      <c r="E1695">
        <v>14846.751506734916</v>
      </c>
    </row>
    <row r="1696" spans="1:5" x14ac:dyDescent="0.4">
      <c r="A1696" s="21">
        <v>41508</v>
      </c>
      <c r="B1696" s="22">
        <v>14905</v>
      </c>
      <c r="C1696">
        <v>14711.235000000001</v>
      </c>
      <c r="D1696">
        <v>16936.572709162443</v>
      </c>
      <c r="E1696">
        <v>14830.695782510837</v>
      </c>
    </row>
    <row r="1697" spans="1:5" x14ac:dyDescent="0.4">
      <c r="A1697" s="21">
        <v>41509</v>
      </c>
      <c r="B1697" s="22">
        <v>18543</v>
      </c>
      <c r="C1697">
        <v>18301.940999999999</v>
      </c>
      <c r="D1697">
        <v>16679.253695892665</v>
      </c>
      <c r="E1697">
        <v>14816.156263321063</v>
      </c>
    </row>
    <row r="1698" spans="1:5" x14ac:dyDescent="0.4">
      <c r="A1698" s="21">
        <v>41510</v>
      </c>
      <c r="B1698" s="22">
        <v>14731</v>
      </c>
      <c r="C1698">
        <v>14539.496999999999</v>
      </c>
      <c r="D1698">
        <v>16811.03921683208</v>
      </c>
      <c r="E1698">
        <v>14837.093950873594</v>
      </c>
    </row>
    <row r="1699" spans="1:5" x14ac:dyDescent="0.4">
      <c r="A1699" s="21">
        <v>41511</v>
      </c>
      <c r="B1699" s="22">
        <v>15133</v>
      </c>
      <c r="C1699">
        <v>14936.271000000001</v>
      </c>
      <c r="D1699">
        <v>16550.138839004168</v>
      </c>
      <c r="E1699">
        <v>14848.228380238395</v>
      </c>
    </row>
    <row r="1700" spans="1:5" x14ac:dyDescent="0.4">
      <c r="A1700" s="21">
        <v>41512</v>
      </c>
      <c r="B1700" s="22">
        <v>13814</v>
      </c>
      <c r="C1700">
        <v>13634.418</v>
      </c>
      <c r="D1700">
        <v>16540.911118376403</v>
      </c>
      <c r="E1700">
        <v>14832.171022191638</v>
      </c>
    </row>
    <row r="1701" spans="1:5" x14ac:dyDescent="0.4">
      <c r="A1701" s="21">
        <v>41513</v>
      </c>
      <c r="B1701" s="22">
        <v>15811</v>
      </c>
      <c r="C1701">
        <v>15605.457</v>
      </c>
      <c r="D1701">
        <v>15902.93091742274</v>
      </c>
      <c r="E1701">
        <v>14817.630020076716</v>
      </c>
    </row>
    <row r="1702" spans="1:5" x14ac:dyDescent="0.4">
      <c r="A1702" s="21">
        <v>41514</v>
      </c>
      <c r="B1702" s="22">
        <v>20740</v>
      </c>
      <c r="C1702">
        <v>20470.38</v>
      </c>
      <c r="D1702">
        <v>15933.1321288215</v>
      </c>
      <c r="E1702">
        <v>14838.569753592745</v>
      </c>
    </row>
    <row r="1703" spans="1:5" x14ac:dyDescent="0.4">
      <c r="A1703" s="21">
        <v>41515</v>
      </c>
      <c r="B1703" s="22">
        <v>15438</v>
      </c>
      <c r="C1703">
        <v>15237.306</v>
      </c>
      <c r="D1703">
        <v>16693.614329103078</v>
      </c>
      <c r="E1703">
        <v>14849.705253741873</v>
      </c>
    </row>
    <row r="1704" spans="1:5" x14ac:dyDescent="0.4">
      <c r="A1704" s="21">
        <v>41516</v>
      </c>
      <c r="B1704" s="22">
        <v>17494</v>
      </c>
      <c r="C1704">
        <v>17266.578000000001</v>
      </c>
      <c r="D1704">
        <v>16361.513726520685</v>
      </c>
      <c r="E1704">
        <v>14833.64626187244</v>
      </c>
    </row>
    <row r="1705" spans="1:5" x14ac:dyDescent="0.4">
      <c r="A1705" s="21">
        <v>41517</v>
      </c>
      <c r="B1705" s="22">
        <v>16848</v>
      </c>
      <c r="C1705">
        <v>16628.975999999999</v>
      </c>
      <c r="D1705">
        <v>16769.872753460746</v>
      </c>
      <c r="E1705">
        <v>14819.103776832369</v>
      </c>
    </row>
    <row r="1706" spans="1:5" x14ac:dyDescent="0.4">
      <c r="A1706" s="21">
        <v>41518</v>
      </c>
      <c r="B1706" s="22">
        <v>12647</v>
      </c>
      <c r="C1706">
        <v>12482.589</v>
      </c>
      <c r="D1706">
        <v>16636.598740838435</v>
      </c>
      <c r="E1706">
        <v>14840.045556311898</v>
      </c>
    </row>
    <row r="1707" spans="1:5" x14ac:dyDescent="0.4">
      <c r="A1707" s="21">
        <v>41519</v>
      </c>
      <c r="B1707" s="22">
        <v>13124</v>
      </c>
      <c r="C1707">
        <v>12953.387999999999</v>
      </c>
      <c r="D1707">
        <v>16046.109767893668</v>
      </c>
      <c r="E1707">
        <v>14851.182127245353</v>
      </c>
    </row>
    <row r="1708" spans="1:5" x14ac:dyDescent="0.4">
      <c r="A1708" s="21">
        <v>41520</v>
      </c>
      <c r="B1708" s="22">
        <v>13722</v>
      </c>
      <c r="C1708">
        <v>13543.614</v>
      </c>
      <c r="D1708">
        <v>15857.86526987248</v>
      </c>
      <c r="E1708">
        <v>14835.121501553242</v>
      </c>
    </row>
    <row r="1709" spans="1:5" x14ac:dyDescent="0.4">
      <c r="A1709" s="21">
        <v>41521</v>
      </c>
      <c r="B1709" s="22">
        <v>13658</v>
      </c>
      <c r="C1709">
        <v>13480.446</v>
      </c>
      <c r="D1709">
        <v>15270.652424259093</v>
      </c>
      <c r="E1709">
        <v>14820.577533588021</v>
      </c>
    </row>
    <row r="1710" spans="1:5" x14ac:dyDescent="0.4">
      <c r="A1710" s="21">
        <v>41522</v>
      </c>
      <c r="B1710" s="22">
        <v>10908</v>
      </c>
      <c r="C1710">
        <v>10766.196</v>
      </c>
      <c r="D1710">
        <v>15040.573220168842</v>
      </c>
      <c r="E1710">
        <v>14841.52135903105</v>
      </c>
    </row>
    <row r="1711" spans="1:5" x14ac:dyDescent="0.4">
      <c r="A1711" s="21">
        <v>41523</v>
      </c>
      <c r="B1711" s="22">
        <v>13389</v>
      </c>
      <c r="C1711">
        <v>13214.942999999999</v>
      </c>
      <c r="D1711">
        <v>14708.47178151592</v>
      </c>
      <c r="E1711">
        <v>14852.659000748832</v>
      </c>
    </row>
    <row r="1712" spans="1:5" x14ac:dyDescent="0.4">
      <c r="A1712" s="21">
        <v>41524</v>
      </c>
      <c r="B1712" s="22">
        <v>11297</v>
      </c>
      <c r="C1712">
        <v>11150.138999999999</v>
      </c>
      <c r="D1712">
        <v>14268.913193518923</v>
      </c>
      <c r="E1712">
        <v>14836.596741234043</v>
      </c>
    </row>
    <row r="1713" spans="1:5" x14ac:dyDescent="0.4">
      <c r="A1713" s="21">
        <v>41525</v>
      </c>
      <c r="B1713" s="22">
        <v>10154</v>
      </c>
      <c r="C1713">
        <v>10021.998</v>
      </c>
      <c r="D1713">
        <v>13751.23090310487</v>
      </c>
      <c r="E1713">
        <v>14822.051290343674</v>
      </c>
    </row>
    <row r="1714" spans="1:5" x14ac:dyDescent="0.4">
      <c r="A1714" s="21">
        <v>41526</v>
      </c>
      <c r="B1714" s="22">
        <v>12391</v>
      </c>
      <c r="C1714">
        <v>12229.916999999999</v>
      </c>
      <c r="D1714">
        <v>13587.794378445078</v>
      </c>
      <c r="E1714">
        <v>14842.997161750203</v>
      </c>
    </row>
    <row r="1715" spans="1:5" x14ac:dyDescent="0.4">
      <c r="A1715" s="21">
        <v>41527</v>
      </c>
      <c r="B1715" s="22">
        <v>13252</v>
      </c>
      <c r="C1715">
        <v>13079.724</v>
      </c>
      <c r="D1715">
        <v>13113.409577698385</v>
      </c>
      <c r="E1715">
        <v>14854.135874252312</v>
      </c>
    </row>
    <row r="1716" spans="1:5" x14ac:dyDescent="0.4">
      <c r="A1716" s="21">
        <v>41528</v>
      </c>
      <c r="B1716" s="22">
        <v>13492</v>
      </c>
      <c r="C1716">
        <v>13316.603999999999</v>
      </c>
      <c r="D1716">
        <v>12983.327616926787</v>
      </c>
      <c r="E1716">
        <v>14838.071980914847</v>
      </c>
    </row>
    <row r="1717" spans="1:5" x14ac:dyDescent="0.4">
      <c r="A1717" s="21">
        <v>41529</v>
      </c>
      <c r="B1717" s="22">
        <v>10315</v>
      </c>
      <c r="C1717">
        <v>10180.905000000001</v>
      </c>
      <c r="D1717">
        <v>13467.840484346525</v>
      </c>
      <c r="E1717">
        <v>14823.525047099327</v>
      </c>
    </row>
    <row r="1718" spans="1:5" x14ac:dyDescent="0.4">
      <c r="A1718" s="21">
        <v>41530</v>
      </c>
      <c r="B1718" s="22">
        <v>12450</v>
      </c>
      <c r="C1718">
        <v>12288.15</v>
      </c>
      <c r="D1718">
        <v>12797.952873598409</v>
      </c>
      <c r="E1718">
        <v>14844.472964469354</v>
      </c>
    </row>
    <row r="1719" spans="1:5" x14ac:dyDescent="0.4">
      <c r="A1719" s="21">
        <v>41531</v>
      </c>
      <c r="B1719" s="22">
        <v>10874</v>
      </c>
      <c r="C1719">
        <v>10732.637999999999</v>
      </c>
      <c r="D1719">
        <v>12623.131993184092</v>
      </c>
      <c r="E1719">
        <v>14855.612747755789</v>
      </c>
    </row>
    <row r="1720" spans="1:5" x14ac:dyDescent="0.4">
      <c r="A1720" s="21">
        <v>41532</v>
      </c>
      <c r="B1720" s="22">
        <v>9808</v>
      </c>
      <c r="C1720">
        <v>9680.4959999999992</v>
      </c>
      <c r="D1720">
        <v>12630.14222580045</v>
      </c>
      <c r="E1720">
        <v>14839.547220595648</v>
      </c>
    </row>
    <row r="1721" spans="1:5" x14ac:dyDescent="0.4">
      <c r="A1721" s="21">
        <v>41533</v>
      </c>
      <c r="B1721" s="22">
        <v>12439</v>
      </c>
      <c r="C1721">
        <v>12277.293</v>
      </c>
      <c r="D1721">
        <v>12133.108712952715</v>
      </c>
      <c r="E1721">
        <v>14824.998803854978</v>
      </c>
    </row>
    <row r="1722" spans="1:5" x14ac:dyDescent="0.4">
      <c r="A1722" s="21">
        <v>41534</v>
      </c>
      <c r="B1722" s="22">
        <v>12806</v>
      </c>
      <c r="C1722">
        <v>12639.521999999999</v>
      </c>
      <c r="D1722">
        <v>11991.144605541605</v>
      </c>
      <c r="E1722">
        <v>14845.948767188507</v>
      </c>
    </row>
    <row r="1723" spans="1:5" x14ac:dyDescent="0.4">
      <c r="A1723" s="21">
        <v>41535</v>
      </c>
      <c r="B1723" s="22">
        <v>12918</v>
      </c>
      <c r="C1723">
        <v>12750.066000000001</v>
      </c>
      <c r="D1723">
        <v>12285.197969387566</v>
      </c>
      <c r="E1723">
        <v>14857.089621259267</v>
      </c>
    </row>
    <row r="1724" spans="1:5" x14ac:dyDescent="0.4">
      <c r="A1724" s="21">
        <v>41536</v>
      </c>
      <c r="B1724" s="22">
        <v>10438</v>
      </c>
      <c r="C1724">
        <v>10302.306</v>
      </c>
      <c r="D1724">
        <v>12384.22146542619</v>
      </c>
      <c r="E1724">
        <v>14841.02246027645</v>
      </c>
    </row>
    <row r="1725" spans="1:5" x14ac:dyDescent="0.4">
      <c r="A1725" s="21">
        <v>41537</v>
      </c>
      <c r="B1725" s="22">
        <v>13008</v>
      </c>
      <c r="C1725">
        <v>12838.896000000001</v>
      </c>
      <c r="D1725">
        <v>11965.522732642947</v>
      </c>
      <c r="E1725">
        <v>14826.472560610631</v>
      </c>
    </row>
    <row r="1726" spans="1:5" x14ac:dyDescent="0.4">
      <c r="A1726" s="21">
        <v>41538</v>
      </c>
      <c r="B1726" s="22">
        <v>11286</v>
      </c>
      <c r="C1726">
        <v>11139.281999999999</v>
      </c>
      <c r="D1726">
        <v>12281.260304075287</v>
      </c>
      <c r="E1726">
        <v>14847.42456990766</v>
      </c>
    </row>
    <row r="1727" spans="1:5" x14ac:dyDescent="0.4">
      <c r="A1727" s="21">
        <v>41539</v>
      </c>
      <c r="B1727" s="22">
        <v>10140</v>
      </c>
      <c r="C1727">
        <v>10008.18</v>
      </c>
      <c r="D1727">
        <v>12051.498382711226</v>
      </c>
      <c r="E1727">
        <v>14858.566494762747</v>
      </c>
    </row>
    <row r="1728" spans="1:5" x14ac:dyDescent="0.4">
      <c r="A1728" s="21">
        <v>41540</v>
      </c>
      <c r="B1728" s="22">
        <v>12440</v>
      </c>
      <c r="C1728">
        <v>12278.28</v>
      </c>
      <c r="D1728">
        <v>11767.909276968812</v>
      </c>
      <c r="E1728">
        <v>14842.497699957252</v>
      </c>
    </row>
    <row r="1729" spans="1:5" x14ac:dyDescent="0.4">
      <c r="A1729" s="21">
        <v>41541</v>
      </c>
      <c r="B1729" s="22">
        <v>12605</v>
      </c>
      <c r="C1729">
        <v>12441.135</v>
      </c>
      <c r="D1729">
        <v>11942.937487452558</v>
      </c>
      <c r="E1729">
        <v>14827.946317366284</v>
      </c>
    </row>
    <row r="1730" spans="1:5" x14ac:dyDescent="0.4">
      <c r="A1730" s="21">
        <v>41542</v>
      </c>
      <c r="B1730" s="22">
        <v>12432</v>
      </c>
      <c r="C1730">
        <v>12270.384</v>
      </c>
      <c r="D1730">
        <v>11892.625192383959</v>
      </c>
      <c r="E1730">
        <v>14848.900372626811</v>
      </c>
    </row>
    <row r="1731" spans="1:5" x14ac:dyDescent="0.4">
      <c r="A1731" s="21">
        <v>41543</v>
      </c>
      <c r="B1731" s="22">
        <v>9989</v>
      </c>
      <c r="C1731">
        <v>9859.143</v>
      </c>
      <c r="D1731">
        <v>12049.151364998834</v>
      </c>
      <c r="E1731">
        <v>14860.043368266224</v>
      </c>
    </row>
    <row r="1732" spans="1:5" x14ac:dyDescent="0.4">
      <c r="A1732" s="21">
        <v>41544</v>
      </c>
      <c r="B1732" s="22">
        <v>16530</v>
      </c>
      <c r="C1732">
        <v>16315.11</v>
      </c>
      <c r="D1732">
        <v>11859.466333339333</v>
      </c>
      <c r="E1732">
        <v>14843.972939638054</v>
      </c>
    </row>
    <row r="1733" spans="1:5" x14ac:dyDescent="0.4">
      <c r="A1733" s="21">
        <v>41545</v>
      </c>
      <c r="B1733" s="22">
        <v>10506</v>
      </c>
      <c r="C1733">
        <v>10369.422</v>
      </c>
      <c r="D1733">
        <v>12331.575345999923</v>
      </c>
      <c r="E1733">
        <v>14829.420074121936</v>
      </c>
    </row>
    <row r="1734" spans="1:5" x14ac:dyDescent="0.4">
      <c r="A1734" s="21">
        <v>41546</v>
      </c>
      <c r="B1734" s="22">
        <v>10603</v>
      </c>
      <c r="C1734">
        <v>10465.161</v>
      </c>
      <c r="D1734">
        <v>12057.89328665008</v>
      </c>
      <c r="E1734">
        <v>14850.376175345964</v>
      </c>
    </row>
    <row r="1735" spans="1:5" x14ac:dyDescent="0.4">
      <c r="A1735" s="21">
        <v>41547</v>
      </c>
      <c r="B1735" s="22">
        <v>17021</v>
      </c>
      <c r="C1735">
        <v>16799.726999999999</v>
      </c>
      <c r="D1735">
        <v>12237.806086217062</v>
      </c>
      <c r="E1735">
        <v>14861.520241769704</v>
      </c>
    </row>
    <row r="1736" spans="1:5" x14ac:dyDescent="0.4">
      <c r="A1736" s="21">
        <v>41548</v>
      </c>
      <c r="B1736" s="22">
        <v>16323</v>
      </c>
      <c r="C1736">
        <v>16110.800999999999</v>
      </c>
      <c r="D1736">
        <v>12433.391427170114</v>
      </c>
      <c r="E1736">
        <v>14845.448179318857</v>
      </c>
    </row>
    <row r="1737" spans="1:5" x14ac:dyDescent="0.4">
      <c r="A1737" s="21">
        <v>41549</v>
      </c>
      <c r="B1737" s="22">
        <v>14953</v>
      </c>
      <c r="C1737">
        <v>14758.610999999999</v>
      </c>
      <c r="D1737">
        <v>12933.421908357381</v>
      </c>
      <c r="E1737">
        <v>14830.893830877589</v>
      </c>
    </row>
    <row r="1738" spans="1:5" x14ac:dyDescent="0.4">
      <c r="A1738" s="21">
        <v>41550</v>
      </c>
      <c r="B1738" s="22">
        <v>13101</v>
      </c>
      <c r="C1738">
        <v>12930.687</v>
      </c>
      <c r="D1738">
        <v>13912.433719839697</v>
      </c>
      <c r="E1738">
        <v>14851.851978065117</v>
      </c>
    </row>
    <row r="1739" spans="1:5" x14ac:dyDescent="0.4">
      <c r="A1739" s="21">
        <v>41551</v>
      </c>
      <c r="B1739" s="22">
        <v>11996</v>
      </c>
      <c r="C1739">
        <v>11840.052</v>
      </c>
      <c r="D1739">
        <v>13291.518165350397</v>
      </c>
      <c r="E1739">
        <v>14862.997115273181</v>
      </c>
    </row>
    <row r="1740" spans="1:5" x14ac:dyDescent="0.4">
      <c r="A1740" s="21">
        <v>41552</v>
      </c>
      <c r="B1740" s="22">
        <v>10495</v>
      </c>
      <c r="C1740">
        <v>10358.565000000001</v>
      </c>
      <c r="D1740">
        <v>13018.770280728038</v>
      </c>
      <c r="E1740">
        <v>14846.92341899966</v>
      </c>
    </row>
    <row r="1741" spans="1:5" x14ac:dyDescent="0.4">
      <c r="A1741" s="21">
        <v>41553</v>
      </c>
      <c r="B1741" s="22">
        <v>9580</v>
      </c>
      <c r="C1741">
        <v>9455.4599999999991</v>
      </c>
      <c r="D1741">
        <v>13243.170452271357</v>
      </c>
      <c r="E1741">
        <v>14832.367587633242</v>
      </c>
    </row>
    <row r="1742" spans="1:5" x14ac:dyDescent="0.4">
      <c r="A1742" s="21">
        <v>41554</v>
      </c>
      <c r="B1742" s="22">
        <v>11910</v>
      </c>
      <c r="C1742">
        <v>11755.17</v>
      </c>
      <c r="D1742">
        <v>12260.648849303045</v>
      </c>
      <c r="E1742">
        <v>14853.327780784268</v>
      </c>
    </row>
    <row r="1743" spans="1:5" x14ac:dyDescent="0.4">
      <c r="A1743" s="21">
        <v>41555</v>
      </c>
      <c r="B1743" s="22">
        <v>12375</v>
      </c>
      <c r="C1743">
        <v>12214.125</v>
      </c>
      <c r="D1743">
        <v>12067.290373598666</v>
      </c>
      <c r="E1743">
        <v>14864.473988776661</v>
      </c>
    </row>
    <row r="1744" spans="1:5" x14ac:dyDescent="0.4">
      <c r="A1744" s="21">
        <v>41556</v>
      </c>
      <c r="B1744" s="22">
        <v>12263</v>
      </c>
      <c r="C1744">
        <v>12103.581</v>
      </c>
      <c r="D1744">
        <v>12593.743951952403</v>
      </c>
      <c r="E1744">
        <v>14848.398658680462</v>
      </c>
    </row>
    <row r="1745" spans="1:5" x14ac:dyDescent="0.4">
      <c r="A1745" s="21">
        <v>41557</v>
      </c>
      <c r="B1745" s="22">
        <v>9454</v>
      </c>
      <c r="C1745">
        <v>9331.098</v>
      </c>
      <c r="D1745">
        <v>12200.056187889035</v>
      </c>
      <c r="E1745">
        <v>14833.841344388893</v>
      </c>
    </row>
    <row r="1746" spans="1:5" x14ac:dyDescent="0.4">
      <c r="A1746" s="21">
        <v>41558</v>
      </c>
      <c r="B1746" s="22">
        <v>11992</v>
      </c>
      <c r="C1746">
        <v>11836.103999999999</v>
      </c>
      <c r="D1746">
        <v>11720.430783485333</v>
      </c>
      <c r="E1746">
        <v>14854.803583503421</v>
      </c>
    </row>
    <row r="1747" spans="1:5" x14ac:dyDescent="0.4">
      <c r="A1747" s="21">
        <v>41559</v>
      </c>
      <c r="B1747" s="22">
        <v>10611</v>
      </c>
      <c r="C1747">
        <v>10473.057000000001</v>
      </c>
      <c r="D1747">
        <v>12200.419256838624</v>
      </c>
      <c r="E1747">
        <v>14865.950862280139</v>
      </c>
    </row>
    <row r="1748" spans="1:5" x14ac:dyDescent="0.4">
      <c r="A1748" s="21">
        <v>41560</v>
      </c>
      <c r="B1748" s="22">
        <v>9712</v>
      </c>
      <c r="C1748">
        <v>9585.7440000000006</v>
      </c>
      <c r="D1748">
        <v>11550.341328831189</v>
      </c>
      <c r="E1748">
        <v>14849.873898361264</v>
      </c>
    </row>
    <row r="1749" spans="1:5" x14ac:dyDescent="0.4">
      <c r="A1749" s="21">
        <v>41561</v>
      </c>
      <c r="B1749" s="22">
        <v>11305</v>
      </c>
      <c r="C1749">
        <v>11158.035</v>
      </c>
      <c r="D1749">
        <v>11322.452574324738</v>
      </c>
      <c r="E1749">
        <v>14835.315101144546</v>
      </c>
    </row>
    <row r="1750" spans="1:5" x14ac:dyDescent="0.4">
      <c r="A1750" s="21">
        <v>41562</v>
      </c>
      <c r="B1750" s="22">
        <v>12282</v>
      </c>
      <c r="C1750">
        <v>12122.334000000001</v>
      </c>
      <c r="D1750">
        <v>11667.86817469663</v>
      </c>
      <c r="E1750">
        <v>14856.279386222574</v>
      </c>
    </row>
    <row r="1751" spans="1:5" x14ac:dyDescent="0.4">
      <c r="A1751" s="21">
        <v>41563</v>
      </c>
      <c r="B1751" s="22">
        <v>12452</v>
      </c>
      <c r="C1751">
        <v>12290.124</v>
      </c>
      <c r="D1751">
        <v>11304.637208199412</v>
      </c>
      <c r="E1751">
        <v>14867.427735783618</v>
      </c>
    </row>
    <row r="1752" spans="1:5" x14ac:dyDescent="0.4">
      <c r="A1752" s="21">
        <v>41564</v>
      </c>
      <c r="B1752" s="22">
        <v>9928</v>
      </c>
      <c r="C1752">
        <v>9798.9359999999997</v>
      </c>
      <c r="D1752">
        <v>11555.125449191344</v>
      </c>
      <c r="E1752">
        <v>14851.349138042066</v>
      </c>
    </row>
    <row r="1753" spans="1:5" x14ac:dyDescent="0.4">
      <c r="A1753" s="21">
        <v>41565</v>
      </c>
      <c r="B1753" s="22">
        <v>12432</v>
      </c>
      <c r="C1753">
        <v>12270.384</v>
      </c>
      <c r="D1753">
        <v>11714.530082410713</v>
      </c>
      <c r="E1753">
        <v>14836.788857900201</v>
      </c>
    </row>
    <row r="1754" spans="1:5" x14ac:dyDescent="0.4">
      <c r="A1754" s="21">
        <v>41566</v>
      </c>
      <c r="B1754" s="22">
        <v>10789</v>
      </c>
      <c r="C1754">
        <v>10648.743</v>
      </c>
      <c r="D1754">
        <v>11386.427931022839</v>
      </c>
      <c r="E1754">
        <v>14857.755188941725</v>
      </c>
    </row>
    <row r="1755" spans="1:5" x14ac:dyDescent="0.4">
      <c r="A1755" s="21">
        <v>41567</v>
      </c>
      <c r="B1755" s="22">
        <v>9603</v>
      </c>
      <c r="C1755">
        <v>9478.1610000000001</v>
      </c>
      <c r="D1755">
        <v>11282.974323858358</v>
      </c>
      <c r="E1755">
        <v>14868.904609287096</v>
      </c>
    </row>
    <row r="1756" spans="1:5" x14ac:dyDescent="0.4">
      <c r="A1756" s="21">
        <v>41568</v>
      </c>
      <c r="B1756" s="22">
        <v>16231</v>
      </c>
      <c r="C1756">
        <v>16019.996999999999</v>
      </c>
      <c r="D1756">
        <v>11528.576561947404</v>
      </c>
      <c r="E1756">
        <v>14852.824377722867</v>
      </c>
    </row>
    <row r="1757" spans="1:5" x14ac:dyDescent="0.4">
      <c r="A1757" s="21">
        <v>41569</v>
      </c>
      <c r="B1757" s="22">
        <v>12549</v>
      </c>
      <c r="C1757">
        <v>12385.862999999999</v>
      </c>
      <c r="D1757">
        <v>11660.040097009727</v>
      </c>
      <c r="E1757">
        <v>14838.26261465585</v>
      </c>
    </row>
    <row r="1758" spans="1:5" x14ac:dyDescent="0.4">
      <c r="A1758" s="21">
        <v>41570</v>
      </c>
      <c r="B1758" s="22">
        <v>13849</v>
      </c>
      <c r="C1758">
        <v>13668.963</v>
      </c>
      <c r="D1758">
        <v>11702.261569640568</v>
      </c>
      <c r="E1758">
        <v>14859.230991660877</v>
      </c>
    </row>
    <row r="1759" spans="1:5" x14ac:dyDescent="0.4">
      <c r="A1759" s="21">
        <v>41571</v>
      </c>
      <c r="B1759" s="22">
        <v>14176</v>
      </c>
      <c r="C1759">
        <v>13991.712</v>
      </c>
      <c r="D1759">
        <v>12791.628862954476</v>
      </c>
      <c r="E1759">
        <v>14870.381482790575</v>
      </c>
    </row>
    <row r="1760" spans="1:5" x14ac:dyDescent="0.4">
      <c r="A1760" s="21">
        <v>41572</v>
      </c>
      <c r="B1760" s="22">
        <v>14899</v>
      </c>
      <c r="C1760">
        <v>14705.313</v>
      </c>
      <c r="D1760">
        <v>12282.161676577953</v>
      </c>
      <c r="E1760">
        <v>14854.299617403669</v>
      </c>
    </row>
    <row r="1761" spans="1:5" x14ac:dyDescent="0.4">
      <c r="A1761" s="21">
        <v>41573</v>
      </c>
      <c r="B1761" s="22">
        <v>12840</v>
      </c>
      <c r="C1761">
        <v>12673.08</v>
      </c>
      <c r="D1761">
        <v>12605.096947933465</v>
      </c>
      <c r="E1761">
        <v>14839.736371411505</v>
      </c>
    </row>
    <row r="1762" spans="1:5" x14ac:dyDescent="0.4">
      <c r="A1762" s="21">
        <v>41574</v>
      </c>
      <c r="B1762" s="22">
        <v>13336</v>
      </c>
      <c r="C1762">
        <v>13162.632</v>
      </c>
      <c r="D1762">
        <v>13441.471644736004</v>
      </c>
      <c r="E1762">
        <v>14860.70679438003</v>
      </c>
    </row>
    <row r="1763" spans="1:5" x14ac:dyDescent="0.4">
      <c r="A1763" s="21">
        <v>41575</v>
      </c>
      <c r="B1763" s="22">
        <v>12082</v>
      </c>
      <c r="C1763">
        <v>11924.933999999999</v>
      </c>
      <c r="D1763">
        <v>12765.212288160983</v>
      </c>
      <c r="E1763">
        <v>14871.858356294053</v>
      </c>
    </row>
    <row r="1764" spans="1:5" x14ac:dyDescent="0.4">
      <c r="A1764" s="21">
        <v>41576</v>
      </c>
      <c r="B1764" s="22">
        <v>12750</v>
      </c>
      <c r="C1764">
        <v>12584.25</v>
      </c>
      <c r="D1764">
        <v>12546.145525952315</v>
      </c>
      <c r="E1764">
        <v>14855.774857084472</v>
      </c>
    </row>
    <row r="1765" spans="1:5" x14ac:dyDescent="0.4">
      <c r="A1765" s="21">
        <v>41577</v>
      </c>
      <c r="B1765" s="22">
        <v>12774</v>
      </c>
      <c r="C1765">
        <v>12607.938</v>
      </c>
      <c r="D1765">
        <v>13358.96090361061</v>
      </c>
      <c r="E1765">
        <v>14841.210128167158</v>
      </c>
    </row>
    <row r="1766" spans="1:5" x14ac:dyDescent="0.4">
      <c r="A1766" s="21">
        <v>41578</v>
      </c>
      <c r="B1766" s="22">
        <v>10552</v>
      </c>
      <c r="C1766">
        <v>10414.824000000001</v>
      </c>
      <c r="D1766">
        <v>12600.797169434874</v>
      </c>
      <c r="E1766">
        <v>14862.182597099181</v>
      </c>
    </row>
    <row r="1767" spans="1:5" x14ac:dyDescent="0.4">
      <c r="A1767" s="21">
        <v>41579</v>
      </c>
      <c r="B1767" s="22">
        <v>13129</v>
      </c>
      <c r="C1767">
        <v>12958.323</v>
      </c>
      <c r="D1767">
        <v>12241.10581743789</v>
      </c>
      <c r="E1767">
        <v>14873.335229797533</v>
      </c>
    </row>
    <row r="1768" spans="1:5" x14ac:dyDescent="0.4">
      <c r="A1768" s="21">
        <v>41580</v>
      </c>
      <c r="B1768" s="22">
        <v>10970</v>
      </c>
      <c r="C1768">
        <v>10827.39</v>
      </c>
      <c r="D1768">
        <v>13097.012095923288</v>
      </c>
      <c r="E1768">
        <v>14857.250096765274</v>
      </c>
    </row>
    <row r="1769" spans="1:5" x14ac:dyDescent="0.4">
      <c r="A1769" s="21">
        <v>41581</v>
      </c>
      <c r="B1769" s="22">
        <v>10352</v>
      </c>
      <c r="C1769">
        <v>10217.423999999999</v>
      </c>
      <c r="D1769">
        <v>12092.862293376802</v>
      </c>
      <c r="E1769">
        <v>14842.683884922812</v>
      </c>
    </row>
    <row r="1770" spans="1:5" x14ac:dyDescent="0.4">
      <c r="A1770" s="21">
        <v>41582</v>
      </c>
      <c r="B1770" s="22">
        <v>12847</v>
      </c>
      <c r="C1770">
        <v>12679.989</v>
      </c>
      <c r="D1770">
        <v>11900.642110941728</v>
      </c>
      <c r="E1770">
        <v>14863.658399818334</v>
      </c>
    </row>
    <row r="1771" spans="1:5" x14ac:dyDescent="0.4">
      <c r="A1771" s="21">
        <v>41583</v>
      </c>
      <c r="B1771" s="22">
        <v>13327</v>
      </c>
      <c r="C1771">
        <v>13153.749</v>
      </c>
      <c r="D1771">
        <v>12612.667008428891</v>
      </c>
      <c r="E1771">
        <v>14874.81210330101</v>
      </c>
    </row>
    <row r="1772" spans="1:5" x14ac:dyDescent="0.4">
      <c r="A1772" s="21">
        <v>41584</v>
      </c>
      <c r="B1772" s="22">
        <v>17957</v>
      </c>
      <c r="C1772">
        <v>17723.559000000001</v>
      </c>
      <c r="D1772">
        <v>12002.429430870541</v>
      </c>
      <c r="E1772">
        <v>14858.725336446076</v>
      </c>
    </row>
    <row r="1773" spans="1:5" x14ac:dyDescent="0.4">
      <c r="A1773" s="21">
        <v>41585</v>
      </c>
      <c r="B1773" s="22">
        <v>10593</v>
      </c>
      <c r="C1773">
        <v>10455.290999999999</v>
      </c>
      <c r="D1773">
        <v>12963.469613080963</v>
      </c>
      <c r="E1773">
        <v>14844.157641678463</v>
      </c>
    </row>
    <row r="1774" spans="1:5" x14ac:dyDescent="0.4">
      <c r="A1774" s="21">
        <v>41586</v>
      </c>
      <c r="B1774" s="22">
        <v>14598</v>
      </c>
      <c r="C1774">
        <v>14408.226000000001</v>
      </c>
      <c r="D1774">
        <v>13251.793065926946</v>
      </c>
      <c r="E1774">
        <v>14865.134202537487</v>
      </c>
    </row>
    <row r="1775" spans="1:5" x14ac:dyDescent="0.4">
      <c r="A1775" s="21">
        <v>41587</v>
      </c>
      <c r="B1775" s="22">
        <v>16469</v>
      </c>
      <c r="C1775">
        <v>16254.903</v>
      </c>
      <c r="D1775">
        <v>12911.298267801305</v>
      </c>
      <c r="E1775">
        <v>14876.288976804488</v>
      </c>
    </row>
    <row r="1776" spans="1:5" x14ac:dyDescent="0.4">
      <c r="A1776" s="21">
        <v>41588</v>
      </c>
      <c r="B1776" s="22">
        <v>13833</v>
      </c>
      <c r="C1776">
        <v>13653.171</v>
      </c>
      <c r="D1776">
        <v>13182.884038397106</v>
      </c>
      <c r="E1776">
        <v>14860.200576126877</v>
      </c>
    </row>
    <row r="1777" spans="1:5" x14ac:dyDescent="0.4">
      <c r="A1777" s="21">
        <v>41589</v>
      </c>
      <c r="B1777" s="22">
        <v>15480</v>
      </c>
      <c r="C1777">
        <v>15278.76</v>
      </c>
      <c r="D1777">
        <v>14078.301864090312</v>
      </c>
      <c r="E1777">
        <v>14845.631398434116</v>
      </c>
    </row>
    <row r="1778" spans="1:5" x14ac:dyDescent="0.4">
      <c r="A1778" s="21">
        <v>41590</v>
      </c>
      <c r="B1778" s="22">
        <v>17742</v>
      </c>
      <c r="C1778">
        <v>17511.353999999999</v>
      </c>
      <c r="D1778">
        <v>13811.505479432944</v>
      </c>
      <c r="E1778">
        <v>14866.61000525664</v>
      </c>
    </row>
    <row r="1779" spans="1:5" x14ac:dyDescent="0.4">
      <c r="A1779" s="21">
        <v>41591</v>
      </c>
      <c r="B1779" s="22">
        <v>13347</v>
      </c>
      <c r="C1779">
        <v>13173.489</v>
      </c>
      <c r="D1779">
        <v>13986.294297868688</v>
      </c>
      <c r="E1779">
        <v>14877.765850307967</v>
      </c>
    </row>
    <row r="1780" spans="1:5" x14ac:dyDescent="0.4">
      <c r="A1780" s="21">
        <v>41592</v>
      </c>
      <c r="B1780" s="22">
        <v>10608</v>
      </c>
      <c r="C1780">
        <v>10470.096</v>
      </c>
      <c r="D1780">
        <v>14780.393825171253</v>
      </c>
      <c r="E1780">
        <v>14861.675815807679</v>
      </c>
    </row>
    <row r="1781" spans="1:5" x14ac:dyDescent="0.4">
      <c r="A1781" s="21">
        <v>41593</v>
      </c>
      <c r="B1781" s="22">
        <v>13163</v>
      </c>
      <c r="C1781">
        <v>12991.880999999999</v>
      </c>
      <c r="D1781">
        <v>13878.991180958405</v>
      </c>
      <c r="E1781">
        <v>14847.105155189769</v>
      </c>
    </row>
    <row r="1782" spans="1:5" x14ac:dyDescent="0.4">
      <c r="A1782" s="21">
        <v>41594</v>
      </c>
      <c r="B1782" s="22">
        <v>11473</v>
      </c>
      <c r="C1782">
        <v>11323.851000000001</v>
      </c>
      <c r="D1782">
        <v>13263.729955432156</v>
      </c>
      <c r="E1782">
        <v>14868.085807975793</v>
      </c>
    </row>
    <row r="1783" spans="1:5" x14ac:dyDescent="0.4">
      <c r="A1783" s="21">
        <v>41595</v>
      </c>
      <c r="B1783" s="22">
        <v>10531</v>
      </c>
      <c r="C1783">
        <v>10394.097</v>
      </c>
      <c r="D1783">
        <v>13699.68884606294</v>
      </c>
      <c r="E1783">
        <v>14879.242723811445</v>
      </c>
    </row>
    <row r="1784" spans="1:5" x14ac:dyDescent="0.4">
      <c r="A1784" s="21">
        <v>41596</v>
      </c>
      <c r="B1784" s="22">
        <v>12980</v>
      </c>
      <c r="C1784">
        <v>12811.26</v>
      </c>
      <c r="D1784">
        <v>13093.048842929047</v>
      </c>
      <c r="E1784">
        <v>14863.151055488481</v>
      </c>
    </row>
    <row r="1785" spans="1:5" x14ac:dyDescent="0.4">
      <c r="A1785" s="21">
        <v>41597</v>
      </c>
      <c r="B1785" s="22">
        <v>13656</v>
      </c>
      <c r="C1785">
        <v>13478.472</v>
      </c>
      <c r="D1785">
        <v>12537.560066836795</v>
      </c>
      <c r="E1785">
        <v>14848.57891194542</v>
      </c>
    </row>
    <row r="1786" spans="1:5" x14ac:dyDescent="0.4">
      <c r="A1786" s="21">
        <v>41598</v>
      </c>
      <c r="B1786" s="22">
        <v>16282</v>
      </c>
      <c r="C1786">
        <v>16070.333999999999</v>
      </c>
      <c r="D1786">
        <v>13283.536807562805</v>
      </c>
      <c r="E1786">
        <v>14869.561610694946</v>
      </c>
    </row>
    <row r="1787" spans="1:5" x14ac:dyDescent="0.4">
      <c r="A1787" s="21">
        <v>41599</v>
      </c>
      <c r="B1787" s="22">
        <v>10778</v>
      </c>
      <c r="C1787">
        <v>10637.886</v>
      </c>
      <c r="D1787">
        <v>13627.994295429062</v>
      </c>
      <c r="E1787">
        <v>14880.719597314925</v>
      </c>
    </row>
    <row r="1788" spans="1:5" x14ac:dyDescent="0.4">
      <c r="A1788" s="21">
        <v>41600</v>
      </c>
      <c r="B1788" s="22">
        <v>13261</v>
      </c>
      <c r="C1788">
        <v>13088.607</v>
      </c>
      <c r="D1788">
        <v>12755.186422229086</v>
      </c>
      <c r="E1788">
        <v>14864.626295169284</v>
      </c>
    </row>
    <row r="1789" spans="1:5" x14ac:dyDescent="0.4">
      <c r="A1789" s="21">
        <v>41601</v>
      </c>
      <c r="B1789" s="22">
        <v>11609</v>
      </c>
      <c r="C1789">
        <v>11458.083000000001</v>
      </c>
      <c r="D1789">
        <v>13502.545296225229</v>
      </c>
      <c r="E1789">
        <v>14850.052668701073</v>
      </c>
    </row>
    <row r="1790" spans="1:5" x14ac:dyDescent="0.4">
      <c r="A1790" s="21">
        <v>41602</v>
      </c>
      <c r="B1790" s="22">
        <v>10604</v>
      </c>
      <c r="C1790">
        <v>10466.147999999999</v>
      </c>
      <c r="D1790">
        <v>12950.63289492377</v>
      </c>
      <c r="E1790">
        <v>14871.037413414097</v>
      </c>
    </row>
    <row r="1791" spans="1:5" x14ac:dyDescent="0.4">
      <c r="A1791" s="21">
        <v>41603</v>
      </c>
      <c r="B1791" s="22">
        <v>13308</v>
      </c>
      <c r="C1791">
        <v>13134.995999999999</v>
      </c>
      <c r="D1791">
        <v>12303.946334841354</v>
      </c>
      <c r="E1791">
        <v>14882.196470818402</v>
      </c>
    </row>
    <row r="1792" spans="1:5" x14ac:dyDescent="0.4">
      <c r="A1792" s="21">
        <v>41604</v>
      </c>
      <c r="B1792" s="22">
        <v>13838</v>
      </c>
      <c r="C1792">
        <v>13658.106</v>
      </c>
      <c r="D1792">
        <v>12993.147226329798</v>
      </c>
      <c r="E1792">
        <v>14866.101534850086</v>
      </c>
    </row>
    <row r="1793" spans="1:5" x14ac:dyDescent="0.4">
      <c r="A1793" s="21">
        <v>41605</v>
      </c>
      <c r="B1793" s="22">
        <v>14323</v>
      </c>
      <c r="C1793">
        <v>14136.800999999999</v>
      </c>
      <c r="D1793">
        <v>12784.575053328312</v>
      </c>
      <c r="E1793">
        <v>14851.526425456726</v>
      </c>
    </row>
    <row r="1794" spans="1:5" x14ac:dyDescent="0.4">
      <c r="A1794" s="21">
        <v>41606</v>
      </c>
      <c r="B1794" s="22">
        <v>11658</v>
      </c>
      <c r="C1794">
        <v>11506.446</v>
      </c>
      <c r="D1794">
        <v>12793.29395652958</v>
      </c>
      <c r="E1794">
        <v>14872.513216133249</v>
      </c>
    </row>
    <row r="1795" spans="1:5" x14ac:dyDescent="0.4">
      <c r="A1795" s="21">
        <v>41607</v>
      </c>
      <c r="B1795" s="22">
        <v>14448</v>
      </c>
      <c r="C1795">
        <v>14260.175999999999</v>
      </c>
      <c r="D1795">
        <v>13197.854473752835</v>
      </c>
      <c r="E1795">
        <v>14883.673344321882</v>
      </c>
    </row>
    <row r="1796" spans="1:5" x14ac:dyDescent="0.4">
      <c r="A1796" s="21">
        <v>41608</v>
      </c>
      <c r="B1796" s="22">
        <v>12740</v>
      </c>
      <c r="C1796">
        <v>12574.38</v>
      </c>
      <c r="D1796">
        <v>13067.434297791977</v>
      </c>
      <c r="E1796">
        <v>14867.576774530888</v>
      </c>
    </row>
    <row r="1797" spans="1:5" x14ac:dyDescent="0.4">
      <c r="A1797" s="21">
        <v>41609</v>
      </c>
      <c r="B1797" s="22">
        <v>11869</v>
      </c>
      <c r="C1797">
        <v>11714.703</v>
      </c>
      <c r="D1797">
        <v>12711.609997823292</v>
      </c>
      <c r="E1797">
        <v>14853.000182212378</v>
      </c>
    </row>
    <row r="1798" spans="1:5" x14ac:dyDescent="0.4">
      <c r="A1798" s="21">
        <v>41610</v>
      </c>
      <c r="B1798" s="22">
        <v>14507</v>
      </c>
      <c r="C1798">
        <v>14318.409</v>
      </c>
      <c r="D1798">
        <v>13258.830120724324</v>
      </c>
      <c r="E1798">
        <v>14873.989018852402</v>
      </c>
    </row>
    <row r="1799" spans="1:5" x14ac:dyDescent="0.4">
      <c r="A1799" s="21">
        <v>41611</v>
      </c>
      <c r="B1799" s="22">
        <v>14676</v>
      </c>
      <c r="C1799">
        <v>14485.212</v>
      </c>
      <c r="D1799">
        <v>13059.105774520622</v>
      </c>
      <c r="E1799">
        <v>14885.15021782536</v>
      </c>
    </row>
    <row r="1800" spans="1:5" x14ac:dyDescent="0.4">
      <c r="A1800" s="21">
        <v>41612</v>
      </c>
      <c r="B1800" s="22">
        <v>14959</v>
      </c>
      <c r="C1800">
        <v>14764.532999999999</v>
      </c>
      <c r="D1800">
        <v>12932.165075067509</v>
      </c>
      <c r="E1800">
        <v>14869.052014211689</v>
      </c>
    </row>
    <row r="1801" spans="1:5" x14ac:dyDescent="0.4">
      <c r="A1801" s="21">
        <v>41613</v>
      </c>
      <c r="B1801" s="22">
        <v>11799</v>
      </c>
      <c r="C1801">
        <v>11645.612999999999</v>
      </c>
      <c r="D1801">
        <v>13989.525596889189</v>
      </c>
      <c r="E1801">
        <v>14854.473938968031</v>
      </c>
    </row>
    <row r="1802" spans="1:5" x14ac:dyDescent="0.4">
      <c r="A1802" s="21">
        <v>41614</v>
      </c>
      <c r="B1802" s="22">
        <v>13956</v>
      </c>
      <c r="C1802">
        <v>13774.572</v>
      </c>
      <c r="D1802">
        <v>13341.824953856683</v>
      </c>
      <c r="E1802">
        <v>14875.464821571555</v>
      </c>
    </row>
    <row r="1803" spans="1:5" x14ac:dyDescent="0.4">
      <c r="A1803" s="21">
        <v>41615</v>
      </c>
      <c r="B1803" s="22">
        <v>11951</v>
      </c>
      <c r="C1803">
        <v>11795.637000000001</v>
      </c>
      <c r="D1803">
        <v>13095.712282387733</v>
      </c>
      <c r="E1803">
        <v>14886.627091328841</v>
      </c>
    </row>
    <row r="1804" spans="1:5" x14ac:dyDescent="0.4">
      <c r="A1804" s="21">
        <v>41616</v>
      </c>
      <c r="B1804" s="22">
        <v>11191</v>
      </c>
      <c r="C1804">
        <v>11045.517</v>
      </c>
      <c r="D1804">
        <v>13529.693669224045</v>
      </c>
      <c r="E1804">
        <v>14870.527253892491</v>
      </c>
    </row>
    <row r="1805" spans="1:5" x14ac:dyDescent="0.4">
      <c r="A1805" s="21">
        <v>41617</v>
      </c>
      <c r="B1805" s="22">
        <v>11406</v>
      </c>
      <c r="C1805">
        <v>11257.722</v>
      </c>
      <c r="D1805">
        <v>12991.128794453049</v>
      </c>
      <c r="E1805">
        <v>14855.947695723684</v>
      </c>
    </row>
    <row r="1806" spans="1:5" x14ac:dyDescent="0.4">
      <c r="A1806" s="21">
        <v>41618</v>
      </c>
      <c r="B1806" s="22">
        <v>13920</v>
      </c>
      <c r="C1806">
        <v>13739.039999999999</v>
      </c>
      <c r="D1806">
        <v>12395.496934083425</v>
      </c>
      <c r="E1806">
        <v>14876.940624290706</v>
      </c>
    </row>
    <row r="1807" spans="1:5" x14ac:dyDescent="0.4">
      <c r="A1807" s="21">
        <v>41619</v>
      </c>
      <c r="B1807" s="22">
        <v>14250</v>
      </c>
      <c r="C1807">
        <v>14064.75</v>
      </c>
      <c r="D1807">
        <v>13117.725576570831</v>
      </c>
      <c r="E1807">
        <v>14888.103964832319</v>
      </c>
    </row>
    <row r="1808" spans="1:5" x14ac:dyDescent="0.4">
      <c r="A1808" s="21">
        <v>41620</v>
      </c>
      <c r="B1808" s="22">
        <v>11676</v>
      </c>
      <c r="C1808">
        <v>11524.212</v>
      </c>
      <c r="D1808">
        <v>13070.119110996409</v>
      </c>
      <c r="E1808">
        <v>14872.002493573293</v>
      </c>
    </row>
    <row r="1809" spans="1:5" x14ac:dyDescent="0.4">
      <c r="A1809" s="21">
        <v>41621</v>
      </c>
      <c r="B1809" s="22">
        <v>14454</v>
      </c>
      <c r="C1809">
        <v>14266.098</v>
      </c>
      <c r="D1809">
        <v>12631.048540248001</v>
      </c>
      <c r="E1809">
        <v>14857.421452479335</v>
      </c>
    </row>
    <row r="1810" spans="1:5" x14ac:dyDescent="0.4">
      <c r="A1810" s="21">
        <v>41622</v>
      </c>
      <c r="B1810" s="22">
        <v>13029</v>
      </c>
      <c r="C1810">
        <v>12859.623</v>
      </c>
      <c r="D1810">
        <v>13383.542020728939</v>
      </c>
      <c r="E1810">
        <v>14878.416427009859</v>
      </c>
    </row>
    <row r="1811" spans="1:5" x14ac:dyDescent="0.4">
      <c r="A1811" s="21">
        <v>41623</v>
      </c>
      <c r="B1811" s="22">
        <v>12142</v>
      </c>
      <c r="C1811">
        <v>11984.154</v>
      </c>
      <c r="D1811">
        <v>13026.719366040705</v>
      </c>
      <c r="E1811">
        <v>14889.580838335798</v>
      </c>
    </row>
    <row r="1812" spans="1:5" x14ac:dyDescent="0.4">
      <c r="A1812" s="21">
        <v>41624</v>
      </c>
      <c r="B1812" s="22">
        <v>14664</v>
      </c>
      <c r="C1812">
        <v>14473.368</v>
      </c>
      <c r="D1812">
        <v>12793.463487274883</v>
      </c>
      <c r="E1812">
        <v>14873.477733254096</v>
      </c>
    </row>
    <row r="1813" spans="1:5" x14ac:dyDescent="0.4">
      <c r="A1813" s="21">
        <v>41625</v>
      </c>
      <c r="B1813" s="22">
        <v>14870</v>
      </c>
      <c r="C1813">
        <v>14676.69</v>
      </c>
      <c r="D1813">
        <v>13460.083800605014</v>
      </c>
      <c r="E1813">
        <v>14858.895209234988</v>
      </c>
    </row>
    <row r="1814" spans="1:5" x14ac:dyDescent="0.4">
      <c r="A1814" s="21">
        <v>41626</v>
      </c>
      <c r="B1814" s="22">
        <v>14716</v>
      </c>
      <c r="C1814">
        <v>14524.691999999999</v>
      </c>
      <c r="D1814">
        <v>13306.189211753413</v>
      </c>
      <c r="E1814">
        <v>14879.892229729012</v>
      </c>
    </row>
    <row r="1815" spans="1:5" x14ac:dyDescent="0.4">
      <c r="A1815" s="21">
        <v>41627</v>
      </c>
      <c r="B1815" s="22">
        <v>11568</v>
      </c>
      <c r="C1815">
        <v>11417.616</v>
      </c>
      <c r="D1815">
        <v>13496.762080278777</v>
      </c>
      <c r="E1815">
        <v>14891.057711839276</v>
      </c>
    </row>
    <row r="1816" spans="1:5" x14ac:dyDescent="0.4">
      <c r="A1816" s="21">
        <v>41628</v>
      </c>
      <c r="B1816" s="22">
        <v>13912</v>
      </c>
      <c r="C1816">
        <v>13731.144</v>
      </c>
      <c r="D1816">
        <v>13640.807494114406</v>
      </c>
      <c r="E1816">
        <v>14874.952972934898</v>
      </c>
    </row>
    <row r="1817" spans="1:5" x14ac:dyDescent="0.4">
      <c r="A1817" s="21">
        <v>41629</v>
      </c>
      <c r="B1817" s="22">
        <v>12231</v>
      </c>
      <c r="C1817">
        <v>12071.996999999999</v>
      </c>
      <c r="D1817">
        <v>13335.455896488418</v>
      </c>
      <c r="E1817">
        <v>14860.368965990641</v>
      </c>
    </row>
    <row r="1818" spans="1:5" x14ac:dyDescent="0.4">
      <c r="A1818" s="21">
        <v>41630</v>
      </c>
      <c r="B1818" s="22">
        <v>11309</v>
      </c>
      <c r="C1818">
        <v>11161.983</v>
      </c>
      <c r="D1818">
        <v>13048.374523201381</v>
      </c>
      <c r="E1818">
        <v>14881.368032448163</v>
      </c>
    </row>
    <row r="1819" spans="1:5" x14ac:dyDescent="0.4">
      <c r="A1819" s="21">
        <v>41631</v>
      </c>
      <c r="B1819" s="22">
        <v>13103</v>
      </c>
      <c r="C1819">
        <v>12932.661</v>
      </c>
      <c r="D1819">
        <v>13300.777002816752</v>
      </c>
      <c r="E1819">
        <v>14892.534585342753</v>
      </c>
    </row>
    <row r="1820" spans="1:5" x14ac:dyDescent="0.4">
      <c r="A1820" s="21">
        <v>41632</v>
      </c>
      <c r="B1820" s="22">
        <v>13175</v>
      </c>
      <c r="C1820">
        <v>13003.725</v>
      </c>
      <c r="D1820">
        <v>12884.710294511971</v>
      </c>
      <c r="E1820">
        <v>14876.428212615701</v>
      </c>
    </row>
    <row r="1821" spans="1:5" x14ac:dyDescent="0.4">
      <c r="A1821" s="21">
        <v>41633</v>
      </c>
      <c r="B1821" s="22">
        <v>11852</v>
      </c>
      <c r="C1821">
        <v>11697.923999999999</v>
      </c>
      <c r="D1821">
        <v>12756.816379718673</v>
      </c>
      <c r="E1821">
        <v>14861.842722746293</v>
      </c>
    </row>
    <row r="1822" spans="1:5" x14ac:dyDescent="0.4">
      <c r="A1822" s="21">
        <v>41634</v>
      </c>
      <c r="B1822" s="22">
        <v>8013</v>
      </c>
      <c r="C1822">
        <v>7908.8310000000001</v>
      </c>
      <c r="D1822">
        <v>13182.899376491952</v>
      </c>
      <c r="E1822">
        <v>14882.843835167316</v>
      </c>
    </row>
    <row r="1823" spans="1:5" x14ac:dyDescent="0.4">
      <c r="A1823" s="21">
        <v>41635</v>
      </c>
      <c r="B1823" s="22">
        <v>11685</v>
      </c>
      <c r="C1823">
        <v>11533.094999999999</v>
      </c>
      <c r="D1823">
        <v>12148.450900297867</v>
      </c>
      <c r="E1823">
        <v>14894.011458846233</v>
      </c>
    </row>
    <row r="1824" spans="1:5" x14ac:dyDescent="0.4">
      <c r="A1824" s="21">
        <v>41636</v>
      </c>
      <c r="B1824" s="22">
        <v>11844</v>
      </c>
      <c r="C1824">
        <v>11690.028</v>
      </c>
      <c r="D1824">
        <v>11882.260021899565</v>
      </c>
      <c r="E1824">
        <v>14877.903452296503</v>
      </c>
    </row>
    <row r="1825" spans="1:5" x14ac:dyDescent="0.4">
      <c r="A1825" s="21">
        <v>41637</v>
      </c>
      <c r="B1825" s="22">
        <v>11190</v>
      </c>
      <c r="C1825">
        <v>11044.53</v>
      </c>
      <c r="D1825">
        <v>12205.250154045987</v>
      </c>
      <c r="E1825">
        <v>14863.316479501946</v>
      </c>
    </row>
    <row r="1826" spans="1:5" x14ac:dyDescent="0.4">
      <c r="A1826" s="21">
        <v>41638</v>
      </c>
      <c r="B1826" s="22">
        <v>16716</v>
      </c>
      <c r="C1826">
        <v>16498.691999999999</v>
      </c>
      <c r="D1826">
        <v>11930.74890842787</v>
      </c>
      <c r="E1826">
        <v>14884.319637886469</v>
      </c>
    </row>
    <row r="1827" spans="1:5" x14ac:dyDescent="0.4">
      <c r="A1827" s="21">
        <v>41639</v>
      </c>
      <c r="B1827" s="22">
        <v>27299</v>
      </c>
      <c r="C1827">
        <v>26944.113000000001</v>
      </c>
      <c r="D1827">
        <v>12373.218951247509</v>
      </c>
      <c r="E1827">
        <v>14895.488332349711</v>
      </c>
    </row>
    <row r="1828" spans="1:5" x14ac:dyDescent="0.4">
      <c r="A1828" s="21">
        <v>41640</v>
      </c>
      <c r="B1828" s="22">
        <v>12713</v>
      </c>
      <c r="C1828">
        <v>12547.731</v>
      </c>
      <c r="D1828">
        <v>14702.067651606172</v>
      </c>
      <c r="E1828">
        <v>14879.378691977305</v>
      </c>
    </row>
    <row r="1829" spans="1:5" x14ac:dyDescent="0.4">
      <c r="A1829" s="21">
        <v>41641</v>
      </c>
      <c r="B1829" s="22">
        <v>10664</v>
      </c>
      <c r="C1829">
        <v>10525.368</v>
      </c>
      <c r="D1829">
        <v>14561.04317785644</v>
      </c>
      <c r="E1829">
        <v>14864.790236257599</v>
      </c>
    </row>
    <row r="1830" spans="1:5" x14ac:dyDescent="0.4">
      <c r="A1830" s="21">
        <v>41642</v>
      </c>
      <c r="B1830" s="22">
        <v>14680</v>
      </c>
      <c r="C1830">
        <v>14489.16</v>
      </c>
      <c r="D1830">
        <v>14217.160834545759</v>
      </c>
      <c r="E1830">
        <v>14885.79544060562</v>
      </c>
    </row>
    <row r="1831" spans="1:5" x14ac:dyDescent="0.4">
      <c r="A1831" s="21">
        <v>41643</v>
      </c>
      <c r="B1831" s="22">
        <v>10684</v>
      </c>
      <c r="C1831">
        <v>10545.108</v>
      </c>
      <c r="D1831">
        <v>13902.76626142723</v>
      </c>
      <c r="E1831">
        <v>14896.96520585319</v>
      </c>
    </row>
    <row r="1832" spans="1:5" x14ac:dyDescent="0.4">
      <c r="A1832" s="21">
        <v>41644</v>
      </c>
      <c r="B1832" s="22">
        <v>12987</v>
      </c>
      <c r="C1832">
        <v>12818.169</v>
      </c>
      <c r="D1832">
        <v>13506.714107161544</v>
      </c>
      <c r="E1832">
        <v>14880.853931658108</v>
      </c>
    </row>
    <row r="1833" spans="1:5" x14ac:dyDescent="0.4">
      <c r="A1833" s="21">
        <v>41645</v>
      </c>
      <c r="B1833" s="22">
        <v>13553</v>
      </c>
      <c r="C1833">
        <v>13376.811</v>
      </c>
      <c r="D1833">
        <v>13790.59687186496</v>
      </c>
      <c r="E1833">
        <v>14866.263993013252</v>
      </c>
    </row>
    <row r="1834" spans="1:5" x14ac:dyDescent="0.4">
      <c r="A1834" s="21">
        <v>41646</v>
      </c>
      <c r="B1834" s="22">
        <v>11219</v>
      </c>
      <c r="C1834">
        <v>11073.153</v>
      </c>
      <c r="D1834">
        <v>13238.456320729112</v>
      </c>
      <c r="E1834">
        <v>14887.271243324773</v>
      </c>
    </row>
    <row r="1835" spans="1:5" x14ac:dyDescent="0.4">
      <c r="A1835" s="21">
        <v>41647</v>
      </c>
      <c r="B1835" s="22">
        <v>16114</v>
      </c>
      <c r="C1835">
        <v>15904.518</v>
      </c>
      <c r="D1835">
        <v>13115.436237314432</v>
      </c>
      <c r="E1835">
        <v>14898.442079356668</v>
      </c>
    </row>
    <row r="1836" spans="1:5" x14ac:dyDescent="0.4">
      <c r="A1836" s="21">
        <v>41648</v>
      </c>
      <c r="B1836" s="22">
        <v>10311</v>
      </c>
      <c r="C1836">
        <v>10176.957</v>
      </c>
      <c r="D1836">
        <v>13882.083964267058</v>
      </c>
      <c r="E1836">
        <v>14882.32917133891</v>
      </c>
    </row>
    <row r="1837" spans="1:5" x14ac:dyDescent="0.4">
      <c r="A1837" s="21">
        <v>41649</v>
      </c>
      <c r="B1837" s="22">
        <v>16975</v>
      </c>
      <c r="C1837">
        <v>16754.325000000001</v>
      </c>
      <c r="D1837">
        <v>12822.087008683715</v>
      </c>
      <c r="E1837">
        <v>14867.737749768903</v>
      </c>
    </row>
    <row r="1838" spans="1:5" x14ac:dyDescent="0.4">
      <c r="A1838" s="21">
        <v>41650</v>
      </c>
      <c r="B1838" s="22">
        <v>25340</v>
      </c>
      <c r="C1838">
        <v>25010.579999999998</v>
      </c>
      <c r="D1838">
        <v>13748.548635557428</v>
      </c>
      <c r="E1838">
        <v>14888.747046043925</v>
      </c>
    </row>
    <row r="1839" spans="1:5" x14ac:dyDescent="0.4">
      <c r="A1839" s="21">
        <v>41651</v>
      </c>
      <c r="B1839" s="22">
        <v>13815</v>
      </c>
      <c r="C1839">
        <v>13635.405000000001</v>
      </c>
      <c r="D1839">
        <v>15374.596731373147</v>
      </c>
      <c r="E1839">
        <v>14899.918952860147</v>
      </c>
    </row>
    <row r="1840" spans="1:5" x14ac:dyDescent="0.4">
      <c r="A1840" s="21">
        <v>41652</v>
      </c>
      <c r="B1840" s="22">
        <v>17917</v>
      </c>
      <c r="C1840">
        <v>17684.079000000002</v>
      </c>
      <c r="D1840">
        <v>14874.444306306059</v>
      </c>
      <c r="E1840">
        <v>14883.804411019712</v>
      </c>
    </row>
    <row r="1841" spans="1:5" x14ac:dyDescent="0.4">
      <c r="A1841" s="21">
        <v>41653</v>
      </c>
      <c r="B1841" s="22">
        <v>19910</v>
      </c>
      <c r="C1841">
        <v>19651.169999999998</v>
      </c>
      <c r="D1841">
        <v>16009.072457191061</v>
      </c>
      <c r="E1841">
        <v>14869.211506524556</v>
      </c>
    </row>
    <row r="1842" spans="1:5" x14ac:dyDescent="0.4">
      <c r="A1842" s="21">
        <v>41654</v>
      </c>
      <c r="B1842" s="22">
        <v>14345</v>
      </c>
      <c r="C1842">
        <v>14158.514999999999</v>
      </c>
      <c r="D1842">
        <v>16015.172443996344</v>
      </c>
      <c r="E1842">
        <v>14890.222848763076</v>
      </c>
    </row>
    <row r="1843" spans="1:5" x14ac:dyDescent="0.4">
      <c r="A1843" s="21">
        <v>41655</v>
      </c>
      <c r="B1843" s="22">
        <v>14806</v>
      </c>
      <c r="C1843">
        <v>14613.521999999999</v>
      </c>
      <c r="D1843">
        <v>15693.14989465673</v>
      </c>
      <c r="E1843">
        <v>14901.395826363625</v>
      </c>
    </row>
    <row r="1844" spans="1:5" x14ac:dyDescent="0.4">
      <c r="A1844" s="21">
        <v>41656</v>
      </c>
      <c r="B1844" s="22">
        <v>16732</v>
      </c>
      <c r="C1844">
        <v>16514.484</v>
      </c>
      <c r="D1844">
        <v>16345.470189866235</v>
      </c>
      <c r="E1844">
        <v>14885.279650700513</v>
      </c>
    </row>
    <row r="1845" spans="1:5" x14ac:dyDescent="0.4">
      <c r="A1845" s="21">
        <v>41657</v>
      </c>
      <c r="B1845" s="22">
        <v>13293</v>
      </c>
      <c r="C1845">
        <v>13120.191000000001</v>
      </c>
      <c r="D1845">
        <v>15653.882175415878</v>
      </c>
      <c r="E1845">
        <v>14870.685263280211</v>
      </c>
    </row>
    <row r="1846" spans="1:5" x14ac:dyDescent="0.4">
      <c r="A1846" s="21">
        <v>41658</v>
      </c>
      <c r="B1846" s="22">
        <v>13536</v>
      </c>
      <c r="C1846">
        <v>13360.031999999999</v>
      </c>
      <c r="D1846">
        <v>15275.512028540024</v>
      </c>
      <c r="E1846">
        <v>14891.698651482229</v>
      </c>
    </row>
    <row r="1847" spans="1:5" x14ac:dyDescent="0.4">
      <c r="A1847" s="21">
        <v>41659</v>
      </c>
      <c r="B1847" s="22">
        <v>11842</v>
      </c>
      <c r="C1847">
        <v>11688.054</v>
      </c>
      <c r="D1847">
        <v>15843.882862030439</v>
      </c>
      <c r="E1847">
        <v>14902.872699867105</v>
      </c>
    </row>
    <row r="1848" spans="1:5" x14ac:dyDescent="0.4">
      <c r="A1848" s="21">
        <v>41660</v>
      </c>
      <c r="B1848" s="22">
        <v>17105</v>
      </c>
      <c r="C1848">
        <v>16882.634999999998</v>
      </c>
      <c r="D1848">
        <v>14504.975289407133</v>
      </c>
      <c r="E1848">
        <v>14886.754890381315</v>
      </c>
    </row>
    <row r="1849" spans="1:5" x14ac:dyDescent="0.4">
      <c r="A1849" s="21">
        <v>41661</v>
      </c>
      <c r="B1849" s="22">
        <v>16308</v>
      </c>
      <c r="C1849">
        <v>16095.995999999999</v>
      </c>
      <c r="D1849">
        <v>14813.14458044496</v>
      </c>
      <c r="E1849">
        <v>14872.159020035862</v>
      </c>
    </row>
    <row r="1850" spans="1:5" x14ac:dyDescent="0.4">
      <c r="A1850" s="21">
        <v>41662</v>
      </c>
      <c r="B1850" s="22">
        <v>22397</v>
      </c>
      <c r="C1850">
        <v>22105.839</v>
      </c>
      <c r="D1850">
        <v>15708.805929114609</v>
      </c>
      <c r="E1850">
        <v>14893.174454201382</v>
      </c>
    </row>
    <row r="1851" spans="1:5" x14ac:dyDescent="0.4">
      <c r="A1851" s="21">
        <v>41663</v>
      </c>
      <c r="B1851" s="22">
        <v>15550</v>
      </c>
      <c r="C1851">
        <v>15347.85</v>
      </c>
      <c r="D1851">
        <v>16026.211705686565</v>
      </c>
      <c r="E1851">
        <v>14904.349573370582</v>
      </c>
    </row>
    <row r="1852" spans="1:5" x14ac:dyDescent="0.4">
      <c r="A1852" s="21">
        <v>41664</v>
      </c>
      <c r="B1852" s="22">
        <v>14075</v>
      </c>
      <c r="C1852">
        <v>13892.025</v>
      </c>
      <c r="D1852">
        <v>15870.447225115164</v>
      </c>
      <c r="E1852">
        <v>14888.230130062117</v>
      </c>
    </row>
    <row r="1853" spans="1:5" x14ac:dyDescent="0.4">
      <c r="A1853" s="21">
        <v>41665</v>
      </c>
      <c r="B1853" s="22">
        <v>14204</v>
      </c>
      <c r="C1853">
        <v>14019.348</v>
      </c>
      <c r="D1853">
        <v>16572.929748953597</v>
      </c>
      <c r="E1853">
        <v>14873.632776791515</v>
      </c>
    </row>
    <row r="1854" spans="1:5" x14ac:dyDescent="0.4">
      <c r="A1854" s="21">
        <v>41666</v>
      </c>
      <c r="B1854" s="22">
        <v>13015</v>
      </c>
      <c r="C1854">
        <v>12845.805</v>
      </c>
      <c r="D1854">
        <v>15406.589189014932</v>
      </c>
      <c r="E1854">
        <v>14894.650256920533</v>
      </c>
    </row>
    <row r="1855" spans="1:5" x14ac:dyDescent="0.4">
      <c r="A1855" s="21">
        <v>41667</v>
      </c>
      <c r="B1855" s="22">
        <v>17312</v>
      </c>
      <c r="C1855">
        <v>17086.944</v>
      </c>
      <c r="D1855">
        <v>14945.550578045626</v>
      </c>
      <c r="E1855">
        <v>14905.826446874062</v>
      </c>
    </row>
    <row r="1856" spans="1:5" x14ac:dyDescent="0.4">
      <c r="A1856" s="21">
        <v>41668</v>
      </c>
      <c r="B1856" s="22">
        <v>16015</v>
      </c>
      <c r="C1856">
        <v>15806.805</v>
      </c>
      <c r="D1856">
        <v>16157.158018699625</v>
      </c>
      <c r="E1856">
        <v>14889.70536974292</v>
      </c>
    </row>
    <row r="1857" spans="1:5" x14ac:dyDescent="0.4">
      <c r="A1857" s="21">
        <v>41669</v>
      </c>
      <c r="B1857" s="22">
        <v>11300</v>
      </c>
      <c r="C1857">
        <v>11153.1</v>
      </c>
      <c r="D1857">
        <v>15284.565590672211</v>
      </c>
      <c r="E1857">
        <v>14875.106533547169</v>
      </c>
    </row>
    <row r="1858" spans="1:5" x14ac:dyDescent="0.4">
      <c r="A1858" s="21">
        <v>41670</v>
      </c>
      <c r="B1858" s="22">
        <v>15300</v>
      </c>
      <c r="C1858">
        <v>15101.1</v>
      </c>
      <c r="D1858">
        <v>14816.235193143841</v>
      </c>
      <c r="E1858">
        <v>14896.126059639686</v>
      </c>
    </row>
    <row r="1859" spans="1:5" x14ac:dyDescent="0.4">
      <c r="A1859" s="21">
        <v>41671</v>
      </c>
      <c r="B1859" s="22">
        <v>10760</v>
      </c>
      <c r="C1859">
        <v>10620.119999999999</v>
      </c>
      <c r="D1859">
        <v>15643.350381446477</v>
      </c>
      <c r="E1859">
        <v>14907.303320377539</v>
      </c>
    </row>
    <row r="1860" spans="1:5" x14ac:dyDescent="0.4">
      <c r="A1860" s="21">
        <v>41672</v>
      </c>
      <c r="B1860" s="22">
        <v>10402</v>
      </c>
      <c r="C1860">
        <v>10266.773999999999</v>
      </c>
      <c r="D1860">
        <v>14039.048545977832</v>
      </c>
      <c r="E1860">
        <v>14891.180609423722</v>
      </c>
    </row>
    <row r="1861" spans="1:5" x14ac:dyDescent="0.4">
      <c r="A1861" s="21">
        <v>41673</v>
      </c>
      <c r="B1861" s="22">
        <v>12382</v>
      </c>
      <c r="C1861">
        <v>12221.034</v>
      </c>
      <c r="D1861">
        <v>13793.811060110813</v>
      </c>
      <c r="E1861">
        <v>14876.58029030282</v>
      </c>
    </row>
    <row r="1862" spans="1:5" x14ac:dyDescent="0.4">
      <c r="A1862" s="21">
        <v>41674</v>
      </c>
      <c r="B1862" s="22">
        <v>16627</v>
      </c>
      <c r="C1862">
        <v>16410.848999999998</v>
      </c>
      <c r="D1862">
        <v>14080.43867580689</v>
      </c>
      <c r="E1862">
        <v>14897.601862358841</v>
      </c>
    </row>
    <row r="1863" spans="1:5" x14ac:dyDescent="0.4">
      <c r="A1863" s="21">
        <v>41675</v>
      </c>
      <c r="B1863" s="22">
        <v>27707</v>
      </c>
      <c r="C1863">
        <v>27346.809000000001</v>
      </c>
      <c r="D1863">
        <v>13534.940633009335</v>
      </c>
      <c r="E1863">
        <v>14908.780193881019</v>
      </c>
    </row>
    <row r="1864" spans="1:5" x14ac:dyDescent="0.4">
      <c r="A1864" s="21">
        <v>41676</v>
      </c>
      <c r="B1864" s="22">
        <v>13264</v>
      </c>
      <c r="C1864">
        <v>13091.567999999999</v>
      </c>
      <c r="D1864">
        <v>15804.188826618943</v>
      </c>
      <c r="E1864">
        <v>14892.655849104523</v>
      </c>
    </row>
    <row r="1865" spans="1:5" x14ac:dyDescent="0.4">
      <c r="A1865" s="21">
        <v>41677</v>
      </c>
      <c r="B1865" s="22">
        <v>17642</v>
      </c>
      <c r="C1865">
        <v>17412.653999999999</v>
      </c>
      <c r="D1865">
        <v>16202.179330938003</v>
      </c>
      <c r="E1865">
        <v>14878.054047058473</v>
      </c>
    </row>
    <row r="1866" spans="1:5" x14ac:dyDescent="0.4">
      <c r="A1866" s="21">
        <v>41678</v>
      </c>
      <c r="B1866" s="22">
        <v>16726</v>
      </c>
      <c r="C1866">
        <v>16508.561999999998</v>
      </c>
      <c r="D1866">
        <v>15883.013006849576</v>
      </c>
      <c r="E1866">
        <v>14899.077665077992</v>
      </c>
    </row>
    <row r="1867" spans="1:5" x14ac:dyDescent="0.4">
      <c r="A1867" s="21">
        <v>41679</v>
      </c>
      <c r="B1867" s="22">
        <v>11319</v>
      </c>
      <c r="C1867">
        <v>11171.852999999999</v>
      </c>
      <c r="D1867">
        <v>15649.432568690001</v>
      </c>
      <c r="E1867">
        <v>14910.257067384497</v>
      </c>
    </row>
    <row r="1868" spans="1:5" x14ac:dyDescent="0.4">
      <c r="A1868" s="21">
        <v>41680</v>
      </c>
      <c r="B1868" s="22">
        <v>17444</v>
      </c>
      <c r="C1868">
        <v>17217.227999999999</v>
      </c>
      <c r="D1868">
        <v>15965.629383849817</v>
      </c>
      <c r="E1868">
        <v>14894.131088785325</v>
      </c>
    </row>
    <row r="1869" spans="1:5" x14ac:dyDescent="0.4">
      <c r="A1869" s="21">
        <v>41681</v>
      </c>
      <c r="B1869" s="22">
        <v>16338</v>
      </c>
      <c r="C1869">
        <v>16125.606</v>
      </c>
      <c r="D1869">
        <v>15634.909053924148</v>
      </c>
      <c r="E1869">
        <v>14879.527803814126</v>
      </c>
    </row>
    <row r="1870" spans="1:5" x14ac:dyDescent="0.4">
      <c r="A1870" s="21">
        <v>41682</v>
      </c>
      <c r="B1870" s="22">
        <v>14911</v>
      </c>
      <c r="C1870">
        <v>14717.156999999999</v>
      </c>
      <c r="D1870">
        <v>15160.780017555864</v>
      </c>
      <c r="E1870">
        <v>14900.553467797145</v>
      </c>
    </row>
    <row r="1871" spans="1:5" x14ac:dyDescent="0.4">
      <c r="A1871" s="21">
        <v>41683</v>
      </c>
      <c r="B1871" s="22">
        <v>13128</v>
      </c>
      <c r="C1871">
        <v>12957.335999999999</v>
      </c>
      <c r="D1871">
        <v>16290.830994971182</v>
      </c>
      <c r="E1871">
        <v>14911.733940887974</v>
      </c>
    </row>
    <row r="1872" spans="1:5" x14ac:dyDescent="0.4">
      <c r="A1872" s="21">
        <v>41684</v>
      </c>
      <c r="B1872" s="22">
        <v>11870</v>
      </c>
      <c r="C1872">
        <v>11715.69</v>
      </c>
      <c r="D1872">
        <v>15321.362975102042</v>
      </c>
      <c r="E1872">
        <v>14895.606328466127</v>
      </c>
    </row>
    <row r="1873" spans="1:5" x14ac:dyDescent="0.4">
      <c r="A1873" s="21">
        <v>41685</v>
      </c>
      <c r="B1873" s="22">
        <v>10579</v>
      </c>
      <c r="C1873">
        <v>10441.473</v>
      </c>
      <c r="D1873">
        <v>14287.977194936992</v>
      </c>
      <c r="E1873">
        <v>14881.001560569777</v>
      </c>
    </row>
    <row r="1874" spans="1:5" x14ac:dyDescent="0.4">
      <c r="A1874" s="21">
        <v>41686</v>
      </c>
      <c r="B1874" s="22">
        <v>9758</v>
      </c>
      <c r="C1874">
        <v>9631.1460000000006</v>
      </c>
      <c r="D1874">
        <v>14737.149601170508</v>
      </c>
      <c r="E1874">
        <v>14902.029270516297</v>
      </c>
    </row>
    <row r="1875" spans="1:5" x14ac:dyDescent="0.4">
      <c r="A1875" s="21">
        <v>41687</v>
      </c>
      <c r="B1875" s="22">
        <v>14361</v>
      </c>
      <c r="C1875">
        <v>14174.307000000001</v>
      </c>
      <c r="D1875">
        <v>13568.684511193222</v>
      </c>
      <c r="E1875">
        <v>14913.210814391454</v>
      </c>
    </row>
    <row r="1876" spans="1:5" x14ac:dyDescent="0.4">
      <c r="A1876" s="21">
        <v>41688</v>
      </c>
      <c r="B1876" s="22">
        <v>16486</v>
      </c>
      <c r="C1876">
        <v>16271.682000000001</v>
      </c>
      <c r="D1876">
        <v>13124.302554871343</v>
      </c>
      <c r="E1876">
        <v>14897.081568146928</v>
      </c>
    </row>
    <row r="1877" spans="1:5" x14ac:dyDescent="0.4">
      <c r="A1877" s="21">
        <v>41689</v>
      </c>
      <c r="B1877" s="22">
        <v>12122</v>
      </c>
      <c r="C1877">
        <v>11964.414000000001</v>
      </c>
      <c r="D1877">
        <v>14443.987739898164</v>
      </c>
      <c r="E1877">
        <v>14882.47531732543</v>
      </c>
    </row>
    <row r="1878" spans="1:5" x14ac:dyDescent="0.4">
      <c r="A1878" s="21">
        <v>41690</v>
      </c>
      <c r="B1878" s="22">
        <v>12579</v>
      </c>
      <c r="C1878">
        <v>12415.473</v>
      </c>
      <c r="D1878">
        <v>13875.221948779938</v>
      </c>
      <c r="E1878">
        <v>14903.505073235448</v>
      </c>
    </row>
    <row r="1879" spans="1:5" x14ac:dyDescent="0.4">
      <c r="A1879" s="21">
        <v>41691</v>
      </c>
      <c r="B1879" s="22">
        <v>26633</v>
      </c>
      <c r="C1879">
        <v>26286.771000000001</v>
      </c>
      <c r="D1879">
        <v>13260.599187709287</v>
      </c>
      <c r="E1879">
        <v>14914.687687894932</v>
      </c>
    </row>
    <row r="1880" spans="1:5" x14ac:dyDescent="0.4">
      <c r="A1880" s="21">
        <v>41692</v>
      </c>
      <c r="B1880" s="22">
        <v>13806</v>
      </c>
      <c r="C1880">
        <v>13626.521999999999</v>
      </c>
      <c r="D1880">
        <v>15720.967364143011</v>
      </c>
      <c r="E1880">
        <v>14898.556807827732</v>
      </c>
    </row>
    <row r="1881" spans="1:5" x14ac:dyDescent="0.4">
      <c r="A1881" s="21">
        <v>41693</v>
      </c>
      <c r="B1881" s="22">
        <v>13382</v>
      </c>
      <c r="C1881">
        <v>13208.034</v>
      </c>
      <c r="D1881">
        <v>15228.219122478224</v>
      </c>
      <c r="E1881">
        <v>14883.949074081083</v>
      </c>
    </row>
    <row r="1882" spans="1:5" x14ac:dyDescent="0.4">
      <c r="A1882" s="21">
        <v>41694</v>
      </c>
      <c r="B1882" s="22">
        <v>17281</v>
      </c>
      <c r="C1882">
        <v>17056.347000000002</v>
      </c>
      <c r="D1882">
        <v>15123.957230977285</v>
      </c>
      <c r="E1882">
        <v>14904.980875954601</v>
      </c>
    </row>
    <row r="1883" spans="1:5" x14ac:dyDescent="0.4">
      <c r="A1883" s="21">
        <v>41695</v>
      </c>
      <c r="B1883" s="22">
        <v>12938</v>
      </c>
      <c r="C1883">
        <v>12769.806</v>
      </c>
      <c r="D1883">
        <v>15424.645234227934</v>
      </c>
      <c r="E1883">
        <v>14916.164561398411</v>
      </c>
    </row>
    <row r="1884" spans="1:5" x14ac:dyDescent="0.4">
      <c r="A1884" s="21">
        <v>41696</v>
      </c>
      <c r="B1884" s="22">
        <v>14124</v>
      </c>
      <c r="C1884">
        <v>13940.387999999999</v>
      </c>
      <c r="D1884">
        <v>14862.023042073852</v>
      </c>
      <c r="E1884">
        <v>14900.032047508534</v>
      </c>
    </row>
    <row r="1885" spans="1:5" x14ac:dyDescent="0.4">
      <c r="A1885" s="21">
        <v>41697</v>
      </c>
      <c r="B1885" s="22">
        <v>12580</v>
      </c>
      <c r="C1885">
        <v>12416.46</v>
      </c>
      <c r="D1885">
        <v>15075.098568230849</v>
      </c>
      <c r="E1885">
        <v>14885.422830836736</v>
      </c>
    </row>
    <row r="1886" spans="1:5" x14ac:dyDescent="0.4">
      <c r="A1886" s="21">
        <v>41698</v>
      </c>
      <c r="B1886" s="22">
        <v>11399</v>
      </c>
      <c r="C1886">
        <v>11250.813</v>
      </c>
      <c r="D1886">
        <v>14561.704885880934</v>
      </c>
      <c r="E1886">
        <v>14906.456678673754</v>
      </c>
    </row>
    <row r="1887" spans="1:5" x14ac:dyDescent="0.4">
      <c r="A1887" s="21">
        <v>41699</v>
      </c>
      <c r="B1887" s="22">
        <v>13705</v>
      </c>
      <c r="C1887">
        <v>13526.834999999999</v>
      </c>
      <c r="D1887">
        <v>13994.104347832448</v>
      </c>
      <c r="E1887">
        <v>14917.641434901891</v>
      </c>
    </row>
    <row r="1888" spans="1:5" x14ac:dyDescent="0.4">
      <c r="A1888" s="21">
        <v>41700</v>
      </c>
      <c r="B1888" s="22">
        <v>21300</v>
      </c>
      <c r="C1888">
        <v>21023.1</v>
      </c>
      <c r="D1888">
        <v>14175.584534411872</v>
      </c>
      <c r="E1888">
        <v>14901.507287189335</v>
      </c>
    </row>
    <row r="1889" spans="1:5" x14ac:dyDescent="0.4">
      <c r="A1889" s="21">
        <v>41701</v>
      </c>
      <c r="B1889" s="22">
        <v>15470</v>
      </c>
      <c r="C1889">
        <v>15268.89</v>
      </c>
      <c r="D1889">
        <v>14900.763634560612</v>
      </c>
      <c r="E1889">
        <v>14886.896587592388</v>
      </c>
    </row>
    <row r="1890" spans="1:5" x14ac:dyDescent="0.4">
      <c r="A1890" s="21">
        <v>41702</v>
      </c>
      <c r="B1890" s="22">
        <v>17289</v>
      </c>
      <c r="C1890">
        <v>17064.242999999999</v>
      </c>
      <c r="D1890">
        <v>14953.115469070401</v>
      </c>
      <c r="E1890">
        <v>14907.932481392907</v>
      </c>
    </row>
    <row r="1891" spans="1:5" x14ac:dyDescent="0.4">
      <c r="A1891" s="21">
        <v>41703</v>
      </c>
      <c r="B1891" s="22">
        <v>18736</v>
      </c>
      <c r="C1891">
        <v>18492.432000000001</v>
      </c>
      <c r="D1891">
        <v>15837.104252336809</v>
      </c>
      <c r="E1891">
        <v>14919.11830840537</v>
      </c>
    </row>
    <row r="1892" spans="1:5" x14ac:dyDescent="0.4">
      <c r="A1892" s="21">
        <v>41704</v>
      </c>
      <c r="B1892" s="22">
        <v>10913</v>
      </c>
      <c r="C1892">
        <v>10771.130999999999</v>
      </c>
      <c r="D1892">
        <v>15688.331146817498</v>
      </c>
      <c r="E1892">
        <v>14902.982526870137</v>
      </c>
    </row>
    <row r="1893" spans="1:5" x14ac:dyDescent="0.4">
      <c r="A1893" s="21">
        <v>41705</v>
      </c>
      <c r="B1893" s="22">
        <v>17300</v>
      </c>
      <c r="C1893">
        <v>17075.099999999999</v>
      </c>
      <c r="D1893">
        <v>15105.25045818121</v>
      </c>
      <c r="E1893">
        <v>14888.370344348041</v>
      </c>
    </row>
    <row r="1894" spans="1:5" x14ac:dyDescent="0.4">
      <c r="A1894" s="21">
        <v>41706</v>
      </c>
      <c r="B1894" s="22">
        <v>13620</v>
      </c>
      <c r="C1894">
        <v>13442.94</v>
      </c>
      <c r="D1894">
        <v>15993.248044696449</v>
      </c>
      <c r="E1894">
        <v>14909.408284112058</v>
      </c>
    </row>
    <row r="1895" spans="1:5" x14ac:dyDescent="0.4">
      <c r="A1895" s="21">
        <v>41707</v>
      </c>
      <c r="B1895" s="22">
        <v>12020</v>
      </c>
      <c r="C1895">
        <v>11863.74</v>
      </c>
      <c r="D1895">
        <v>14835.984364510901</v>
      </c>
      <c r="E1895">
        <v>14920.595181908848</v>
      </c>
    </row>
    <row r="1896" spans="1:5" x14ac:dyDescent="0.4">
      <c r="A1896" s="21">
        <v>41708</v>
      </c>
      <c r="B1896" s="22">
        <v>14771</v>
      </c>
      <c r="C1896">
        <v>14578.976999999999</v>
      </c>
      <c r="D1896">
        <v>14806.561938126353</v>
      </c>
      <c r="E1896">
        <v>14904.457766550939</v>
      </c>
    </row>
    <row r="1897" spans="1:5" x14ac:dyDescent="0.4">
      <c r="A1897" s="21">
        <v>41709</v>
      </c>
      <c r="B1897" s="22">
        <v>25242</v>
      </c>
      <c r="C1897">
        <v>24913.853999999999</v>
      </c>
      <c r="D1897">
        <v>15179.080404036207</v>
      </c>
      <c r="E1897">
        <v>14889.844101103694</v>
      </c>
    </row>
    <row r="1898" spans="1:5" x14ac:dyDescent="0.4">
      <c r="A1898" s="21">
        <v>41710</v>
      </c>
      <c r="B1898" s="22">
        <v>15001</v>
      </c>
      <c r="C1898">
        <v>14805.986999999999</v>
      </c>
      <c r="D1898">
        <v>15600.448534030462</v>
      </c>
      <c r="E1898">
        <v>14910.884086831211</v>
      </c>
    </row>
    <row r="1899" spans="1:5" x14ac:dyDescent="0.4">
      <c r="A1899" s="21">
        <v>41711</v>
      </c>
      <c r="B1899" s="22">
        <v>19925</v>
      </c>
      <c r="C1899">
        <v>19665.974999999999</v>
      </c>
      <c r="D1899">
        <v>16025.399192034254</v>
      </c>
      <c r="E1899">
        <v>14922.072055412327</v>
      </c>
    </row>
    <row r="1900" spans="1:5" x14ac:dyDescent="0.4">
      <c r="A1900" s="21">
        <v>41712</v>
      </c>
      <c r="B1900" s="22">
        <v>24367</v>
      </c>
      <c r="C1900">
        <v>24050.228999999999</v>
      </c>
      <c r="D1900">
        <v>17418.180416925014</v>
      </c>
      <c r="E1900">
        <v>14905.93300623174</v>
      </c>
    </row>
    <row r="1901" spans="1:5" x14ac:dyDescent="0.4">
      <c r="A1901" s="21">
        <v>41713</v>
      </c>
      <c r="B1901" s="22">
        <v>21267</v>
      </c>
      <c r="C1901">
        <v>20990.528999999999</v>
      </c>
      <c r="D1901">
        <v>16847.166059827927</v>
      </c>
      <c r="E1901">
        <v>14891.317857859345</v>
      </c>
    </row>
    <row r="1902" spans="1:5" x14ac:dyDescent="0.4">
      <c r="A1902" s="21">
        <v>41714</v>
      </c>
      <c r="B1902" s="22">
        <v>11225</v>
      </c>
      <c r="C1902">
        <v>11079.075000000001</v>
      </c>
      <c r="D1902">
        <v>18217.411324776469</v>
      </c>
      <c r="E1902">
        <v>14912.359889550364</v>
      </c>
    </row>
    <row r="1903" spans="1:5" x14ac:dyDescent="0.4">
      <c r="A1903" s="21">
        <v>41715</v>
      </c>
      <c r="B1903" s="22">
        <v>13762</v>
      </c>
      <c r="C1903">
        <v>13583.093999999999</v>
      </c>
      <c r="D1903">
        <v>18313.775809343784</v>
      </c>
      <c r="E1903">
        <v>14923.548928915805</v>
      </c>
    </row>
    <row r="1904" spans="1:5" x14ac:dyDescent="0.4">
      <c r="A1904" s="21">
        <v>41716</v>
      </c>
      <c r="B1904" s="22">
        <v>14041</v>
      </c>
      <c r="C1904">
        <v>13858.467000000001</v>
      </c>
      <c r="D1904">
        <v>16177.834788380811</v>
      </c>
      <c r="E1904">
        <v>14907.408245912546</v>
      </c>
    </row>
    <row r="1905" spans="1:5" x14ac:dyDescent="0.4">
      <c r="A1905" s="21">
        <v>41717</v>
      </c>
      <c r="B1905" s="22">
        <v>13928</v>
      </c>
      <c r="C1905">
        <v>13746.936</v>
      </c>
      <c r="D1905">
        <v>16135.721544621148</v>
      </c>
      <c r="E1905">
        <v>14892.791614614998</v>
      </c>
    </row>
    <row r="1906" spans="1:5" x14ac:dyDescent="0.4">
      <c r="A1906" s="21">
        <v>41718</v>
      </c>
      <c r="B1906" s="22">
        <v>16888</v>
      </c>
      <c r="C1906">
        <v>16668.455999999998</v>
      </c>
      <c r="D1906">
        <v>16892.410622669297</v>
      </c>
      <c r="E1906">
        <v>14913.835692269515</v>
      </c>
    </row>
    <row r="1907" spans="1:5" x14ac:dyDescent="0.4">
      <c r="A1907" s="21">
        <v>41719</v>
      </c>
      <c r="B1907" s="22">
        <v>13083</v>
      </c>
      <c r="C1907">
        <v>12912.921</v>
      </c>
      <c r="D1907">
        <v>15515.185582955723</v>
      </c>
      <c r="E1907">
        <v>14925.025802419284</v>
      </c>
    </row>
    <row r="1908" spans="1:5" x14ac:dyDescent="0.4">
      <c r="A1908" s="21">
        <v>41720</v>
      </c>
      <c r="B1908" s="22">
        <v>20574</v>
      </c>
      <c r="C1908">
        <v>20306.538</v>
      </c>
      <c r="D1908">
        <v>15419.82566709813</v>
      </c>
      <c r="E1908">
        <v>14908.883485593347</v>
      </c>
    </row>
    <row r="1909" spans="1:5" x14ac:dyDescent="0.4">
      <c r="A1909" s="21">
        <v>41721</v>
      </c>
      <c r="B1909" s="22">
        <v>11162</v>
      </c>
      <c r="C1909">
        <v>11016.894</v>
      </c>
      <c r="D1909">
        <v>17277.602406679605</v>
      </c>
      <c r="E1909">
        <v>14894.265371370651</v>
      </c>
    </row>
    <row r="1910" spans="1:5" x14ac:dyDescent="0.4">
      <c r="A1910" s="21">
        <v>41722</v>
      </c>
      <c r="B1910" s="22">
        <v>23211</v>
      </c>
      <c r="C1910">
        <v>22909.257000000001</v>
      </c>
      <c r="D1910">
        <v>15017.23360565375</v>
      </c>
      <c r="E1910">
        <v>14915.311494988668</v>
      </c>
    </row>
    <row r="1911" spans="1:5" x14ac:dyDescent="0.4">
      <c r="A1911" s="21">
        <v>41723</v>
      </c>
      <c r="B1911" s="22">
        <v>24337</v>
      </c>
      <c r="C1911">
        <v>24020.618999999999</v>
      </c>
      <c r="D1911">
        <v>16693.215225610496</v>
      </c>
      <c r="E1911">
        <v>14926.502675922762</v>
      </c>
    </row>
    <row r="1912" spans="1:5" x14ac:dyDescent="0.4">
      <c r="A1912" s="21">
        <v>41724</v>
      </c>
      <c r="B1912" s="22">
        <v>23996</v>
      </c>
      <c r="C1912">
        <v>23684.052</v>
      </c>
      <c r="D1912">
        <v>18433.485203613713</v>
      </c>
      <c r="E1912">
        <v>14910.358725274149</v>
      </c>
    </row>
    <row r="1913" spans="1:5" x14ac:dyDescent="0.4">
      <c r="A1913" s="21">
        <v>41725</v>
      </c>
      <c r="B1913" s="22">
        <v>11204</v>
      </c>
      <c r="C1913">
        <v>11058.348</v>
      </c>
      <c r="D1913">
        <v>18170.14392554096</v>
      </c>
      <c r="E1913">
        <v>14895.739128126303</v>
      </c>
    </row>
    <row r="1914" spans="1:5" x14ac:dyDescent="0.4">
      <c r="A1914" s="21">
        <v>41726</v>
      </c>
      <c r="B1914" s="22">
        <v>23647</v>
      </c>
      <c r="C1914">
        <v>23339.589</v>
      </c>
      <c r="D1914">
        <v>17813.039094593165</v>
      </c>
      <c r="E1914">
        <v>14916.78729770782</v>
      </c>
    </row>
    <row r="1915" spans="1:5" x14ac:dyDescent="0.4">
      <c r="A1915" s="21">
        <v>41727</v>
      </c>
      <c r="B1915" s="22">
        <v>12668</v>
      </c>
      <c r="C1915">
        <v>12503.316000000001</v>
      </c>
      <c r="D1915">
        <v>19231.353372940081</v>
      </c>
      <c r="E1915">
        <v>14927.979549426242</v>
      </c>
    </row>
    <row r="1916" spans="1:5" x14ac:dyDescent="0.4">
      <c r="A1916" s="21">
        <v>41728</v>
      </c>
      <c r="B1916" s="22">
        <v>12129</v>
      </c>
      <c r="C1916">
        <v>11971.323</v>
      </c>
      <c r="D1916">
        <v>16878.152537249942</v>
      </c>
      <c r="E1916">
        <v>14911.833964954951</v>
      </c>
    </row>
    <row r="1917" spans="1:5" x14ac:dyDescent="0.4">
      <c r="A1917" s="21">
        <v>41729</v>
      </c>
      <c r="B1917" s="22">
        <v>16677</v>
      </c>
      <c r="C1917">
        <v>16460.199000000001</v>
      </c>
      <c r="D1917">
        <v>17317.953661734147</v>
      </c>
      <c r="E1917">
        <v>14897.212884881956</v>
      </c>
    </row>
    <row r="1918" spans="1:5" x14ac:dyDescent="0.4">
      <c r="A1918" s="21">
        <v>41730</v>
      </c>
      <c r="B1918" s="22">
        <v>13973</v>
      </c>
      <c r="C1918">
        <v>13791.351000000001</v>
      </c>
      <c r="D1918">
        <v>17313.445793210103</v>
      </c>
      <c r="E1918">
        <v>14918.263100426972</v>
      </c>
    </row>
    <row r="1919" spans="1:5" x14ac:dyDescent="0.4">
      <c r="A1919" s="21">
        <v>41731</v>
      </c>
      <c r="B1919" s="22">
        <v>17959</v>
      </c>
      <c r="C1919">
        <v>17725.532999999999</v>
      </c>
      <c r="D1919">
        <v>15553.739070453463</v>
      </c>
      <c r="E1919">
        <v>14929.456422929719</v>
      </c>
    </row>
    <row r="1920" spans="1:5" x14ac:dyDescent="0.4">
      <c r="A1920" s="21">
        <v>41732</v>
      </c>
      <c r="B1920" s="22">
        <v>13201</v>
      </c>
      <c r="C1920">
        <v>13029.387000000001</v>
      </c>
      <c r="D1920">
        <v>17110.946391959744</v>
      </c>
      <c r="E1920">
        <v>14913.309204635752</v>
      </c>
    </row>
    <row r="1921" spans="1:5" x14ac:dyDescent="0.4">
      <c r="A1921" s="21">
        <v>41733</v>
      </c>
      <c r="B1921" s="22">
        <v>14791</v>
      </c>
      <c r="C1921">
        <v>14598.717000000001</v>
      </c>
      <c r="D1921">
        <v>16551.680699648157</v>
      </c>
      <c r="E1921">
        <v>14898.686641637609</v>
      </c>
    </row>
    <row r="1922" spans="1:5" x14ac:dyDescent="0.4">
      <c r="A1922" s="21">
        <v>41734</v>
      </c>
      <c r="B1922" s="22">
        <v>14268</v>
      </c>
      <c r="C1922">
        <v>14082.516</v>
      </c>
      <c r="D1922">
        <v>15276.496959530103</v>
      </c>
      <c r="E1922">
        <v>14919.738903146124</v>
      </c>
    </row>
    <row r="1923" spans="1:5" x14ac:dyDescent="0.4">
      <c r="A1923" s="21">
        <v>41735</v>
      </c>
      <c r="B1923" s="22">
        <v>9422</v>
      </c>
      <c r="C1923">
        <v>9299.5139999999992</v>
      </c>
      <c r="D1923">
        <v>16048.953329340007</v>
      </c>
      <c r="E1923">
        <v>14930.933296433197</v>
      </c>
    </row>
    <row r="1924" spans="1:5" x14ac:dyDescent="0.4">
      <c r="A1924" s="21">
        <v>41736</v>
      </c>
      <c r="B1924" s="22">
        <v>12509</v>
      </c>
      <c r="C1924">
        <v>12346.383</v>
      </c>
      <c r="D1924">
        <v>15217.109600271098</v>
      </c>
      <c r="E1924">
        <v>14914.784444316554</v>
      </c>
    </row>
    <row r="1925" spans="1:5" x14ac:dyDescent="0.4">
      <c r="A1925" s="21">
        <v>41737</v>
      </c>
      <c r="B1925" s="22">
        <v>16633</v>
      </c>
      <c r="C1925">
        <v>16416.771000000001</v>
      </c>
      <c r="D1925">
        <v>13934.396312270628</v>
      </c>
      <c r="E1925">
        <v>14900.16039839326</v>
      </c>
    </row>
    <row r="1926" spans="1:5" x14ac:dyDescent="0.4">
      <c r="A1926" s="21">
        <v>41738</v>
      </c>
      <c r="B1926" s="22">
        <v>15265</v>
      </c>
      <c r="C1926">
        <v>15066.555</v>
      </c>
      <c r="D1926">
        <v>14903.504083433034</v>
      </c>
      <c r="E1926">
        <v>14921.214705865277</v>
      </c>
    </row>
    <row r="1927" spans="1:5" x14ac:dyDescent="0.4">
      <c r="A1927" s="21">
        <v>41739</v>
      </c>
      <c r="B1927" s="22">
        <v>9205</v>
      </c>
      <c r="C1927">
        <v>9085.3349999999991</v>
      </c>
      <c r="D1927">
        <v>15170.002362560634</v>
      </c>
      <c r="E1927">
        <v>14932.410169936677</v>
      </c>
    </row>
    <row r="1928" spans="1:5" x14ac:dyDescent="0.4">
      <c r="A1928" s="21">
        <v>41740</v>
      </c>
      <c r="B1928" s="22">
        <v>12266</v>
      </c>
      <c r="C1928">
        <v>12106.541999999999</v>
      </c>
      <c r="D1928">
        <v>13704.140809088713</v>
      </c>
      <c r="E1928">
        <v>14916.259683997358</v>
      </c>
    </row>
    <row r="1929" spans="1:5" x14ac:dyDescent="0.4">
      <c r="A1929" s="21">
        <v>41741</v>
      </c>
      <c r="B1929" s="22">
        <v>10443</v>
      </c>
      <c r="C1929">
        <v>10307.241</v>
      </c>
      <c r="D1929">
        <v>13989.602425334007</v>
      </c>
      <c r="E1929">
        <v>14901.634155148915</v>
      </c>
    </row>
    <row r="1930" spans="1:5" x14ac:dyDescent="0.4">
      <c r="A1930" s="21">
        <v>41742</v>
      </c>
      <c r="B1930" s="22">
        <v>12902</v>
      </c>
      <c r="C1930">
        <v>12734.273999999999</v>
      </c>
      <c r="D1930">
        <v>13453.17454344058</v>
      </c>
      <c r="E1930">
        <v>14922.690508584428</v>
      </c>
    </row>
    <row r="1931" spans="1:5" x14ac:dyDescent="0.4">
      <c r="A1931" s="21">
        <v>41743</v>
      </c>
      <c r="B1931" s="22">
        <v>13713</v>
      </c>
      <c r="C1931">
        <v>13534.731</v>
      </c>
      <c r="D1931">
        <v>12928.634208629011</v>
      </c>
      <c r="E1931">
        <v>14933.887043440154</v>
      </c>
    </row>
    <row r="1932" spans="1:5" x14ac:dyDescent="0.4">
      <c r="A1932" s="21">
        <v>41744</v>
      </c>
      <c r="B1932" s="22">
        <v>14121</v>
      </c>
      <c r="C1932">
        <v>13937.427</v>
      </c>
      <c r="D1932">
        <v>13400.476494198416</v>
      </c>
      <c r="E1932">
        <v>14917.734923678159</v>
      </c>
    </row>
    <row r="1933" spans="1:5" x14ac:dyDescent="0.4">
      <c r="A1933" s="21">
        <v>41745</v>
      </c>
      <c r="B1933" s="22">
        <v>16158</v>
      </c>
      <c r="C1933">
        <v>15947.946</v>
      </c>
      <c r="D1933">
        <v>13562.596256523188</v>
      </c>
      <c r="E1933">
        <v>14903.107911904568</v>
      </c>
    </row>
    <row r="1934" spans="1:5" x14ac:dyDescent="0.4">
      <c r="A1934" s="21">
        <v>41746</v>
      </c>
      <c r="B1934" s="22">
        <v>12788</v>
      </c>
      <c r="C1934">
        <v>12621.755999999999</v>
      </c>
      <c r="D1934">
        <v>13498.128554808238</v>
      </c>
      <c r="E1934">
        <v>14924.166311303581</v>
      </c>
    </row>
    <row r="1935" spans="1:5" x14ac:dyDescent="0.4">
      <c r="A1935" s="21">
        <v>41747</v>
      </c>
      <c r="B1935" s="22">
        <v>14448</v>
      </c>
      <c r="C1935">
        <v>14260.175999999999</v>
      </c>
      <c r="D1935">
        <v>13777.621830159584</v>
      </c>
      <c r="E1935">
        <v>14935.363916943634</v>
      </c>
    </row>
    <row r="1936" spans="1:5" x14ac:dyDescent="0.4">
      <c r="A1936" s="21">
        <v>41748</v>
      </c>
      <c r="B1936" s="22">
        <v>14301</v>
      </c>
      <c r="C1936">
        <v>14115.087</v>
      </c>
      <c r="D1936">
        <v>14015.678994978149</v>
      </c>
      <c r="E1936">
        <v>14919.210163358961</v>
      </c>
    </row>
    <row r="1937" spans="1:5" x14ac:dyDescent="0.4">
      <c r="A1937" s="21">
        <v>41749</v>
      </c>
      <c r="B1937" s="22">
        <v>13627</v>
      </c>
      <c r="C1937">
        <v>13449.849</v>
      </c>
      <c r="D1937">
        <v>13498.341495762799</v>
      </c>
      <c r="E1937">
        <v>14904.581668660219</v>
      </c>
    </row>
    <row r="1938" spans="1:5" x14ac:dyDescent="0.4">
      <c r="A1938" s="21">
        <v>41750</v>
      </c>
      <c r="B1938" s="22">
        <v>15280</v>
      </c>
      <c r="C1938">
        <v>15081.36</v>
      </c>
      <c r="D1938">
        <v>13954.020128540691</v>
      </c>
      <c r="E1938">
        <v>14925.642114022734</v>
      </c>
    </row>
    <row r="1939" spans="1:5" x14ac:dyDescent="0.4">
      <c r="A1939" s="21">
        <v>41751</v>
      </c>
      <c r="B1939" s="22">
        <v>14437</v>
      </c>
      <c r="C1939">
        <v>14249.319</v>
      </c>
      <c r="D1939">
        <v>14264.624817481717</v>
      </c>
      <c r="E1939">
        <v>14936.840790447111</v>
      </c>
    </row>
    <row r="1940" spans="1:5" x14ac:dyDescent="0.4">
      <c r="A1940" s="21">
        <v>41752</v>
      </c>
      <c r="B1940" s="22">
        <v>15975</v>
      </c>
      <c r="C1940">
        <v>15767.324999999999</v>
      </c>
      <c r="D1940">
        <v>13716.563419207607</v>
      </c>
      <c r="E1940">
        <v>14920.685403039763</v>
      </c>
    </row>
    <row r="1941" spans="1:5" x14ac:dyDescent="0.4">
      <c r="A1941" s="21">
        <v>41753</v>
      </c>
      <c r="B1941" s="22">
        <v>9116</v>
      </c>
      <c r="C1941">
        <v>8997.4920000000002</v>
      </c>
      <c r="D1941">
        <v>14524.86583815254</v>
      </c>
      <c r="E1941">
        <v>14906.055425415872</v>
      </c>
    </row>
    <row r="1942" spans="1:5" x14ac:dyDescent="0.4">
      <c r="A1942" s="21">
        <v>41754</v>
      </c>
      <c r="B1942" s="22">
        <v>12392</v>
      </c>
      <c r="C1942">
        <v>12230.904</v>
      </c>
      <c r="D1942">
        <v>13887.432484051749</v>
      </c>
      <c r="E1942">
        <v>14927.117916741885</v>
      </c>
    </row>
    <row r="1943" spans="1:5" x14ac:dyDescent="0.4">
      <c r="A1943" s="21">
        <v>41755</v>
      </c>
      <c r="B1943" s="22">
        <v>14342</v>
      </c>
      <c r="C1943">
        <v>14155.554</v>
      </c>
      <c r="D1943">
        <v>13227.008849988031</v>
      </c>
      <c r="E1943">
        <v>14938.317663950591</v>
      </c>
    </row>
    <row r="1944" spans="1:5" x14ac:dyDescent="0.4">
      <c r="A1944" s="21">
        <v>41756</v>
      </c>
      <c r="B1944" s="22">
        <v>12143</v>
      </c>
      <c r="C1944">
        <v>11985.141</v>
      </c>
      <c r="D1944">
        <v>13528.079304845018</v>
      </c>
      <c r="E1944">
        <v>14922.160642720564</v>
      </c>
    </row>
    <row r="1945" spans="1:5" x14ac:dyDescent="0.4">
      <c r="A1945" s="21">
        <v>41757</v>
      </c>
      <c r="B1945" s="22">
        <v>13605</v>
      </c>
      <c r="C1945">
        <v>13428.135</v>
      </c>
      <c r="D1945">
        <v>13591.25895788571</v>
      </c>
      <c r="E1945">
        <v>14907.529182171525</v>
      </c>
    </row>
    <row r="1946" spans="1:5" x14ac:dyDescent="0.4">
      <c r="A1946" s="21">
        <v>41758</v>
      </c>
      <c r="B1946" s="22">
        <v>15585</v>
      </c>
      <c r="C1946">
        <v>15382.395</v>
      </c>
      <c r="D1946">
        <v>13245.615535306197</v>
      </c>
      <c r="E1946">
        <v>14928.59371946104</v>
      </c>
    </row>
    <row r="1947" spans="1:5" x14ac:dyDescent="0.4">
      <c r="A1947" s="21">
        <v>41759</v>
      </c>
      <c r="B1947" s="22">
        <v>12922</v>
      </c>
      <c r="C1947">
        <v>12754.013999999999</v>
      </c>
      <c r="D1947">
        <v>13599.991109489814</v>
      </c>
      <c r="E1947">
        <v>14939.794537454069</v>
      </c>
    </row>
    <row r="1948" spans="1:5" x14ac:dyDescent="0.4">
      <c r="A1948" s="21">
        <v>41760</v>
      </c>
      <c r="B1948" s="22">
        <v>12716</v>
      </c>
      <c r="C1948">
        <v>12550.691999999999</v>
      </c>
      <c r="D1948">
        <v>13823.449846497271</v>
      </c>
      <c r="E1948">
        <v>14923.635882401366</v>
      </c>
    </row>
    <row r="1949" spans="1:5" x14ac:dyDescent="0.4">
      <c r="A1949" s="21">
        <v>41761</v>
      </c>
      <c r="B1949" s="22">
        <v>11391</v>
      </c>
      <c r="C1949">
        <v>11242.916999999999</v>
      </c>
      <c r="D1949">
        <v>13426.340140264945</v>
      </c>
      <c r="E1949">
        <v>14909.002938927179</v>
      </c>
    </row>
    <row r="1950" spans="1:5" x14ac:dyDescent="0.4">
      <c r="A1950" s="21">
        <v>41762</v>
      </c>
      <c r="B1950" s="22">
        <v>12663</v>
      </c>
      <c r="C1950">
        <v>12498.380999999999</v>
      </c>
      <c r="D1950">
        <v>13070.511825910726</v>
      </c>
      <c r="E1950">
        <v>14930.069522180191</v>
      </c>
    </row>
    <row r="1951" spans="1:5" x14ac:dyDescent="0.4">
      <c r="A1951" s="21">
        <v>41763</v>
      </c>
      <c r="B1951" s="22">
        <v>12440</v>
      </c>
      <c r="C1951">
        <v>12278.28</v>
      </c>
      <c r="D1951">
        <v>13300.578283602606</v>
      </c>
      <c r="E1951">
        <v>14941.271410957548</v>
      </c>
    </row>
    <row r="1952" spans="1:5" x14ac:dyDescent="0.4">
      <c r="A1952" s="21">
        <v>41764</v>
      </c>
      <c r="B1952" s="22">
        <v>13507</v>
      </c>
      <c r="C1952">
        <v>13331.409</v>
      </c>
      <c r="D1952">
        <v>12903.484198706437</v>
      </c>
      <c r="E1952">
        <v>14925.111122082169</v>
      </c>
    </row>
    <row r="1953" spans="1:5" x14ac:dyDescent="0.4">
      <c r="A1953" s="21">
        <v>41765</v>
      </c>
      <c r="B1953" s="22">
        <v>15815</v>
      </c>
      <c r="C1953">
        <v>15609.405000000001</v>
      </c>
      <c r="D1953">
        <v>12969.555759630255</v>
      </c>
      <c r="E1953">
        <v>14910.47669568283</v>
      </c>
    </row>
    <row r="1954" spans="1:5" x14ac:dyDescent="0.4">
      <c r="A1954" s="21">
        <v>41766</v>
      </c>
      <c r="B1954" s="22">
        <v>11863</v>
      </c>
      <c r="C1954">
        <v>11708.780999999999</v>
      </c>
      <c r="D1954">
        <v>13619.115241832229</v>
      </c>
      <c r="E1954">
        <v>14931.545324899344</v>
      </c>
    </row>
    <row r="1955" spans="1:5" x14ac:dyDescent="0.4">
      <c r="A1955" s="21">
        <v>41767</v>
      </c>
      <c r="B1955" s="22">
        <v>10504</v>
      </c>
      <c r="C1955">
        <v>10367.448</v>
      </c>
      <c r="D1955">
        <v>13162.699661611879</v>
      </c>
      <c r="E1955">
        <v>14942.748284461026</v>
      </c>
    </row>
    <row r="1956" spans="1:5" x14ac:dyDescent="0.4">
      <c r="A1956" s="21">
        <v>41768</v>
      </c>
      <c r="B1956" s="22">
        <v>16513</v>
      </c>
      <c r="C1956">
        <v>16298.331</v>
      </c>
      <c r="D1956">
        <v>12888.097192884727</v>
      </c>
      <c r="E1956">
        <v>14926.586361762971</v>
      </c>
    </row>
    <row r="1957" spans="1:5" x14ac:dyDescent="0.4">
      <c r="A1957" s="21">
        <v>41769</v>
      </c>
      <c r="B1957" s="22">
        <v>13490</v>
      </c>
      <c r="C1957">
        <v>13314.63</v>
      </c>
      <c r="D1957">
        <v>13438.687425086688</v>
      </c>
      <c r="E1957">
        <v>14911.950452438483</v>
      </c>
    </row>
    <row r="1958" spans="1:5" x14ac:dyDescent="0.4">
      <c r="A1958" s="21">
        <v>41770</v>
      </c>
      <c r="B1958" s="22">
        <v>11188</v>
      </c>
      <c r="C1958">
        <v>11042.556</v>
      </c>
      <c r="D1958">
        <v>13177.275525518586</v>
      </c>
      <c r="E1958">
        <v>14933.021127618496</v>
      </c>
    </row>
    <row r="1959" spans="1:5" x14ac:dyDescent="0.4">
      <c r="A1959" s="21">
        <v>41771</v>
      </c>
      <c r="B1959" s="22">
        <v>15288</v>
      </c>
      <c r="C1959">
        <v>15089.255999999999</v>
      </c>
      <c r="D1959">
        <v>13266.105932600518</v>
      </c>
      <c r="E1959">
        <v>14944.225157964505</v>
      </c>
    </row>
    <row r="1960" spans="1:5" x14ac:dyDescent="0.4">
      <c r="A1960" s="21">
        <v>41772</v>
      </c>
      <c r="B1960" s="22">
        <v>12893</v>
      </c>
      <c r="C1960">
        <v>12725.391</v>
      </c>
      <c r="D1960">
        <v>13447.611270961172</v>
      </c>
      <c r="E1960">
        <v>14928.061601443773</v>
      </c>
    </row>
    <row r="1961" spans="1:5" x14ac:dyDescent="0.4">
      <c r="A1961" s="21">
        <v>41773</v>
      </c>
      <c r="B1961" s="22">
        <v>15478</v>
      </c>
      <c r="C1961">
        <v>15276.786</v>
      </c>
      <c r="D1961">
        <v>13016.811056326953</v>
      </c>
      <c r="E1961">
        <v>14913.424209194136</v>
      </c>
    </row>
    <row r="1962" spans="1:5" x14ac:dyDescent="0.4">
      <c r="A1962" s="21">
        <v>41774</v>
      </c>
      <c r="B1962" s="22">
        <v>11419</v>
      </c>
      <c r="C1962">
        <v>11270.553</v>
      </c>
      <c r="D1962">
        <v>13891.846084001359</v>
      </c>
      <c r="E1962">
        <v>14934.496930337649</v>
      </c>
    </row>
    <row r="1963" spans="1:5" x14ac:dyDescent="0.4">
      <c r="A1963" s="21">
        <v>41775</v>
      </c>
      <c r="B1963" s="22">
        <v>15253</v>
      </c>
      <c r="C1963">
        <v>15054.710999999999</v>
      </c>
      <c r="D1963">
        <v>13364.081462341097</v>
      </c>
      <c r="E1963">
        <v>14945.702031467983</v>
      </c>
    </row>
    <row r="1964" spans="1:5" x14ac:dyDescent="0.4">
      <c r="A1964" s="21">
        <v>41776</v>
      </c>
      <c r="B1964" s="22">
        <v>13777</v>
      </c>
      <c r="C1964">
        <v>13597.898999999999</v>
      </c>
      <c r="D1964">
        <v>13382.552569195794</v>
      </c>
      <c r="E1964">
        <v>14929.536841124574</v>
      </c>
    </row>
    <row r="1965" spans="1:5" x14ac:dyDescent="0.4">
      <c r="A1965" s="21">
        <v>41777</v>
      </c>
      <c r="B1965" s="22">
        <v>12888</v>
      </c>
      <c r="C1965">
        <v>12720.456</v>
      </c>
      <c r="D1965">
        <v>13764.521017871495</v>
      </c>
      <c r="E1965">
        <v>14914.897965949787</v>
      </c>
    </row>
    <row r="1966" spans="1:5" x14ac:dyDescent="0.4">
      <c r="A1966" s="21">
        <v>41778</v>
      </c>
      <c r="B1966" s="22">
        <v>15605</v>
      </c>
      <c r="C1966">
        <v>15402.135</v>
      </c>
      <c r="D1966">
        <v>13637.613926369255</v>
      </c>
      <c r="E1966">
        <v>14935.972733056802</v>
      </c>
    </row>
    <row r="1967" spans="1:5" x14ac:dyDescent="0.4">
      <c r="A1967" s="21">
        <v>41779</v>
      </c>
      <c r="B1967" s="22">
        <v>16030</v>
      </c>
      <c r="C1967">
        <v>15821.61</v>
      </c>
      <c r="D1967">
        <v>13596.854130569867</v>
      </c>
      <c r="E1967">
        <v>14947.178904971461</v>
      </c>
    </row>
    <row r="1968" spans="1:5" x14ac:dyDescent="0.4">
      <c r="A1968" s="21">
        <v>41780</v>
      </c>
      <c r="B1968" s="22">
        <v>16245</v>
      </c>
      <c r="C1968">
        <v>16033.815000000001</v>
      </c>
      <c r="D1968">
        <v>14203.606109227949</v>
      </c>
      <c r="E1968">
        <v>14931.012080805376</v>
      </c>
    </row>
    <row r="1969" spans="1:5" x14ac:dyDescent="0.4">
      <c r="A1969" s="21">
        <v>41781</v>
      </c>
      <c r="B1969" s="22">
        <v>12790</v>
      </c>
      <c r="C1969">
        <v>12623.73</v>
      </c>
      <c r="D1969">
        <v>14594.186583013336</v>
      </c>
      <c r="E1969">
        <v>14916.37172270544</v>
      </c>
    </row>
    <row r="1970" spans="1:5" x14ac:dyDescent="0.4">
      <c r="A1970" s="21">
        <v>41782</v>
      </c>
      <c r="B1970" s="22">
        <v>16258</v>
      </c>
      <c r="C1970">
        <v>16046.646000000001</v>
      </c>
      <c r="D1970">
        <v>14062.278886861675</v>
      </c>
      <c r="E1970">
        <v>14937.448535775953</v>
      </c>
    </row>
    <row r="1971" spans="1:5" x14ac:dyDescent="0.4">
      <c r="A1971" s="21">
        <v>41783</v>
      </c>
      <c r="B1971" s="22">
        <v>13981</v>
      </c>
      <c r="C1971">
        <v>13799.246999999999</v>
      </c>
      <c r="D1971">
        <v>14624.859897819608</v>
      </c>
      <c r="E1971">
        <v>14948.655778474942</v>
      </c>
    </row>
    <row r="1972" spans="1:5" x14ac:dyDescent="0.4">
      <c r="A1972" s="21">
        <v>41784</v>
      </c>
      <c r="B1972" s="22">
        <v>12791</v>
      </c>
      <c r="C1972">
        <v>12624.717000000001</v>
      </c>
      <c r="D1972">
        <v>14489.411308292167</v>
      </c>
      <c r="E1972">
        <v>14932.487320486178</v>
      </c>
    </row>
    <row r="1973" spans="1:5" x14ac:dyDescent="0.4">
      <c r="A1973" s="21">
        <v>41785</v>
      </c>
      <c r="B1973" s="22">
        <v>15429</v>
      </c>
      <c r="C1973">
        <v>15228.423000000001</v>
      </c>
      <c r="D1973">
        <v>14144.224552497999</v>
      </c>
      <c r="E1973">
        <v>14917.845479461093</v>
      </c>
    </row>
    <row r="1974" spans="1:5" x14ac:dyDescent="0.4">
      <c r="A1974" s="21">
        <v>41786</v>
      </c>
      <c r="B1974" s="22">
        <v>16125</v>
      </c>
      <c r="C1974">
        <v>15915.375</v>
      </c>
      <c r="D1974">
        <v>14460.278397054895</v>
      </c>
      <c r="E1974">
        <v>14938.924338495106</v>
      </c>
    </row>
    <row r="1975" spans="1:5" x14ac:dyDescent="0.4">
      <c r="A1975" s="21">
        <v>41787</v>
      </c>
      <c r="B1975" s="22">
        <v>15845</v>
      </c>
      <c r="C1975">
        <v>15639.014999999999</v>
      </c>
      <c r="D1975">
        <v>14583.446365802567</v>
      </c>
      <c r="E1975">
        <v>14950.13265197842</v>
      </c>
    </row>
    <row r="1976" spans="1:5" x14ac:dyDescent="0.4">
      <c r="A1976" s="21">
        <v>41788</v>
      </c>
      <c r="B1976" s="22">
        <v>12822</v>
      </c>
      <c r="C1976">
        <v>12655.314</v>
      </c>
      <c r="D1976">
        <v>14761.657043853435</v>
      </c>
      <c r="E1976">
        <v>14933.962560166981</v>
      </c>
    </row>
    <row r="1977" spans="1:5" x14ac:dyDescent="0.4">
      <c r="A1977" s="21">
        <v>41789</v>
      </c>
      <c r="B1977" s="22">
        <v>16071</v>
      </c>
      <c r="C1977">
        <v>15862.076999999999</v>
      </c>
      <c r="D1977">
        <v>14665.949298740536</v>
      </c>
      <c r="E1977">
        <v>14919.319236216745</v>
      </c>
    </row>
    <row r="1978" spans="1:5" x14ac:dyDescent="0.4">
      <c r="A1978" s="21">
        <v>41790</v>
      </c>
      <c r="B1978" s="22">
        <v>13988</v>
      </c>
      <c r="C1978">
        <v>13806.155999999999</v>
      </c>
      <c r="D1978">
        <v>14735.593549181611</v>
      </c>
      <c r="E1978">
        <v>14940.400141214259</v>
      </c>
    </row>
    <row r="1979" spans="1:5" x14ac:dyDescent="0.4">
      <c r="A1979" s="21">
        <v>41791</v>
      </c>
      <c r="B1979" s="22">
        <v>12688</v>
      </c>
      <c r="C1979">
        <v>12523.056</v>
      </c>
      <c r="D1979">
        <v>14507.016800830612</v>
      </c>
      <c r="E1979">
        <v>14951.609525481899</v>
      </c>
    </row>
    <row r="1980" spans="1:5" x14ac:dyDescent="0.4">
      <c r="A1980" s="21">
        <v>41792</v>
      </c>
      <c r="B1980" s="22">
        <v>15632</v>
      </c>
      <c r="C1980">
        <v>15428.784</v>
      </c>
      <c r="D1980">
        <v>14569.22595162883</v>
      </c>
      <c r="E1980">
        <v>14935.437799847783</v>
      </c>
    </row>
    <row r="1981" spans="1:5" x14ac:dyDescent="0.4">
      <c r="A1981" s="21">
        <v>41793</v>
      </c>
      <c r="B1981" s="22">
        <v>16499</v>
      </c>
      <c r="C1981">
        <v>16284.512999999999</v>
      </c>
      <c r="D1981">
        <v>14502.122413852601</v>
      </c>
      <c r="E1981">
        <v>14920.792992972398</v>
      </c>
    </row>
    <row r="1982" spans="1:5" x14ac:dyDescent="0.4">
      <c r="A1982" s="21">
        <v>41794</v>
      </c>
      <c r="B1982" s="22">
        <v>16696</v>
      </c>
      <c r="C1982">
        <v>16478.952000000001</v>
      </c>
      <c r="D1982">
        <v>14588.358239933112</v>
      </c>
      <c r="E1982">
        <v>14941.87594393341</v>
      </c>
    </row>
    <row r="1983" spans="1:5" x14ac:dyDescent="0.4">
      <c r="A1983" s="21">
        <v>41795</v>
      </c>
      <c r="B1983" s="22">
        <v>14899</v>
      </c>
      <c r="C1983">
        <v>14705.313</v>
      </c>
      <c r="D1983">
        <v>15318.551539948488</v>
      </c>
      <c r="E1983">
        <v>14953.086398985377</v>
      </c>
    </row>
    <row r="1984" spans="1:5" x14ac:dyDescent="0.4">
      <c r="A1984" s="21">
        <v>41796</v>
      </c>
      <c r="B1984" s="22">
        <v>15998</v>
      </c>
      <c r="C1984">
        <v>15790.026</v>
      </c>
      <c r="D1984">
        <v>15087.712840149494</v>
      </c>
      <c r="E1984">
        <v>14936.913039528585</v>
      </c>
    </row>
    <row r="1985" spans="1:5" x14ac:dyDescent="0.4">
      <c r="A1985" s="21">
        <v>41797</v>
      </c>
      <c r="B1985" s="22">
        <v>13494</v>
      </c>
      <c r="C1985">
        <v>13318.578</v>
      </c>
      <c r="D1985">
        <v>15028.356113346988</v>
      </c>
      <c r="E1985">
        <v>14922.266749728051</v>
      </c>
    </row>
    <row r="1986" spans="1:5" x14ac:dyDescent="0.4">
      <c r="A1986" s="21">
        <v>41798</v>
      </c>
      <c r="B1986" s="22">
        <v>12124</v>
      </c>
      <c r="C1986">
        <v>11966.387999999999</v>
      </c>
      <c r="D1986">
        <v>15160.908236177705</v>
      </c>
      <c r="E1986">
        <v>14943.351746652563</v>
      </c>
    </row>
    <row r="1987" spans="1:5" x14ac:dyDescent="0.4">
      <c r="A1987" s="21">
        <v>41799</v>
      </c>
      <c r="B1987" s="22">
        <v>15208</v>
      </c>
      <c r="C1987">
        <v>15010.296</v>
      </c>
      <c r="D1987">
        <v>14643.549980661206</v>
      </c>
      <c r="E1987">
        <v>14954.563272488856</v>
      </c>
    </row>
    <row r="1988" spans="1:5" x14ac:dyDescent="0.4">
      <c r="A1988" s="21">
        <v>41800</v>
      </c>
      <c r="B1988" s="22">
        <v>15626</v>
      </c>
      <c r="C1988">
        <v>15422.861999999999</v>
      </c>
      <c r="D1988">
        <v>14440.674694997761</v>
      </c>
      <c r="E1988">
        <v>14938.388279209388</v>
      </c>
    </row>
    <row r="1989" spans="1:5" x14ac:dyDescent="0.4">
      <c r="A1989" s="21">
        <v>41801</v>
      </c>
      <c r="B1989" s="22">
        <v>16437</v>
      </c>
      <c r="C1989">
        <v>16223.319</v>
      </c>
      <c r="D1989">
        <v>14862.782679076174</v>
      </c>
      <c r="E1989">
        <v>14923.740506483702</v>
      </c>
    </row>
    <row r="1990" spans="1:5" x14ac:dyDescent="0.4">
      <c r="A1990" s="21">
        <v>41802</v>
      </c>
      <c r="B1990" s="22">
        <v>13129</v>
      </c>
      <c r="C1990">
        <v>12958.323</v>
      </c>
      <c r="D1990">
        <v>15116.8070394524</v>
      </c>
      <c r="E1990">
        <v>14944.827549371716</v>
      </c>
    </row>
    <row r="1991" spans="1:5" x14ac:dyDescent="0.4">
      <c r="A1991" s="21">
        <v>41803</v>
      </c>
      <c r="B1991" s="22">
        <v>16861</v>
      </c>
      <c r="C1991">
        <v>16641.807000000001</v>
      </c>
      <c r="D1991">
        <v>14599.244404452627</v>
      </c>
      <c r="E1991">
        <v>14956.040145992334</v>
      </c>
    </row>
    <row r="1992" spans="1:5" x14ac:dyDescent="0.4">
      <c r="A1992" s="21">
        <v>41804</v>
      </c>
      <c r="B1992" s="22">
        <v>14968</v>
      </c>
      <c r="C1992">
        <v>14773.415999999999</v>
      </c>
      <c r="D1992">
        <v>15185.257022331682</v>
      </c>
      <c r="E1992">
        <v>14939.863518890188</v>
      </c>
    </row>
    <row r="1993" spans="1:5" x14ac:dyDescent="0.4">
      <c r="A1993" s="21">
        <v>41805</v>
      </c>
      <c r="B1993" s="22">
        <v>13860</v>
      </c>
      <c r="C1993">
        <v>13679.82</v>
      </c>
      <c r="D1993">
        <v>15044.02806733151</v>
      </c>
      <c r="E1993">
        <v>14925.214263239355</v>
      </c>
    </row>
    <row r="1994" spans="1:5" x14ac:dyDescent="0.4">
      <c r="A1994" s="21">
        <v>41806</v>
      </c>
      <c r="B1994" s="22">
        <v>17266</v>
      </c>
      <c r="C1994">
        <v>17041.542000000001</v>
      </c>
      <c r="D1994">
        <v>14816.160585716743</v>
      </c>
      <c r="E1994">
        <v>14946.303352090867</v>
      </c>
    </row>
    <row r="1995" spans="1:5" x14ac:dyDescent="0.4">
      <c r="A1995" s="21">
        <v>41807</v>
      </c>
      <c r="B1995" s="22">
        <v>17343</v>
      </c>
      <c r="C1995">
        <v>17117.541000000001</v>
      </c>
      <c r="D1995">
        <v>15320.693429647281</v>
      </c>
      <c r="E1995">
        <v>14957.517019495814</v>
      </c>
    </row>
    <row r="1996" spans="1:5" x14ac:dyDescent="0.4">
      <c r="A1996" s="21">
        <v>41808</v>
      </c>
      <c r="B1996" s="22">
        <v>17634</v>
      </c>
      <c r="C1996">
        <v>17404.757999999998</v>
      </c>
      <c r="D1996">
        <v>15429.952635939222</v>
      </c>
      <c r="E1996">
        <v>14941.338758570992</v>
      </c>
    </row>
    <row r="1997" spans="1:5" x14ac:dyDescent="0.4">
      <c r="A1997" s="21">
        <v>41809</v>
      </c>
      <c r="B1997" s="22">
        <v>14518</v>
      </c>
      <c r="C1997">
        <v>14329.266</v>
      </c>
      <c r="D1997">
        <v>15813.877624283057</v>
      </c>
      <c r="E1997">
        <v>14926.688019995008</v>
      </c>
    </row>
    <row r="1998" spans="1:5" x14ac:dyDescent="0.4">
      <c r="A1998" s="21">
        <v>41810</v>
      </c>
      <c r="B1998" s="22">
        <v>17960</v>
      </c>
      <c r="C1998">
        <v>17726.52</v>
      </c>
      <c r="D1998">
        <v>15804.272033181674</v>
      </c>
      <c r="E1998">
        <v>14947.779154810019</v>
      </c>
    </row>
    <row r="1999" spans="1:5" x14ac:dyDescent="0.4">
      <c r="A1999" s="21">
        <v>41811</v>
      </c>
      <c r="B1999" s="22">
        <v>15541</v>
      </c>
      <c r="C1999">
        <v>15338.967000000001</v>
      </c>
      <c r="D1999">
        <v>15933.339114368255</v>
      </c>
      <c r="E1999">
        <v>14958.993892999291</v>
      </c>
    </row>
    <row r="2000" spans="1:5" x14ac:dyDescent="0.4">
      <c r="A2000" s="21">
        <v>41812</v>
      </c>
      <c r="B2000" s="22">
        <v>13544</v>
      </c>
      <c r="C2000">
        <v>13367.928</v>
      </c>
      <c r="D2000">
        <v>15818.488272375696</v>
      </c>
      <c r="E2000">
        <v>14942.813998251795</v>
      </c>
    </row>
    <row r="2001" spans="1:5" x14ac:dyDescent="0.4">
      <c r="A2001" s="21">
        <v>41813</v>
      </c>
      <c r="B2001" s="22">
        <v>16771</v>
      </c>
      <c r="C2001">
        <v>16552.976999999999</v>
      </c>
      <c r="D2001">
        <v>15826.300810063209</v>
      </c>
      <c r="E2001">
        <v>14928.16177675066</v>
      </c>
    </row>
    <row r="2002" spans="1:5" x14ac:dyDescent="0.4">
      <c r="A2002" s="21">
        <v>41814</v>
      </c>
      <c r="B2002" s="22">
        <v>17301</v>
      </c>
      <c r="C2002">
        <v>17076.087</v>
      </c>
      <c r="D2002">
        <v>15687.012787552158</v>
      </c>
      <c r="E2002">
        <v>14949.254957529172</v>
      </c>
    </row>
    <row r="2003" spans="1:5" x14ac:dyDescent="0.4">
      <c r="A2003" s="21">
        <v>41815</v>
      </c>
      <c r="B2003" s="22">
        <v>16393</v>
      </c>
      <c r="C2003">
        <v>16179.891</v>
      </c>
      <c r="D2003">
        <v>15754.525211048312</v>
      </c>
      <c r="E2003">
        <v>14960.470766502771</v>
      </c>
    </row>
    <row r="2004" spans="1:5" x14ac:dyDescent="0.4">
      <c r="A2004" s="21">
        <v>41816</v>
      </c>
      <c r="B2004" s="22">
        <v>13635</v>
      </c>
      <c r="C2004">
        <v>13457.744999999999</v>
      </c>
      <c r="D2004">
        <v>16302.08020245122</v>
      </c>
      <c r="E2004">
        <v>14944.289237932597</v>
      </c>
    </row>
    <row r="2005" spans="1:5" x14ac:dyDescent="0.4">
      <c r="A2005" s="21">
        <v>41817</v>
      </c>
      <c r="B2005" s="22">
        <v>16777</v>
      </c>
      <c r="C2005">
        <v>16558.899000000001</v>
      </c>
      <c r="D2005">
        <v>15711.50016062398</v>
      </c>
      <c r="E2005">
        <v>14929.635533506313</v>
      </c>
    </row>
    <row r="2006" spans="1:5" x14ac:dyDescent="0.4">
      <c r="A2006" s="21">
        <v>41818</v>
      </c>
      <c r="B2006" s="22">
        <v>14807</v>
      </c>
      <c r="C2006">
        <v>14614.509</v>
      </c>
      <c r="D2006">
        <v>15664.797194327681</v>
      </c>
      <c r="E2006">
        <v>14950.730760248323</v>
      </c>
    </row>
    <row r="2007" spans="1:5" x14ac:dyDescent="0.4">
      <c r="A2007" s="21">
        <v>41819</v>
      </c>
      <c r="B2007" s="22">
        <v>13130</v>
      </c>
      <c r="C2007">
        <v>12959.31</v>
      </c>
      <c r="D2007">
        <v>15860.327659781609</v>
      </c>
      <c r="E2007">
        <v>14961.947640006249</v>
      </c>
    </row>
    <row r="2008" spans="1:5" x14ac:dyDescent="0.4">
      <c r="A2008" s="21">
        <v>41820</v>
      </c>
      <c r="B2008" s="22">
        <v>16881</v>
      </c>
      <c r="C2008">
        <v>16661.546999999999</v>
      </c>
      <c r="D2008">
        <v>15425.334486000926</v>
      </c>
      <c r="E2008">
        <v>14945.764477613398</v>
      </c>
    </row>
    <row r="2009" spans="1:5" x14ac:dyDescent="0.4">
      <c r="A2009" s="21">
        <v>41821</v>
      </c>
      <c r="B2009" s="22">
        <v>18010</v>
      </c>
      <c r="C2009">
        <v>17775.87</v>
      </c>
      <c r="D2009">
        <v>15351.154379789614</v>
      </c>
      <c r="E2009">
        <v>14931.109290261966</v>
      </c>
    </row>
    <row r="2010" spans="1:5" x14ac:dyDescent="0.4">
      <c r="A2010" s="21">
        <v>41822</v>
      </c>
      <c r="B2010" s="22">
        <v>18485</v>
      </c>
      <c r="C2010">
        <v>18244.695</v>
      </c>
      <c r="D2010">
        <v>15932.536453753833</v>
      </c>
      <c r="E2010">
        <v>14952.206562967476</v>
      </c>
    </row>
    <row r="2011" spans="1:5" x14ac:dyDescent="0.4">
      <c r="A2011" s="21">
        <v>41823</v>
      </c>
      <c r="B2011" s="22">
        <v>14764</v>
      </c>
      <c r="C2011">
        <v>14572.067999999999</v>
      </c>
      <c r="D2011">
        <v>16388.105303739161</v>
      </c>
      <c r="E2011">
        <v>14963.424513509728</v>
      </c>
    </row>
    <row r="2012" spans="1:5" x14ac:dyDescent="0.4">
      <c r="A2012" s="21">
        <v>41824</v>
      </c>
      <c r="B2012" s="22">
        <v>18559</v>
      </c>
      <c r="C2012">
        <v>18317.733</v>
      </c>
      <c r="D2012">
        <v>15947.489610264305</v>
      </c>
      <c r="E2012">
        <v>14947.2397172942</v>
      </c>
    </row>
    <row r="2013" spans="1:5" x14ac:dyDescent="0.4">
      <c r="A2013" s="21">
        <v>41825</v>
      </c>
      <c r="B2013" s="22">
        <v>16067</v>
      </c>
      <c r="C2013">
        <v>15858.128999999999</v>
      </c>
      <c r="D2013">
        <v>16522.205656596718</v>
      </c>
      <c r="E2013">
        <v>14932.583047017621</v>
      </c>
    </row>
    <row r="2014" spans="1:5" x14ac:dyDescent="0.4">
      <c r="A2014" s="21">
        <v>41826</v>
      </c>
      <c r="B2014" s="22">
        <v>14294</v>
      </c>
      <c r="C2014">
        <v>14108.178</v>
      </c>
      <c r="D2014">
        <v>16394.395011616743</v>
      </c>
      <c r="E2014">
        <v>14953.682365686629</v>
      </c>
    </row>
    <row r="2015" spans="1:5" x14ac:dyDescent="0.4">
      <c r="A2015" s="21">
        <v>41827</v>
      </c>
      <c r="B2015" s="22">
        <v>17555</v>
      </c>
      <c r="C2015">
        <v>17326.785</v>
      </c>
      <c r="D2015">
        <v>16072.77484988212</v>
      </c>
      <c r="E2015">
        <v>14964.901387013206</v>
      </c>
    </row>
    <row r="2016" spans="1:5" x14ac:dyDescent="0.4">
      <c r="A2016" s="21">
        <v>41828</v>
      </c>
      <c r="B2016" s="22">
        <v>17667</v>
      </c>
      <c r="C2016">
        <v>17437.329000000002</v>
      </c>
      <c r="D2016">
        <v>16362.693139781995</v>
      </c>
      <c r="E2016">
        <v>14948.714956975002</v>
      </c>
    </row>
    <row r="2017" spans="1:5" x14ac:dyDescent="0.4">
      <c r="A2017" s="21">
        <v>41829</v>
      </c>
      <c r="B2017" s="22">
        <v>17375</v>
      </c>
      <c r="C2017">
        <v>17149.125</v>
      </c>
      <c r="D2017">
        <v>16394.65112818237</v>
      </c>
      <c r="E2017">
        <v>14934.056803773272</v>
      </c>
    </row>
    <row r="2018" spans="1:5" x14ac:dyDescent="0.4">
      <c r="A2018" s="21">
        <v>41830</v>
      </c>
      <c r="B2018" s="22">
        <v>13929</v>
      </c>
      <c r="C2018">
        <v>13747.923000000001</v>
      </c>
      <c r="D2018">
        <v>16641.672763977545</v>
      </c>
      <c r="E2018">
        <v>14955.15816840578</v>
      </c>
    </row>
    <row r="2019" spans="1:5" x14ac:dyDescent="0.4">
      <c r="A2019" s="21">
        <v>41831</v>
      </c>
      <c r="B2019" s="22">
        <v>17276</v>
      </c>
      <c r="C2019">
        <v>17051.412</v>
      </c>
      <c r="D2019">
        <v>16365.208551192398</v>
      </c>
      <c r="E2019">
        <v>14966.378260516683</v>
      </c>
    </row>
    <row r="2020" spans="1:5" x14ac:dyDescent="0.4">
      <c r="A2020" s="21">
        <v>41832</v>
      </c>
      <c r="B2020" s="22">
        <v>15453</v>
      </c>
      <c r="C2020">
        <v>15252.110999999999</v>
      </c>
      <c r="D2020">
        <v>16331.383081789463</v>
      </c>
      <c r="E2020">
        <v>14950.190196655803</v>
      </c>
    </row>
    <row r="2021" spans="1:5" x14ac:dyDescent="0.4">
      <c r="A2021" s="21">
        <v>41833</v>
      </c>
      <c r="B2021" s="22">
        <v>14208</v>
      </c>
      <c r="C2021">
        <v>14023.296</v>
      </c>
      <c r="D2021">
        <v>16168.554667670096</v>
      </c>
      <c r="E2021">
        <v>14935.530560528925</v>
      </c>
    </row>
    <row r="2022" spans="1:5" x14ac:dyDescent="0.4">
      <c r="A2022" s="21">
        <v>41834</v>
      </c>
      <c r="B2022" s="22">
        <v>18012</v>
      </c>
      <c r="C2022">
        <v>17777.844000000001</v>
      </c>
      <c r="D2022">
        <v>16146.080676588914</v>
      </c>
      <c r="E2022">
        <v>14956.633971124933</v>
      </c>
    </row>
    <row r="2023" spans="1:5" x14ac:dyDescent="0.4">
      <c r="A2023" s="21">
        <v>41835</v>
      </c>
      <c r="B2023" s="22">
        <v>18080</v>
      </c>
      <c r="C2023">
        <v>17844.96</v>
      </c>
      <c r="D2023">
        <v>16162.784300633193</v>
      </c>
      <c r="E2023">
        <v>14967.855134020163</v>
      </c>
    </row>
    <row r="2024" spans="1:5" x14ac:dyDescent="0.4">
      <c r="A2024" s="21">
        <v>41836</v>
      </c>
      <c r="B2024" s="22">
        <v>18169</v>
      </c>
      <c r="C2024">
        <v>17932.803</v>
      </c>
      <c r="D2024">
        <v>16321.616438016752</v>
      </c>
      <c r="E2024">
        <v>14951.665436336607</v>
      </c>
    </row>
    <row r="2025" spans="1:5" x14ac:dyDescent="0.4">
      <c r="A2025" s="21">
        <v>41837</v>
      </c>
      <c r="B2025" s="22">
        <v>14577</v>
      </c>
      <c r="C2025">
        <v>14387.499</v>
      </c>
      <c r="D2025">
        <v>16990.119868206577</v>
      </c>
      <c r="E2025">
        <v>14937.004317284578</v>
      </c>
    </row>
    <row r="2026" spans="1:5" x14ac:dyDescent="0.4">
      <c r="A2026" s="21">
        <v>41838</v>
      </c>
      <c r="B2026" s="22">
        <v>17669</v>
      </c>
      <c r="C2026">
        <v>17439.303</v>
      </c>
      <c r="D2026">
        <v>16436.105316172958</v>
      </c>
      <c r="E2026">
        <v>14958.109773844086</v>
      </c>
    </row>
    <row r="2027" spans="1:5" x14ac:dyDescent="0.4">
      <c r="A2027" s="21">
        <v>41839</v>
      </c>
      <c r="B2027" s="22">
        <v>14639</v>
      </c>
      <c r="C2027">
        <v>14448.692999999999</v>
      </c>
      <c r="D2027">
        <v>16499.103769781643</v>
      </c>
      <c r="E2027">
        <v>14969.332007523641</v>
      </c>
    </row>
    <row r="2028" spans="1:5" x14ac:dyDescent="0.4">
      <c r="A2028" s="21">
        <v>41840</v>
      </c>
      <c r="B2028" s="22">
        <v>12000</v>
      </c>
      <c r="C2028">
        <v>11844</v>
      </c>
      <c r="D2028">
        <v>16481.195295516256</v>
      </c>
      <c r="E2028">
        <v>14953.140676017409</v>
      </c>
    </row>
    <row r="2029" spans="1:5" x14ac:dyDescent="0.4">
      <c r="A2029" s="21">
        <v>41841</v>
      </c>
      <c r="B2029" s="22">
        <v>17103</v>
      </c>
      <c r="C2029">
        <v>16880.661</v>
      </c>
      <c r="D2029">
        <v>15813.840604640396</v>
      </c>
      <c r="E2029">
        <v>14938.478074040229</v>
      </c>
    </row>
    <row r="2030" spans="1:5" x14ac:dyDescent="0.4">
      <c r="A2030" s="21">
        <v>41842</v>
      </c>
      <c r="B2030" s="22">
        <v>17952</v>
      </c>
      <c r="C2030">
        <v>17718.624</v>
      </c>
      <c r="D2030">
        <v>15757.701550740245</v>
      </c>
      <c r="E2030">
        <v>14959.585576563237</v>
      </c>
    </row>
    <row r="2031" spans="1:5" x14ac:dyDescent="0.4">
      <c r="A2031" s="21">
        <v>41843</v>
      </c>
      <c r="B2031" s="22">
        <v>16577</v>
      </c>
      <c r="C2031">
        <v>16361.499</v>
      </c>
      <c r="D2031">
        <v>16156.37916290252</v>
      </c>
      <c r="E2031">
        <v>14970.80888102712</v>
      </c>
    </row>
    <row r="2032" spans="1:5" x14ac:dyDescent="0.4">
      <c r="A2032" s="21">
        <v>41844</v>
      </c>
      <c r="B2032" s="22">
        <v>14703</v>
      </c>
      <c r="C2032">
        <v>14511.860999999999</v>
      </c>
      <c r="D2032">
        <v>16397.855527333653</v>
      </c>
      <c r="E2032">
        <v>14954.61591569821</v>
      </c>
    </row>
    <row r="2033" spans="1:5" x14ac:dyDescent="0.4">
      <c r="A2033" s="21">
        <v>41845</v>
      </c>
      <c r="B2033" s="22">
        <v>13413</v>
      </c>
      <c r="C2033">
        <v>13238.630999999999</v>
      </c>
      <c r="D2033">
        <v>15981.155150598586</v>
      </c>
      <c r="E2033">
        <v>14939.951830795882</v>
      </c>
    </row>
    <row r="2034" spans="1:5" x14ac:dyDescent="0.4">
      <c r="A2034" s="21">
        <v>41846</v>
      </c>
      <c r="B2034" s="22">
        <v>12821</v>
      </c>
      <c r="C2034">
        <v>12654.326999999999</v>
      </c>
      <c r="D2034">
        <v>15668.283163527405</v>
      </c>
      <c r="E2034">
        <v>14961.06137928239</v>
      </c>
    </row>
    <row r="2035" spans="1:5" x14ac:dyDescent="0.4">
      <c r="A2035" s="21">
        <v>41847</v>
      </c>
      <c r="B2035" s="22">
        <v>15196</v>
      </c>
      <c r="C2035">
        <v>14998.451999999999</v>
      </c>
      <c r="D2035">
        <v>15376.646278146167</v>
      </c>
      <c r="E2035">
        <v>14972.285754530598</v>
      </c>
    </row>
    <row r="2036" spans="1:5" x14ac:dyDescent="0.4">
      <c r="A2036" s="21">
        <v>41848</v>
      </c>
      <c r="B2036" s="22">
        <v>17650</v>
      </c>
      <c r="C2036">
        <v>17420.55</v>
      </c>
      <c r="D2036">
        <v>15131.515543246946</v>
      </c>
      <c r="E2036">
        <v>14956.091155379012</v>
      </c>
    </row>
    <row r="2037" spans="1:5" x14ac:dyDescent="0.4">
      <c r="A2037" s="21">
        <v>41849</v>
      </c>
      <c r="B2037" s="22">
        <v>16396</v>
      </c>
      <c r="C2037">
        <v>16182.851999999999</v>
      </c>
      <c r="D2037">
        <v>15479.656459636846</v>
      </c>
      <c r="E2037">
        <v>14941.425587551536</v>
      </c>
    </row>
    <row r="2038" spans="1:5" x14ac:dyDescent="0.4">
      <c r="A2038" s="21">
        <v>41850</v>
      </c>
      <c r="B2038" s="22">
        <v>18097</v>
      </c>
      <c r="C2038">
        <v>17861.739000000001</v>
      </c>
      <c r="D2038">
        <v>15810.570397393554</v>
      </c>
      <c r="E2038">
        <v>14962.537182001544</v>
      </c>
    </row>
    <row r="2039" spans="1:5" x14ac:dyDescent="0.4">
      <c r="A2039" s="21">
        <v>41851</v>
      </c>
      <c r="B2039" s="22">
        <v>13152</v>
      </c>
      <c r="C2039">
        <v>12981.023999999999</v>
      </c>
      <c r="D2039">
        <v>16003.485633331793</v>
      </c>
      <c r="E2039">
        <v>14973.762628034077</v>
      </c>
    </row>
    <row r="2040" spans="1:5" x14ac:dyDescent="0.4">
      <c r="A2040" s="21">
        <v>41852</v>
      </c>
      <c r="B2040" s="22">
        <v>14567</v>
      </c>
      <c r="C2040">
        <v>14377.628999999999</v>
      </c>
      <c r="D2040">
        <v>15567.252523255069</v>
      </c>
      <c r="E2040">
        <v>14957.566395059814</v>
      </c>
    </row>
    <row r="2041" spans="1:5" x14ac:dyDescent="0.4">
      <c r="A2041" s="21">
        <v>41853</v>
      </c>
      <c r="B2041" s="22">
        <v>12626</v>
      </c>
      <c r="C2041">
        <v>12461.861999999999</v>
      </c>
      <c r="D2041">
        <v>15697.704212151855</v>
      </c>
      <c r="E2041">
        <v>14942.899344307187</v>
      </c>
    </row>
    <row r="2042" spans="1:5" x14ac:dyDescent="0.4">
      <c r="A2042" s="21">
        <v>41854</v>
      </c>
      <c r="B2042" s="22">
        <v>11161</v>
      </c>
      <c r="C2042">
        <v>11015.906999999999</v>
      </c>
      <c r="D2042">
        <v>14970.385336012334</v>
      </c>
      <c r="E2042">
        <v>14964.012984720695</v>
      </c>
    </row>
    <row r="2043" spans="1:5" x14ac:dyDescent="0.4">
      <c r="A2043" s="21">
        <v>41855</v>
      </c>
      <c r="B2043" s="22">
        <v>13273</v>
      </c>
      <c r="C2043">
        <v>13100.450999999999</v>
      </c>
      <c r="D2043">
        <v>14485.68292314829</v>
      </c>
      <c r="E2043">
        <v>14975.239501537555</v>
      </c>
    </row>
    <row r="2044" spans="1:5" x14ac:dyDescent="0.4">
      <c r="A2044" s="21">
        <v>41856</v>
      </c>
      <c r="B2044" s="22">
        <v>13868</v>
      </c>
      <c r="C2044">
        <v>13687.716</v>
      </c>
      <c r="D2044">
        <v>14482.261189648018</v>
      </c>
      <c r="E2044">
        <v>14959.041634740615</v>
      </c>
    </row>
    <row r="2045" spans="1:5" x14ac:dyDescent="0.4">
      <c r="A2045" s="21">
        <v>41857</v>
      </c>
      <c r="B2045" s="22">
        <v>14377</v>
      </c>
      <c r="C2045">
        <v>14190.099</v>
      </c>
      <c r="D2045">
        <v>14061.497183312402</v>
      </c>
      <c r="E2045">
        <v>14944.37310106284</v>
      </c>
    </row>
    <row r="2046" spans="1:5" x14ac:dyDescent="0.4">
      <c r="A2046" s="21">
        <v>41858</v>
      </c>
      <c r="B2046" s="22">
        <v>11473</v>
      </c>
      <c r="C2046">
        <v>11323.851000000001</v>
      </c>
      <c r="D2046">
        <v>14236.112461767128</v>
      </c>
      <c r="E2046">
        <v>14965.488787439848</v>
      </c>
    </row>
    <row r="2047" spans="1:5" x14ac:dyDescent="0.4">
      <c r="A2047" s="21">
        <v>41859</v>
      </c>
      <c r="B2047" s="22">
        <v>13902</v>
      </c>
      <c r="C2047">
        <v>13721.273999999999</v>
      </c>
      <c r="D2047">
        <v>14047.341442386862</v>
      </c>
      <c r="E2047">
        <v>14976.716375041035</v>
      </c>
    </row>
    <row r="2048" spans="1:5" x14ac:dyDescent="0.4">
      <c r="A2048" s="21">
        <v>41860</v>
      </c>
      <c r="B2048" s="22">
        <v>12111</v>
      </c>
      <c r="C2048">
        <v>11953.557000000001</v>
      </c>
      <c r="D2048">
        <v>13736.650532014546</v>
      </c>
      <c r="E2048">
        <v>14960.516874421419</v>
      </c>
    </row>
    <row r="2049" spans="1:5" x14ac:dyDescent="0.4">
      <c r="A2049" s="21">
        <v>41861</v>
      </c>
      <c r="B2049" s="22">
        <v>10813</v>
      </c>
      <c r="C2049">
        <v>10672.431</v>
      </c>
      <c r="D2049">
        <v>13515.910039516832</v>
      </c>
      <c r="E2049">
        <v>14945.846857818493</v>
      </c>
    </row>
    <row r="2050" spans="1:5" x14ac:dyDescent="0.4">
      <c r="A2050" s="21">
        <v>41862</v>
      </c>
      <c r="B2050" s="22">
        <v>14899</v>
      </c>
      <c r="C2050">
        <v>14705.313</v>
      </c>
      <c r="D2050">
        <v>13436.779005950748</v>
      </c>
      <c r="E2050">
        <v>14966.964590159001</v>
      </c>
    </row>
    <row r="2051" spans="1:5" x14ac:dyDescent="0.4">
      <c r="A2051" s="21">
        <v>41863</v>
      </c>
      <c r="B2051" s="22">
        <v>13186</v>
      </c>
      <c r="C2051">
        <v>13014.582</v>
      </c>
      <c r="D2051">
        <v>13284.081913976581</v>
      </c>
      <c r="E2051">
        <v>14978.193248544512</v>
      </c>
    </row>
    <row r="2052" spans="1:5" x14ac:dyDescent="0.4">
      <c r="A2052" s="21">
        <v>41864</v>
      </c>
      <c r="B2052" s="22">
        <v>13528</v>
      </c>
      <c r="C2052">
        <v>13352.136</v>
      </c>
      <c r="D2052">
        <v>13216.966367488079</v>
      </c>
      <c r="E2052">
        <v>14961.992114102221</v>
      </c>
    </row>
    <row r="2053" spans="1:5" x14ac:dyDescent="0.4">
      <c r="A2053" s="21">
        <v>41865</v>
      </c>
      <c r="B2053" s="22">
        <v>10855</v>
      </c>
      <c r="C2053">
        <v>10713.885</v>
      </c>
      <c r="D2053">
        <v>13727.122599411905</v>
      </c>
      <c r="E2053">
        <v>14947.320614574144</v>
      </c>
    </row>
    <row r="2054" spans="1:5" x14ac:dyDescent="0.4">
      <c r="A2054" s="21">
        <v>41866</v>
      </c>
      <c r="B2054" s="22">
        <v>13535</v>
      </c>
      <c r="C2054">
        <v>13359.045</v>
      </c>
      <c r="D2054">
        <v>12940.685177916792</v>
      </c>
      <c r="E2054">
        <v>14968.440392878154</v>
      </c>
    </row>
    <row r="2055" spans="1:5" x14ac:dyDescent="0.4">
      <c r="A2055" s="21">
        <v>41867</v>
      </c>
      <c r="B2055" s="22">
        <v>11705</v>
      </c>
      <c r="C2055">
        <v>11552.834999999999</v>
      </c>
      <c r="D2055">
        <v>12984.128283094458</v>
      </c>
      <c r="E2055">
        <v>14979.670122047994</v>
      </c>
    </row>
    <row r="2056" spans="1:5" x14ac:dyDescent="0.4">
      <c r="A2056" s="21">
        <v>41868</v>
      </c>
      <c r="B2056" s="22">
        <v>11404</v>
      </c>
      <c r="C2056">
        <v>11255.748</v>
      </c>
      <c r="D2056">
        <v>13129.174466153483</v>
      </c>
      <c r="E2056">
        <v>14963.467353783022</v>
      </c>
    </row>
    <row r="2057" spans="1:5" x14ac:dyDescent="0.4">
      <c r="A2057" s="21">
        <v>41869</v>
      </c>
      <c r="B2057" s="22">
        <v>13706</v>
      </c>
      <c r="C2057">
        <v>13527.822</v>
      </c>
      <c r="D2057">
        <v>12652.467859705004</v>
      </c>
      <c r="E2057">
        <v>14948.794371329797</v>
      </c>
    </row>
    <row r="2058" spans="1:5" x14ac:dyDescent="0.4">
      <c r="A2058" s="21">
        <v>41870</v>
      </c>
      <c r="B2058" s="22">
        <v>14091</v>
      </c>
      <c r="C2058">
        <v>13907.816999999999</v>
      </c>
      <c r="D2058">
        <v>12676.802035777133</v>
      </c>
      <c r="E2058">
        <v>14969.916195597305</v>
      </c>
    </row>
    <row r="2059" spans="1:5" x14ac:dyDescent="0.4">
      <c r="A2059" s="21">
        <v>41871</v>
      </c>
      <c r="B2059" s="22">
        <v>14101</v>
      </c>
      <c r="C2059">
        <v>13917.687</v>
      </c>
      <c r="D2059">
        <v>13161.603625750759</v>
      </c>
      <c r="E2059">
        <v>14981.146995551471</v>
      </c>
    </row>
    <row r="2060" spans="1:5" x14ac:dyDescent="0.4">
      <c r="A2060" s="21">
        <v>41872</v>
      </c>
      <c r="B2060" s="22">
        <v>11257</v>
      </c>
      <c r="C2060">
        <v>11110.659</v>
      </c>
      <c r="D2060">
        <v>13155.306500537492</v>
      </c>
      <c r="E2060">
        <v>14964.942593463824</v>
      </c>
    </row>
    <row r="2061" spans="1:5" x14ac:dyDescent="0.4">
      <c r="A2061" s="21">
        <v>41873</v>
      </c>
      <c r="B2061" s="22">
        <v>13897</v>
      </c>
      <c r="C2061">
        <v>13716.339</v>
      </c>
      <c r="D2061">
        <v>12801.489174453585</v>
      </c>
      <c r="E2061">
        <v>14950.26812808545</v>
      </c>
    </row>
    <row r="2062" spans="1:5" x14ac:dyDescent="0.4">
      <c r="A2062" s="21">
        <v>41874</v>
      </c>
      <c r="B2062" s="22">
        <v>12609</v>
      </c>
      <c r="C2062">
        <v>12445.083000000001</v>
      </c>
      <c r="D2062">
        <v>13223.257172690768</v>
      </c>
      <c r="E2062">
        <v>14971.391998316458</v>
      </c>
    </row>
    <row r="2063" spans="1:5" x14ac:dyDescent="0.4">
      <c r="A2063" s="21">
        <v>41875</v>
      </c>
      <c r="B2063" s="22">
        <v>11550</v>
      </c>
      <c r="C2063">
        <v>11399.85</v>
      </c>
      <c r="D2063">
        <v>12888.558957388537</v>
      </c>
      <c r="E2063">
        <v>14982.623869054951</v>
      </c>
    </row>
    <row r="2064" spans="1:5" x14ac:dyDescent="0.4">
      <c r="A2064" s="21">
        <v>41876</v>
      </c>
      <c r="B2064" s="22">
        <v>14010</v>
      </c>
      <c r="C2064">
        <v>13827.869999999999</v>
      </c>
      <c r="D2064">
        <v>12739.001839074846</v>
      </c>
      <c r="E2064">
        <v>14966.417833144626</v>
      </c>
    </row>
    <row r="2065" spans="1:5" x14ac:dyDescent="0.4">
      <c r="A2065" s="21">
        <v>41877</v>
      </c>
      <c r="B2065" s="22">
        <v>18897</v>
      </c>
      <c r="C2065">
        <v>18651.339</v>
      </c>
      <c r="D2065">
        <v>13108.002626036774</v>
      </c>
      <c r="E2065">
        <v>14951.741884841103</v>
      </c>
    </row>
    <row r="2066" spans="1:5" x14ac:dyDescent="0.4">
      <c r="A2066" s="21">
        <v>41878</v>
      </c>
      <c r="B2066" s="22">
        <v>14007</v>
      </c>
      <c r="C2066">
        <v>13824.909</v>
      </c>
      <c r="D2066">
        <v>13575.602042001106</v>
      </c>
      <c r="E2066">
        <v>14972.867801035611</v>
      </c>
    </row>
    <row r="2067" spans="1:5" x14ac:dyDescent="0.4">
      <c r="A2067" s="21">
        <v>41879</v>
      </c>
      <c r="B2067" s="22">
        <v>12780</v>
      </c>
      <c r="C2067">
        <v>12613.86</v>
      </c>
      <c r="D2067">
        <v>13785.400237509144</v>
      </c>
      <c r="E2067">
        <v>14984.100742558428</v>
      </c>
    </row>
    <row r="2068" spans="1:5" x14ac:dyDescent="0.4">
      <c r="A2068" s="21">
        <v>41880</v>
      </c>
      <c r="B2068" s="22">
        <v>20331</v>
      </c>
      <c r="C2068">
        <v>20066.697</v>
      </c>
      <c r="D2068">
        <v>14055.124213251878</v>
      </c>
      <c r="E2068">
        <v>14967.893072825427</v>
      </c>
    </row>
    <row r="2069" spans="1:5" x14ac:dyDescent="0.4">
      <c r="A2069" s="21">
        <v>41881</v>
      </c>
      <c r="B2069" s="22">
        <v>16346</v>
      </c>
      <c r="C2069">
        <v>16133.502</v>
      </c>
      <c r="D2069">
        <v>14324.797342796131</v>
      </c>
      <c r="E2069">
        <v>14953.215641596755</v>
      </c>
    </row>
    <row r="2070" spans="1:5" x14ac:dyDescent="0.4">
      <c r="A2070" s="21">
        <v>41882</v>
      </c>
      <c r="B2070" s="22">
        <v>13964</v>
      </c>
      <c r="C2070">
        <v>13782.467999999999</v>
      </c>
      <c r="D2070">
        <v>14688.962085828511</v>
      </c>
      <c r="E2070">
        <v>14974.343603754762</v>
      </c>
    </row>
    <row r="2071" spans="1:5" x14ac:dyDescent="0.4">
      <c r="A2071" s="21">
        <v>41883</v>
      </c>
      <c r="B2071" s="22">
        <v>17746</v>
      </c>
      <c r="C2071">
        <v>17515.302</v>
      </c>
      <c r="D2071">
        <v>15349.289422871696</v>
      </c>
      <c r="E2071">
        <v>14985.577616061906</v>
      </c>
    </row>
    <row r="2072" spans="1:5" x14ac:dyDescent="0.4">
      <c r="A2072" s="21">
        <v>41884</v>
      </c>
      <c r="B2072" s="22">
        <v>13942</v>
      </c>
      <c r="C2072">
        <v>13760.753999999999</v>
      </c>
      <c r="D2072">
        <v>14890.894906778747</v>
      </c>
      <c r="E2072">
        <v>14969.368312506231</v>
      </c>
    </row>
    <row r="2073" spans="1:5" x14ac:dyDescent="0.4">
      <c r="A2073" s="21">
        <v>41885</v>
      </c>
      <c r="B2073" s="22">
        <v>13702</v>
      </c>
      <c r="C2073">
        <v>13523.874</v>
      </c>
      <c r="D2073">
        <v>14739.997977741401</v>
      </c>
      <c r="E2073">
        <v>14954.689398352408</v>
      </c>
    </row>
    <row r="2074" spans="1:5" x14ac:dyDescent="0.4">
      <c r="A2074" s="21">
        <v>41886</v>
      </c>
      <c r="B2074" s="22">
        <v>10826</v>
      </c>
      <c r="C2074">
        <v>10685.262000000001</v>
      </c>
      <c r="D2074">
        <v>15495.275285819269</v>
      </c>
      <c r="E2074">
        <v>14975.819406473915</v>
      </c>
    </row>
    <row r="2075" spans="1:5" x14ac:dyDescent="0.4">
      <c r="A2075" s="21">
        <v>41887</v>
      </c>
      <c r="B2075" s="22">
        <v>13534</v>
      </c>
      <c r="C2075">
        <v>13358.057999999999</v>
      </c>
      <c r="D2075">
        <v>14003.707065993558</v>
      </c>
      <c r="E2075">
        <v>14987.054489565386</v>
      </c>
    </row>
    <row r="2076" spans="1:5" x14ac:dyDescent="0.4">
      <c r="A2076" s="21">
        <v>41888</v>
      </c>
      <c r="B2076" s="22">
        <v>11375</v>
      </c>
      <c r="C2076">
        <v>11227.125</v>
      </c>
      <c r="D2076">
        <v>13913.79755278365</v>
      </c>
      <c r="E2076">
        <v>14970.843552187032</v>
      </c>
    </row>
    <row r="2077" spans="1:5" x14ac:dyDescent="0.4">
      <c r="A2077" s="21">
        <v>41889</v>
      </c>
      <c r="B2077" s="22">
        <v>10409</v>
      </c>
      <c r="C2077">
        <v>10273.682999999999</v>
      </c>
      <c r="D2077">
        <v>14253.744755179196</v>
      </c>
      <c r="E2077">
        <v>14956.163155108061</v>
      </c>
    </row>
    <row r="2078" spans="1:5" x14ac:dyDescent="0.4">
      <c r="A2078" s="21">
        <v>41890</v>
      </c>
      <c r="B2078" s="22">
        <v>12949</v>
      </c>
      <c r="C2078">
        <v>12780.663</v>
      </c>
      <c r="D2078">
        <v>13098.4896560301</v>
      </c>
      <c r="E2078">
        <v>14977.295209193067</v>
      </c>
    </row>
    <row r="2079" spans="1:5" x14ac:dyDescent="0.4">
      <c r="A2079" s="21">
        <v>41891</v>
      </c>
      <c r="B2079" s="22">
        <v>13107</v>
      </c>
      <c r="C2079">
        <v>12936.609</v>
      </c>
      <c r="D2079">
        <v>12965.475749096749</v>
      </c>
      <c r="E2079">
        <v>14988.531363068863</v>
      </c>
    </row>
    <row r="2080" spans="1:5" x14ac:dyDescent="0.4">
      <c r="A2080" s="21">
        <v>41892</v>
      </c>
      <c r="B2080" s="22">
        <v>13317</v>
      </c>
      <c r="C2080">
        <v>13143.878999999999</v>
      </c>
      <c r="D2080">
        <v>13576.663583865704</v>
      </c>
      <c r="E2080">
        <v>14972.318791867836</v>
      </c>
    </row>
    <row r="2081" spans="1:5" x14ac:dyDescent="0.4">
      <c r="A2081" s="21">
        <v>41893</v>
      </c>
      <c r="B2081" s="22">
        <v>10630</v>
      </c>
      <c r="C2081">
        <v>10491.81</v>
      </c>
      <c r="D2081">
        <v>13060.445414318194</v>
      </c>
      <c r="E2081">
        <v>14957.636911863712</v>
      </c>
    </row>
    <row r="2082" spans="1:5" x14ac:dyDescent="0.4">
      <c r="A2082" s="21">
        <v>41894</v>
      </c>
      <c r="B2082" s="22">
        <v>12470</v>
      </c>
      <c r="C2082">
        <v>12307.89</v>
      </c>
      <c r="D2082">
        <v>12639.440132255264</v>
      </c>
      <c r="E2082">
        <v>14978.771011912218</v>
      </c>
    </row>
    <row r="2083" spans="1:5" x14ac:dyDescent="0.4">
      <c r="A2083" s="21">
        <v>41895</v>
      </c>
      <c r="B2083" s="22">
        <v>11158</v>
      </c>
      <c r="C2083">
        <v>11012.946</v>
      </c>
      <c r="D2083">
        <v>13175.247302349653</v>
      </c>
      <c r="E2083">
        <v>14990.008236572343</v>
      </c>
    </row>
    <row r="2084" spans="1:5" x14ac:dyDescent="0.4">
      <c r="A2084" s="21">
        <v>41896</v>
      </c>
      <c r="B2084" s="22">
        <v>10100</v>
      </c>
      <c r="C2084">
        <v>9968.7000000000007</v>
      </c>
      <c r="D2084">
        <v>12354.684334968228</v>
      </c>
      <c r="E2084">
        <v>14973.794031548638</v>
      </c>
    </row>
    <row r="2085" spans="1:5" x14ac:dyDescent="0.4">
      <c r="A2085" s="21">
        <v>41897</v>
      </c>
      <c r="B2085" s="22">
        <v>12189</v>
      </c>
      <c r="C2085">
        <v>12030.543</v>
      </c>
      <c r="D2085">
        <v>12055.681018114201</v>
      </c>
      <c r="E2085">
        <v>14959.110668619365</v>
      </c>
    </row>
    <row r="2086" spans="1:5" x14ac:dyDescent="0.4">
      <c r="A2086" s="21">
        <v>41898</v>
      </c>
      <c r="B2086" s="22">
        <v>12294</v>
      </c>
      <c r="C2086">
        <v>12134.178</v>
      </c>
      <c r="D2086">
        <v>12529.105303327811</v>
      </c>
      <c r="E2086">
        <v>14980.246814631371</v>
      </c>
    </row>
    <row r="2087" spans="1:5" x14ac:dyDescent="0.4">
      <c r="A2087" s="21">
        <v>41899</v>
      </c>
      <c r="B2087" s="22">
        <v>12222</v>
      </c>
      <c r="C2087">
        <v>12063.114</v>
      </c>
      <c r="D2087">
        <v>11946.871622651452</v>
      </c>
      <c r="E2087">
        <v>14991.485110075821</v>
      </c>
    </row>
    <row r="2088" spans="1:5" x14ac:dyDescent="0.4">
      <c r="A2088" s="21">
        <v>41900</v>
      </c>
      <c r="B2088" s="22">
        <v>9717</v>
      </c>
      <c r="C2088">
        <v>9590.6790000000001</v>
      </c>
      <c r="D2088">
        <v>12088.63726498209</v>
      </c>
      <c r="E2088">
        <v>14975.269271229439</v>
      </c>
    </row>
    <row r="2089" spans="1:5" x14ac:dyDescent="0.4">
      <c r="A2089" s="21">
        <v>41901</v>
      </c>
      <c r="B2089" s="22">
        <v>16246</v>
      </c>
      <c r="C2089">
        <v>16034.802</v>
      </c>
      <c r="D2089">
        <v>12201.795831184078</v>
      </c>
      <c r="E2089">
        <v>14960.584425375018</v>
      </c>
    </row>
    <row r="2090" spans="1:5" x14ac:dyDescent="0.4">
      <c r="A2090" s="21">
        <v>41902</v>
      </c>
      <c r="B2090" s="22">
        <v>10497</v>
      </c>
      <c r="C2090">
        <v>10360.539000000001</v>
      </c>
      <c r="D2090">
        <v>12200.074158651645</v>
      </c>
      <c r="E2090">
        <v>14981.722617350524</v>
      </c>
    </row>
    <row r="2091" spans="1:5" x14ac:dyDescent="0.4">
      <c r="A2091" s="21">
        <v>41903</v>
      </c>
      <c r="B2091" s="22">
        <v>10789</v>
      </c>
      <c r="C2091">
        <v>10648.743</v>
      </c>
      <c r="D2091">
        <v>11960.603236197348</v>
      </c>
      <c r="E2091">
        <v>14992.9619835793</v>
      </c>
    </row>
    <row r="2092" spans="1:5" x14ac:dyDescent="0.4">
      <c r="A2092" s="21">
        <v>41904</v>
      </c>
      <c r="B2092" s="22">
        <v>16824</v>
      </c>
      <c r="C2092">
        <v>16605.288</v>
      </c>
      <c r="D2092">
        <v>12513.871834613718</v>
      </c>
      <c r="E2092">
        <v>14976.744510910241</v>
      </c>
    </row>
    <row r="2093" spans="1:5" x14ac:dyDescent="0.4">
      <c r="A2093" s="21">
        <v>41905</v>
      </c>
      <c r="B2093" s="22">
        <v>16184</v>
      </c>
      <c r="C2093">
        <v>15973.608</v>
      </c>
      <c r="D2093">
        <v>12284.873797759034</v>
      </c>
      <c r="E2093">
        <v>14962.05818213067</v>
      </c>
    </row>
    <row r="2094" spans="1:5" x14ac:dyDescent="0.4">
      <c r="A2094" s="21">
        <v>41906</v>
      </c>
      <c r="B2094" s="22">
        <v>14791</v>
      </c>
      <c r="C2094">
        <v>14598.717000000001</v>
      </c>
      <c r="D2094">
        <v>12813.432398275114</v>
      </c>
      <c r="E2094">
        <v>14983.198420069675</v>
      </c>
    </row>
    <row r="2095" spans="1:5" x14ac:dyDescent="0.4">
      <c r="A2095" s="21">
        <v>41907</v>
      </c>
      <c r="B2095" s="22">
        <v>12945</v>
      </c>
      <c r="C2095">
        <v>12776.715</v>
      </c>
      <c r="D2095">
        <v>14121.998182617866</v>
      </c>
      <c r="E2095">
        <v>14994.438857082778</v>
      </c>
    </row>
    <row r="2096" spans="1:5" x14ac:dyDescent="0.4">
      <c r="A2096" s="21">
        <v>41908</v>
      </c>
      <c r="B2096" s="22">
        <v>12186</v>
      </c>
      <c r="C2096">
        <v>12027.582</v>
      </c>
      <c r="D2096">
        <v>13095.559760335165</v>
      </c>
      <c r="E2096">
        <v>14978.219750591044</v>
      </c>
    </row>
    <row r="2097" spans="1:5" x14ac:dyDescent="0.4">
      <c r="A2097" s="21">
        <v>41909</v>
      </c>
      <c r="B2097" s="22">
        <v>10557</v>
      </c>
      <c r="C2097">
        <v>10419.759</v>
      </c>
      <c r="D2097">
        <v>12899.185773842417</v>
      </c>
      <c r="E2097">
        <v>14963.531938886324</v>
      </c>
    </row>
    <row r="2098" spans="1:5" x14ac:dyDescent="0.4">
      <c r="A2098" s="21">
        <v>41910</v>
      </c>
      <c r="B2098" s="22">
        <v>9552</v>
      </c>
      <c r="C2098">
        <v>9427.8240000000005</v>
      </c>
      <c r="D2098">
        <v>13455.610514129436</v>
      </c>
      <c r="E2098">
        <v>14984.674222788828</v>
      </c>
    </row>
    <row r="2099" spans="1:5" x14ac:dyDescent="0.4">
      <c r="A2099" s="21">
        <v>41911</v>
      </c>
      <c r="B2099" s="22">
        <v>11849</v>
      </c>
      <c r="C2099">
        <v>11694.963</v>
      </c>
      <c r="D2099">
        <v>12138.329752784881</v>
      </c>
      <c r="E2099">
        <v>14995.915730586257</v>
      </c>
    </row>
    <row r="2100" spans="1:5" x14ac:dyDescent="0.4">
      <c r="A2100" s="21">
        <v>41912</v>
      </c>
      <c r="B2100" s="22">
        <v>12204</v>
      </c>
      <c r="C2100">
        <v>12045.348</v>
      </c>
      <c r="D2100">
        <v>11968.516773299285</v>
      </c>
      <c r="E2100">
        <v>14979.694990271846</v>
      </c>
    </row>
    <row r="2101" spans="1:5" x14ac:dyDescent="0.4">
      <c r="A2101" s="21">
        <v>41913</v>
      </c>
      <c r="B2101" s="22">
        <v>12336</v>
      </c>
      <c r="C2101">
        <v>12175.632</v>
      </c>
      <c r="D2101">
        <v>12761.901291705435</v>
      </c>
      <c r="E2101">
        <v>14965.005695641978</v>
      </c>
    </row>
    <row r="2102" spans="1:5" x14ac:dyDescent="0.4">
      <c r="A2102" s="21">
        <v>41914</v>
      </c>
      <c r="B2102" s="22">
        <v>9810</v>
      </c>
      <c r="C2102">
        <v>9682.4699999999993</v>
      </c>
      <c r="D2102">
        <v>12067.719892029787</v>
      </c>
      <c r="E2102">
        <v>14986.150025507981</v>
      </c>
    </row>
    <row r="2103" spans="1:5" x14ac:dyDescent="0.4">
      <c r="A2103" s="21">
        <v>41915</v>
      </c>
      <c r="B2103" s="22">
        <v>12083</v>
      </c>
      <c r="C2103">
        <v>11925.921</v>
      </c>
      <c r="D2103">
        <v>11661.952928240658</v>
      </c>
      <c r="E2103">
        <v>14997.392604089735</v>
      </c>
    </row>
    <row r="2104" spans="1:5" x14ac:dyDescent="0.4">
      <c r="A2104" s="21">
        <v>41916</v>
      </c>
      <c r="B2104" s="22">
        <v>10477</v>
      </c>
      <c r="C2104">
        <v>10340.798999999999</v>
      </c>
      <c r="D2104">
        <v>12433.260539725838</v>
      </c>
      <c r="E2104">
        <v>14981.170229952648</v>
      </c>
    </row>
    <row r="2105" spans="1:5" x14ac:dyDescent="0.4">
      <c r="A2105" s="21">
        <v>41917</v>
      </c>
      <c r="B2105" s="22">
        <v>12998</v>
      </c>
      <c r="C2105">
        <v>12829.026</v>
      </c>
      <c r="D2105">
        <v>11482.353431401343</v>
      </c>
      <c r="E2105">
        <v>14966.479452397629</v>
      </c>
    </row>
    <row r="2106" spans="1:5" x14ac:dyDescent="0.4">
      <c r="A2106" s="21">
        <v>41918</v>
      </c>
      <c r="B2106" s="22">
        <v>12008</v>
      </c>
      <c r="C2106">
        <v>11851.896000000001</v>
      </c>
      <c r="D2106">
        <v>11695.082054000632</v>
      </c>
      <c r="E2106">
        <v>14987.625828227132</v>
      </c>
    </row>
    <row r="2107" spans="1:5" x14ac:dyDescent="0.4">
      <c r="A2107" s="21">
        <v>41919</v>
      </c>
      <c r="B2107" s="22">
        <v>13901</v>
      </c>
      <c r="C2107">
        <v>13720.287</v>
      </c>
      <c r="D2107">
        <v>12346.494266124073</v>
      </c>
      <c r="E2107">
        <v>14998.869477593214</v>
      </c>
    </row>
    <row r="2108" spans="1:5" x14ac:dyDescent="0.4">
      <c r="A2108" s="21">
        <v>41920</v>
      </c>
      <c r="B2108" s="22">
        <v>18129</v>
      </c>
      <c r="C2108">
        <v>17893.323</v>
      </c>
      <c r="D2108">
        <v>11991.862648844148</v>
      </c>
      <c r="E2108">
        <v>14982.645469633449</v>
      </c>
    </row>
    <row r="2109" spans="1:5" x14ac:dyDescent="0.4">
      <c r="A2109" s="21">
        <v>41921</v>
      </c>
      <c r="B2109" s="22">
        <v>13428</v>
      </c>
      <c r="C2109">
        <v>13253.436</v>
      </c>
      <c r="D2109">
        <v>12762.742758219576</v>
      </c>
      <c r="E2109">
        <v>14967.953209153282</v>
      </c>
    </row>
    <row r="2110" spans="1:5" x14ac:dyDescent="0.4">
      <c r="A2110" s="21">
        <v>41922</v>
      </c>
      <c r="B2110" s="22">
        <v>14634</v>
      </c>
      <c r="C2110">
        <v>14443.758</v>
      </c>
      <c r="D2110">
        <v>13576.066521636398</v>
      </c>
      <c r="E2110">
        <v>14989.101630946285</v>
      </c>
    </row>
    <row r="2111" spans="1:5" x14ac:dyDescent="0.4">
      <c r="A2111" s="21">
        <v>41923</v>
      </c>
      <c r="B2111" s="22">
        <v>14163</v>
      </c>
      <c r="C2111">
        <v>13978.880999999999</v>
      </c>
      <c r="D2111">
        <v>13305.345836484981</v>
      </c>
      <c r="E2111">
        <v>15000.346351096692</v>
      </c>
    </row>
    <row r="2112" spans="1:5" x14ac:dyDescent="0.4">
      <c r="A2112" s="21">
        <v>41924</v>
      </c>
      <c r="B2112" s="22">
        <v>9386</v>
      </c>
      <c r="C2112">
        <v>9263.982</v>
      </c>
      <c r="D2112">
        <v>13127.857933808908</v>
      </c>
      <c r="E2112">
        <v>14984.120709314251</v>
      </c>
    </row>
    <row r="2113" spans="1:5" x14ac:dyDescent="0.4">
      <c r="A2113" s="21">
        <v>41925</v>
      </c>
      <c r="B2113" s="22">
        <v>9449</v>
      </c>
      <c r="C2113">
        <v>9326.1630000000005</v>
      </c>
      <c r="D2113">
        <v>13357.505983043962</v>
      </c>
      <c r="E2113">
        <v>14969.426965908935</v>
      </c>
    </row>
    <row r="2114" spans="1:5" x14ac:dyDescent="0.4">
      <c r="A2114" s="21">
        <v>41926</v>
      </c>
      <c r="B2114" s="22">
        <v>11609</v>
      </c>
      <c r="C2114">
        <v>11458.083000000001</v>
      </c>
      <c r="D2114">
        <v>12445.715769241568</v>
      </c>
      <c r="E2114">
        <v>14990.577433665438</v>
      </c>
    </row>
    <row r="2115" spans="1:5" x14ac:dyDescent="0.4">
      <c r="A2115" s="21">
        <v>41927</v>
      </c>
      <c r="B2115" s="22">
        <v>11938</v>
      </c>
      <c r="C2115">
        <v>11782.806</v>
      </c>
      <c r="D2115">
        <v>11877.510198295899</v>
      </c>
      <c r="E2115">
        <v>15001.82322460017</v>
      </c>
    </row>
    <row r="2116" spans="1:5" x14ac:dyDescent="0.4">
      <c r="A2116" s="21">
        <v>41928</v>
      </c>
      <c r="B2116" s="22">
        <v>9575</v>
      </c>
      <c r="C2116">
        <v>9450.5249999999996</v>
      </c>
      <c r="D2116">
        <v>12565.326547995539</v>
      </c>
      <c r="E2116">
        <v>14985.595948995055</v>
      </c>
    </row>
    <row r="2117" spans="1:5" x14ac:dyDescent="0.4">
      <c r="A2117" s="21">
        <v>41929</v>
      </c>
      <c r="B2117" s="22">
        <v>11855</v>
      </c>
      <c r="C2117">
        <v>11700.885</v>
      </c>
      <c r="D2117">
        <v>11919.528290204435</v>
      </c>
      <c r="E2117">
        <v>14970.900722664586</v>
      </c>
    </row>
    <row r="2118" spans="1:5" x14ac:dyDescent="0.4">
      <c r="A2118" s="21">
        <v>41930</v>
      </c>
      <c r="B2118" s="22">
        <v>10359</v>
      </c>
      <c r="C2118">
        <v>10224.333000000001</v>
      </c>
      <c r="D2118">
        <v>11506.308579147339</v>
      </c>
      <c r="E2118">
        <v>14992.053236384589</v>
      </c>
    </row>
    <row r="2119" spans="1:5" x14ac:dyDescent="0.4">
      <c r="A2119" s="21">
        <v>41931</v>
      </c>
      <c r="B2119" s="22">
        <v>11576</v>
      </c>
      <c r="C2119">
        <v>11425.512000000001</v>
      </c>
      <c r="D2119">
        <v>11871.832857146963</v>
      </c>
      <c r="E2119">
        <v>15003.300098103649</v>
      </c>
    </row>
    <row r="2120" spans="1:5" x14ac:dyDescent="0.4">
      <c r="A2120" s="21">
        <v>41932</v>
      </c>
      <c r="B2120" s="22">
        <v>11935</v>
      </c>
      <c r="C2120">
        <v>11779.844999999999</v>
      </c>
      <c r="D2120">
        <v>11714.000354478196</v>
      </c>
      <c r="E2120">
        <v>14987.071188675856</v>
      </c>
    </row>
    <row r="2121" spans="1:5" x14ac:dyDescent="0.4">
      <c r="A2121" s="21">
        <v>41933</v>
      </c>
      <c r="B2121" s="22">
        <v>12300</v>
      </c>
      <c r="C2121">
        <v>12140.1</v>
      </c>
      <c r="D2121">
        <v>11297.106131045624</v>
      </c>
      <c r="E2121">
        <v>14972.374479420239</v>
      </c>
    </row>
    <row r="2122" spans="1:5" x14ac:dyDescent="0.4">
      <c r="A2122" s="21">
        <v>41934</v>
      </c>
      <c r="B2122" s="22">
        <v>12227</v>
      </c>
      <c r="C2122">
        <v>12068.048999999999</v>
      </c>
      <c r="D2122">
        <v>11991.838539677578</v>
      </c>
      <c r="E2122">
        <v>14993.529039103743</v>
      </c>
    </row>
    <row r="2123" spans="1:5" x14ac:dyDescent="0.4">
      <c r="A2123" s="21">
        <v>41935</v>
      </c>
      <c r="B2123" s="22">
        <v>9596</v>
      </c>
      <c r="C2123">
        <v>9471.2520000000004</v>
      </c>
      <c r="D2123">
        <v>11925.462373324161</v>
      </c>
      <c r="E2123">
        <v>15004.776971607127</v>
      </c>
    </row>
    <row r="2124" spans="1:5" x14ac:dyDescent="0.4">
      <c r="A2124" s="21">
        <v>41936</v>
      </c>
      <c r="B2124" s="22">
        <v>11954</v>
      </c>
      <c r="C2124">
        <v>11798.598</v>
      </c>
      <c r="D2124">
        <v>11207.892876928265</v>
      </c>
      <c r="E2124">
        <v>14988.546428356658</v>
      </c>
    </row>
    <row r="2125" spans="1:5" x14ac:dyDescent="0.4">
      <c r="A2125" s="21">
        <v>41937</v>
      </c>
      <c r="B2125" s="22">
        <v>10491</v>
      </c>
      <c r="C2125">
        <v>10354.617</v>
      </c>
      <c r="D2125">
        <v>11827.287936734532</v>
      </c>
      <c r="E2125">
        <v>14973.848236175892</v>
      </c>
    </row>
    <row r="2126" spans="1:5" x14ac:dyDescent="0.4">
      <c r="A2126" s="21">
        <v>41938</v>
      </c>
      <c r="B2126" s="22">
        <v>10039</v>
      </c>
      <c r="C2126">
        <v>9908.4930000000004</v>
      </c>
      <c r="D2126">
        <v>11444.173176835318</v>
      </c>
      <c r="E2126">
        <v>14995.004841822896</v>
      </c>
    </row>
    <row r="2127" spans="1:5" x14ac:dyDescent="0.4">
      <c r="A2127" s="21">
        <v>41939</v>
      </c>
      <c r="B2127" s="22">
        <v>11811</v>
      </c>
      <c r="C2127">
        <v>11657.457</v>
      </c>
      <c r="D2127">
        <v>10989.517468253965</v>
      </c>
      <c r="E2127">
        <v>15006.253845110607</v>
      </c>
    </row>
    <row r="2128" spans="1:5" x14ac:dyDescent="0.4">
      <c r="A2128" s="21">
        <v>41940</v>
      </c>
      <c r="B2128" s="22">
        <v>12099</v>
      </c>
      <c r="C2128">
        <v>11941.713</v>
      </c>
      <c r="D2128">
        <v>11518.113312414176</v>
      </c>
      <c r="E2128">
        <v>14990.02166803746</v>
      </c>
    </row>
    <row r="2129" spans="1:5" x14ac:dyDescent="0.4">
      <c r="A2129" s="21">
        <v>41941</v>
      </c>
      <c r="B2129" s="22">
        <v>12259</v>
      </c>
      <c r="C2129">
        <v>12099.633</v>
      </c>
      <c r="D2129">
        <v>11385.808600544302</v>
      </c>
      <c r="E2129">
        <v>14975.321992931546</v>
      </c>
    </row>
    <row r="2130" spans="1:5" x14ac:dyDescent="0.4">
      <c r="A2130" s="21">
        <v>41942</v>
      </c>
      <c r="B2130" s="22">
        <v>9800</v>
      </c>
      <c r="C2130">
        <v>9672.6</v>
      </c>
      <c r="D2130">
        <v>11326.175647166408</v>
      </c>
      <c r="E2130">
        <v>14996.480644542047</v>
      </c>
    </row>
    <row r="2131" spans="1:5" x14ac:dyDescent="0.4">
      <c r="A2131" s="21">
        <v>41943</v>
      </c>
      <c r="B2131" s="22">
        <v>12159</v>
      </c>
      <c r="C2131">
        <v>12000.932999999999</v>
      </c>
      <c r="D2131">
        <v>11531.548923072911</v>
      </c>
      <c r="E2131">
        <v>15007.730718614084</v>
      </c>
    </row>
    <row r="2132" spans="1:5" x14ac:dyDescent="0.4">
      <c r="A2132" s="21">
        <v>41944</v>
      </c>
      <c r="B2132" s="22">
        <v>10608</v>
      </c>
      <c r="C2132">
        <v>10470.096</v>
      </c>
      <c r="D2132">
        <v>11417.900658811022</v>
      </c>
      <c r="E2132">
        <v>14991.496907718261</v>
      </c>
    </row>
    <row r="2133" spans="1:5" x14ac:dyDescent="0.4">
      <c r="A2133" s="21">
        <v>41945</v>
      </c>
      <c r="B2133" s="22">
        <v>9555</v>
      </c>
      <c r="C2133">
        <v>9430.7849999999999</v>
      </c>
      <c r="D2133">
        <v>11034.218210320963</v>
      </c>
      <c r="E2133">
        <v>14976.795749687197</v>
      </c>
    </row>
    <row r="2134" spans="1:5" x14ac:dyDescent="0.4">
      <c r="A2134" s="21">
        <v>41946</v>
      </c>
      <c r="B2134" s="22">
        <v>10998</v>
      </c>
      <c r="C2134">
        <v>10855.026</v>
      </c>
      <c r="D2134">
        <v>11329.662495901286</v>
      </c>
      <c r="E2134">
        <v>14997.9564472612</v>
      </c>
    </row>
    <row r="2135" spans="1:5" x14ac:dyDescent="0.4">
      <c r="A2135" s="21">
        <v>41947</v>
      </c>
      <c r="B2135" s="22">
        <v>11859</v>
      </c>
      <c r="C2135">
        <v>11704.833000000001</v>
      </c>
      <c r="D2135">
        <v>11033.445960734032</v>
      </c>
      <c r="E2135">
        <v>15009.207592117564</v>
      </c>
    </row>
    <row r="2136" spans="1:5" x14ac:dyDescent="0.4">
      <c r="A2136" s="21">
        <v>41948</v>
      </c>
      <c r="B2136" s="22">
        <v>11951</v>
      </c>
      <c r="C2136">
        <v>11795.637000000001</v>
      </c>
      <c r="D2136">
        <v>10840.428585532734</v>
      </c>
      <c r="E2136">
        <v>14992.972147399063</v>
      </c>
    </row>
    <row r="2137" spans="1:5" x14ac:dyDescent="0.4">
      <c r="A2137" s="21">
        <v>41949</v>
      </c>
      <c r="B2137" s="22">
        <v>9700</v>
      </c>
      <c r="C2137">
        <v>9573.9</v>
      </c>
      <c r="D2137">
        <v>11541.022381294992</v>
      </c>
      <c r="E2137">
        <v>14978.26950644285</v>
      </c>
    </row>
    <row r="2138" spans="1:5" x14ac:dyDescent="0.4">
      <c r="A2138" s="21">
        <v>41950</v>
      </c>
      <c r="B2138" s="22">
        <v>12181</v>
      </c>
      <c r="C2138">
        <v>12022.646999999999</v>
      </c>
      <c r="D2138">
        <v>11093.801250729979</v>
      </c>
      <c r="E2138">
        <v>14999.432249980353</v>
      </c>
    </row>
    <row r="2139" spans="1:5" x14ac:dyDescent="0.4">
      <c r="A2139" s="21">
        <v>41951</v>
      </c>
      <c r="B2139" s="22">
        <v>10659</v>
      </c>
      <c r="C2139">
        <v>10520.432999999999</v>
      </c>
      <c r="D2139">
        <v>10945.811641511358</v>
      </c>
      <c r="E2139">
        <v>15010.684465621043</v>
      </c>
    </row>
    <row r="2140" spans="1:5" x14ac:dyDescent="0.4">
      <c r="A2140" s="21">
        <v>41952</v>
      </c>
      <c r="B2140" s="22">
        <v>9752</v>
      </c>
      <c r="C2140">
        <v>9625.2240000000002</v>
      </c>
      <c r="D2140">
        <v>11325.179057587522</v>
      </c>
      <c r="E2140">
        <v>14994.447387079867</v>
      </c>
    </row>
    <row r="2141" spans="1:5" x14ac:dyDescent="0.4">
      <c r="A2141" s="21">
        <v>41953</v>
      </c>
      <c r="B2141" s="22">
        <v>12050</v>
      </c>
      <c r="C2141">
        <v>11893.35</v>
      </c>
      <c r="D2141">
        <v>11041.388473953559</v>
      </c>
      <c r="E2141">
        <v>14979.743263198503</v>
      </c>
    </row>
    <row r="2142" spans="1:5" x14ac:dyDescent="0.4">
      <c r="A2142" s="21">
        <v>41954</v>
      </c>
      <c r="B2142" s="22">
        <v>12751</v>
      </c>
      <c r="C2142">
        <v>12585.236999999999</v>
      </c>
      <c r="D2142">
        <v>10826.41580728929</v>
      </c>
      <c r="E2142">
        <v>15000.908052699506</v>
      </c>
    </row>
    <row r="2143" spans="1:5" x14ac:dyDescent="0.4">
      <c r="A2143" s="21">
        <v>41955</v>
      </c>
      <c r="B2143" s="22">
        <v>12782</v>
      </c>
      <c r="C2143">
        <v>12615.834000000001</v>
      </c>
      <c r="D2143">
        <v>11448.566383950203</v>
      </c>
      <c r="E2143">
        <v>15012.161339124523</v>
      </c>
    </row>
    <row r="2144" spans="1:5" x14ac:dyDescent="0.4">
      <c r="A2144" s="21">
        <v>41956</v>
      </c>
      <c r="B2144" s="22">
        <v>10159</v>
      </c>
      <c r="C2144">
        <v>10026.932999999999</v>
      </c>
      <c r="D2144">
        <v>11665.260449149706</v>
      </c>
      <c r="E2144">
        <v>14995.922626760668</v>
      </c>
    </row>
    <row r="2145" spans="1:5" x14ac:dyDescent="0.4">
      <c r="A2145" s="21">
        <v>41957</v>
      </c>
      <c r="B2145" s="22">
        <v>12672</v>
      </c>
      <c r="C2145">
        <v>12507.263999999999</v>
      </c>
      <c r="D2145">
        <v>11147.109878283907</v>
      </c>
      <c r="E2145">
        <v>14981.217019954154</v>
      </c>
    </row>
    <row r="2146" spans="1:5" x14ac:dyDescent="0.4">
      <c r="A2146" s="21">
        <v>41958</v>
      </c>
      <c r="B2146" s="22">
        <v>11145</v>
      </c>
      <c r="C2146">
        <v>11000.115</v>
      </c>
      <c r="D2146">
        <v>11695.008598707216</v>
      </c>
      <c r="E2146">
        <v>15002.383855418657</v>
      </c>
    </row>
    <row r="2147" spans="1:5" x14ac:dyDescent="0.4">
      <c r="A2147" s="21">
        <v>41959</v>
      </c>
      <c r="B2147" s="22">
        <v>10080</v>
      </c>
      <c r="C2147">
        <v>9948.9599999999991</v>
      </c>
      <c r="D2147">
        <v>11536.706688259348</v>
      </c>
      <c r="E2147">
        <v>15013.638212628</v>
      </c>
    </row>
    <row r="2148" spans="1:5" x14ac:dyDescent="0.4">
      <c r="A2148" s="21">
        <v>41960</v>
      </c>
      <c r="B2148" s="22">
        <v>12304</v>
      </c>
      <c r="C2148">
        <v>12144.048000000001</v>
      </c>
      <c r="D2148">
        <v>11157.122795655787</v>
      </c>
      <c r="E2148">
        <v>14997.39786644147</v>
      </c>
    </row>
    <row r="2149" spans="1:5" x14ac:dyDescent="0.4">
      <c r="A2149" s="21">
        <v>41961</v>
      </c>
      <c r="B2149" s="22">
        <v>12795</v>
      </c>
      <c r="C2149">
        <v>12628.664999999999</v>
      </c>
      <c r="D2149">
        <v>11561.716832329674</v>
      </c>
      <c r="E2149">
        <v>14982.690776709807</v>
      </c>
    </row>
    <row r="2150" spans="1:5" x14ac:dyDescent="0.4">
      <c r="A2150" s="21">
        <v>41962</v>
      </c>
      <c r="B2150" s="22">
        <v>12677</v>
      </c>
      <c r="C2150">
        <v>12512.199000000001</v>
      </c>
      <c r="D2150">
        <v>11598.4818758357</v>
      </c>
      <c r="E2150">
        <v>15003.85965813781</v>
      </c>
    </row>
    <row r="2151" spans="1:5" x14ac:dyDescent="0.4">
      <c r="A2151" s="21">
        <v>41963</v>
      </c>
      <c r="B2151" s="22">
        <v>10212</v>
      </c>
      <c r="C2151">
        <v>10079.244000000001</v>
      </c>
      <c r="D2151">
        <v>11665.863094462436</v>
      </c>
      <c r="E2151">
        <v>15015.11508613148</v>
      </c>
    </row>
    <row r="2152" spans="1:5" x14ac:dyDescent="0.4">
      <c r="A2152" s="21">
        <v>41964</v>
      </c>
      <c r="B2152" s="22">
        <v>12561</v>
      </c>
      <c r="C2152">
        <v>12397.707</v>
      </c>
      <c r="D2152">
        <v>11730.209175233433</v>
      </c>
      <c r="E2152">
        <v>14998.873106122272</v>
      </c>
    </row>
    <row r="2153" spans="1:5" x14ac:dyDescent="0.4">
      <c r="A2153" s="21">
        <v>41965</v>
      </c>
      <c r="B2153" s="22">
        <v>11051</v>
      </c>
      <c r="C2153">
        <v>10907.337</v>
      </c>
      <c r="D2153">
        <v>11705.429326883888</v>
      </c>
      <c r="E2153">
        <v>14984.16453346546</v>
      </c>
    </row>
    <row r="2154" spans="1:5" x14ac:dyDescent="0.4">
      <c r="A2154" s="21">
        <v>41966</v>
      </c>
      <c r="B2154" s="22">
        <v>9992</v>
      </c>
      <c r="C2154">
        <v>9862.1039999999994</v>
      </c>
      <c r="D2154">
        <v>11433.575923520877</v>
      </c>
      <c r="E2154">
        <v>15005.335460856963</v>
      </c>
    </row>
    <row r="2155" spans="1:5" x14ac:dyDescent="0.4">
      <c r="A2155" s="21">
        <v>41967</v>
      </c>
      <c r="B2155" s="22">
        <v>12525</v>
      </c>
      <c r="C2155">
        <v>12362.174999999999</v>
      </c>
      <c r="D2155">
        <v>11593.671122169862</v>
      </c>
      <c r="E2155">
        <v>15016.591959634958</v>
      </c>
    </row>
    <row r="2156" spans="1:5" x14ac:dyDescent="0.4">
      <c r="A2156" s="21">
        <v>41968</v>
      </c>
      <c r="B2156" s="22">
        <v>12840</v>
      </c>
      <c r="C2156">
        <v>12673.08</v>
      </c>
      <c r="D2156">
        <v>11519.948817087796</v>
      </c>
      <c r="E2156">
        <v>15000.348345803073</v>
      </c>
    </row>
    <row r="2157" spans="1:5" x14ac:dyDescent="0.4">
      <c r="A2157" s="21">
        <v>41969</v>
      </c>
      <c r="B2157" s="22">
        <v>13076</v>
      </c>
      <c r="C2157">
        <v>12906.012000000001</v>
      </c>
      <c r="D2157">
        <v>11473.192768397985</v>
      </c>
      <c r="E2157">
        <v>14985.638290221112</v>
      </c>
    </row>
    <row r="2158" spans="1:5" x14ac:dyDescent="0.4">
      <c r="A2158" s="21">
        <v>41970</v>
      </c>
      <c r="B2158" s="22">
        <v>10455</v>
      </c>
      <c r="C2158">
        <v>10319.084999999999</v>
      </c>
      <c r="D2158">
        <v>12161.759783715115</v>
      </c>
      <c r="E2158">
        <v>15006.811263576114</v>
      </c>
    </row>
    <row r="2159" spans="1:5" x14ac:dyDescent="0.4">
      <c r="A2159" s="21">
        <v>41971</v>
      </c>
      <c r="B2159" s="22">
        <v>16787</v>
      </c>
      <c r="C2159">
        <v>16568.769</v>
      </c>
      <c r="D2159">
        <v>11750.633825890258</v>
      </c>
      <c r="E2159">
        <v>15018.068833138437</v>
      </c>
    </row>
    <row r="2160" spans="1:5" x14ac:dyDescent="0.4">
      <c r="A2160" s="21">
        <v>41972</v>
      </c>
      <c r="B2160" s="22">
        <v>25441</v>
      </c>
      <c r="C2160">
        <v>25110.267</v>
      </c>
      <c r="D2160">
        <v>12197.016656010632</v>
      </c>
      <c r="E2160">
        <v>15001.823585483875</v>
      </c>
    </row>
    <row r="2161" spans="1:5" x14ac:dyDescent="0.4">
      <c r="A2161" s="21">
        <v>41973</v>
      </c>
      <c r="B2161" s="22">
        <v>14089</v>
      </c>
      <c r="C2161">
        <v>13905.842999999999</v>
      </c>
      <c r="D2161">
        <v>14349.151355264312</v>
      </c>
      <c r="E2161">
        <v>14987.112046976765</v>
      </c>
    </row>
    <row r="2162" spans="1:5" x14ac:dyDescent="0.4">
      <c r="A2162" s="21">
        <v>41974</v>
      </c>
      <c r="B2162" s="22">
        <v>18648</v>
      </c>
      <c r="C2162">
        <v>18405.576000000001</v>
      </c>
      <c r="D2162">
        <v>14432.821900331035</v>
      </c>
      <c r="E2162">
        <v>15008.287066295266</v>
      </c>
    </row>
    <row r="2163" spans="1:5" x14ac:dyDescent="0.4">
      <c r="A2163" s="21">
        <v>41975</v>
      </c>
      <c r="B2163" s="22">
        <v>20495</v>
      </c>
      <c r="C2163">
        <v>20228.564999999999</v>
      </c>
      <c r="D2163">
        <v>15066.561768334503</v>
      </c>
      <c r="E2163">
        <v>15019.545706641915</v>
      </c>
    </row>
    <row r="2164" spans="1:5" x14ac:dyDescent="0.4">
      <c r="A2164" s="21">
        <v>41976</v>
      </c>
      <c r="B2164" s="22">
        <v>15035</v>
      </c>
      <c r="C2164">
        <v>14839.545</v>
      </c>
      <c r="D2164">
        <v>15573.240069044146</v>
      </c>
      <c r="E2164">
        <v>15003.29882516468</v>
      </c>
    </row>
    <row r="2165" spans="1:5" x14ac:dyDescent="0.4">
      <c r="A2165" s="21">
        <v>41977</v>
      </c>
      <c r="B2165" s="22">
        <v>15244</v>
      </c>
      <c r="C2165">
        <v>15045.828</v>
      </c>
      <c r="D2165">
        <v>15833.923467548417</v>
      </c>
      <c r="E2165">
        <v>14988.585803732418</v>
      </c>
    </row>
    <row r="2166" spans="1:5" x14ac:dyDescent="0.4">
      <c r="A2166" s="21">
        <v>41978</v>
      </c>
      <c r="B2166" s="22">
        <v>17446</v>
      </c>
      <c r="C2166">
        <v>17219.202000000001</v>
      </c>
      <c r="D2166">
        <v>15875.247776485474</v>
      </c>
      <c r="E2166">
        <v>15009.762869014419</v>
      </c>
    </row>
    <row r="2167" spans="1:5" x14ac:dyDescent="0.4">
      <c r="A2167" s="21">
        <v>41979</v>
      </c>
      <c r="B2167" s="22">
        <v>14303</v>
      </c>
      <c r="C2167">
        <v>14117.061</v>
      </c>
      <c r="D2167">
        <v>15606.84217045508</v>
      </c>
      <c r="E2167">
        <v>15021.022580145393</v>
      </c>
    </row>
    <row r="2168" spans="1:5" x14ac:dyDescent="0.4">
      <c r="A2168" s="21">
        <v>41980</v>
      </c>
      <c r="B2168" s="22">
        <v>14739</v>
      </c>
      <c r="C2168">
        <v>14547.393</v>
      </c>
      <c r="D2168">
        <v>15762.398675754692</v>
      </c>
      <c r="E2168">
        <v>15004.774064845482</v>
      </c>
    </row>
    <row r="2169" spans="1:5" x14ac:dyDescent="0.4">
      <c r="A2169" s="21">
        <v>41981</v>
      </c>
      <c r="B2169" s="22">
        <v>11478</v>
      </c>
      <c r="C2169">
        <v>11328.786</v>
      </c>
      <c r="D2169">
        <v>15838.067390126655</v>
      </c>
      <c r="E2169">
        <v>14990.059560488069</v>
      </c>
    </row>
    <row r="2170" spans="1:5" x14ac:dyDescent="0.4">
      <c r="A2170" s="21">
        <v>41982</v>
      </c>
      <c r="B2170" s="22">
        <v>14367</v>
      </c>
      <c r="C2170">
        <v>14180.228999999999</v>
      </c>
      <c r="D2170">
        <v>14688.506385998726</v>
      </c>
      <c r="E2170">
        <v>15011.23867173357</v>
      </c>
    </row>
    <row r="2171" spans="1:5" x14ac:dyDescent="0.4">
      <c r="A2171" s="21">
        <v>41983</v>
      </c>
      <c r="B2171" s="22">
        <v>29259</v>
      </c>
      <c r="C2171">
        <v>28878.632999999998</v>
      </c>
      <c r="D2171">
        <v>14970.366736432597</v>
      </c>
      <c r="E2171">
        <v>15022.499453648872</v>
      </c>
    </row>
    <row r="2172" spans="1:5" x14ac:dyDescent="0.4">
      <c r="A2172" s="21">
        <v>41984</v>
      </c>
      <c r="B2172" s="22">
        <v>14129</v>
      </c>
      <c r="C2172">
        <v>13945.323</v>
      </c>
      <c r="D2172">
        <v>16933.912142934227</v>
      </c>
      <c r="E2172">
        <v>15006.249304526284</v>
      </c>
    </row>
    <row r="2173" spans="1:5" x14ac:dyDescent="0.4">
      <c r="A2173" s="21">
        <v>41985</v>
      </c>
      <c r="B2173" s="22">
        <v>19001</v>
      </c>
      <c r="C2173">
        <v>18753.987000000001</v>
      </c>
      <c r="D2173">
        <v>16128.179669034045</v>
      </c>
      <c r="E2173">
        <v>14991.533317243722</v>
      </c>
    </row>
    <row r="2174" spans="1:5" x14ac:dyDescent="0.4">
      <c r="A2174" s="21">
        <v>41986</v>
      </c>
      <c r="B2174" s="22">
        <v>18371</v>
      </c>
      <c r="C2174">
        <v>18132.177</v>
      </c>
      <c r="D2174">
        <v>17516.320599087638</v>
      </c>
      <c r="E2174">
        <v>15012.714474452723</v>
      </c>
    </row>
    <row r="2175" spans="1:5" x14ac:dyDescent="0.4">
      <c r="A2175" s="21">
        <v>41987</v>
      </c>
      <c r="B2175" s="22">
        <v>12775</v>
      </c>
      <c r="C2175">
        <v>12608.924999999999</v>
      </c>
      <c r="D2175">
        <v>16939.855577261642</v>
      </c>
      <c r="E2175">
        <v>15023.97632715235</v>
      </c>
    </row>
    <row r="2176" spans="1:5" x14ac:dyDescent="0.4">
      <c r="A2176" s="21">
        <v>41988</v>
      </c>
      <c r="B2176" s="22">
        <v>20425</v>
      </c>
      <c r="C2176">
        <v>20159.474999999999</v>
      </c>
      <c r="D2176">
        <v>16198.712711220098</v>
      </c>
      <c r="E2176">
        <v>15007.724544207085</v>
      </c>
    </row>
    <row r="2177" spans="1:5" x14ac:dyDescent="0.4">
      <c r="A2177" s="21">
        <v>41989</v>
      </c>
      <c r="B2177" s="22">
        <v>19596</v>
      </c>
      <c r="C2177">
        <v>19341.252</v>
      </c>
      <c r="D2177">
        <v>17685.422045655054</v>
      </c>
      <c r="E2177">
        <v>14993.007073999375</v>
      </c>
    </row>
    <row r="2178" spans="1:5" x14ac:dyDescent="0.4">
      <c r="A2178" s="21">
        <v>41990</v>
      </c>
      <c r="B2178" s="22">
        <v>18506</v>
      </c>
      <c r="C2178">
        <v>18265.421999999999</v>
      </c>
      <c r="D2178">
        <v>17010.105218438024</v>
      </c>
      <c r="E2178">
        <v>15014.190277171876</v>
      </c>
    </row>
    <row r="2179" spans="1:5" x14ac:dyDescent="0.4">
      <c r="A2179" s="21">
        <v>41991</v>
      </c>
      <c r="B2179" s="22">
        <v>15800</v>
      </c>
      <c r="C2179">
        <v>15594.6</v>
      </c>
      <c r="D2179">
        <v>17392.148676912915</v>
      </c>
      <c r="E2179">
        <v>15025.453200655829</v>
      </c>
    </row>
    <row r="2180" spans="1:5" x14ac:dyDescent="0.4">
      <c r="A2180" s="21">
        <v>41992</v>
      </c>
      <c r="B2180" s="22">
        <v>14708</v>
      </c>
      <c r="C2180">
        <v>14516.796</v>
      </c>
      <c r="D2180">
        <v>18014.451998521788</v>
      </c>
      <c r="E2180">
        <v>15009.199783887887</v>
      </c>
    </row>
    <row r="2181" spans="1:5" x14ac:dyDescent="0.4">
      <c r="A2181" s="21">
        <v>41993</v>
      </c>
      <c r="B2181" s="22">
        <v>18434</v>
      </c>
      <c r="C2181">
        <v>18194.358</v>
      </c>
      <c r="D2181">
        <v>16650.228466242625</v>
      </c>
      <c r="E2181">
        <v>14994.480830755028</v>
      </c>
    </row>
    <row r="2182" spans="1:5" x14ac:dyDescent="0.4">
      <c r="A2182" s="21">
        <v>41994</v>
      </c>
      <c r="B2182" s="22">
        <v>16133</v>
      </c>
      <c r="C2182">
        <v>15923.271000000001</v>
      </c>
      <c r="D2182">
        <v>16933.924490090994</v>
      </c>
      <c r="E2182">
        <v>15015.666079891027</v>
      </c>
    </row>
    <row r="2183" spans="1:5" x14ac:dyDescent="0.4">
      <c r="A2183" s="21">
        <v>41995</v>
      </c>
      <c r="B2183" s="22">
        <v>32268</v>
      </c>
      <c r="C2183">
        <v>31848.516</v>
      </c>
      <c r="D2183">
        <v>17570.523869529978</v>
      </c>
      <c r="E2183">
        <v>15026.930074159307</v>
      </c>
    </row>
    <row r="2184" spans="1:5" x14ac:dyDescent="0.4">
      <c r="A2184" s="21">
        <v>41996</v>
      </c>
      <c r="B2184" s="22">
        <v>18475</v>
      </c>
      <c r="C2184">
        <v>18234.825000000001</v>
      </c>
      <c r="D2184">
        <v>18736.423286554491</v>
      </c>
      <c r="E2184">
        <v>15010.675023568689</v>
      </c>
    </row>
    <row r="2185" spans="1:5" x14ac:dyDescent="0.4">
      <c r="A2185" s="21">
        <v>41997</v>
      </c>
      <c r="B2185" s="22">
        <v>18890</v>
      </c>
      <c r="C2185">
        <v>18644.43</v>
      </c>
      <c r="D2185">
        <v>18628.313696826557</v>
      </c>
      <c r="E2185">
        <v>14995.95458751068</v>
      </c>
    </row>
    <row r="2186" spans="1:5" x14ac:dyDescent="0.4">
      <c r="A2186" s="21">
        <v>41998</v>
      </c>
      <c r="B2186" s="22">
        <v>13606</v>
      </c>
      <c r="C2186">
        <v>13429.121999999999</v>
      </c>
      <c r="D2186">
        <v>20169.009926263989</v>
      </c>
      <c r="E2186">
        <v>15017.14188261018</v>
      </c>
    </row>
    <row r="2187" spans="1:5" x14ac:dyDescent="0.4">
      <c r="A2187" s="21">
        <v>41999</v>
      </c>
      <c r="B2187" s="22">
        <v>10622</v>
      </c>
      <c r="C2187">
        <v>10483.914000000001</v>
      </c>
      <c r="D2187">
        <v>17917.666356192974</v>
      </c>
      <c r="E2187">
        <v>15028.406947662786</v>
      </c>
    </row>
    <row r="2188" spans="1:5" x14ac:dyDescent="0.4">
      <c r="A2188" s="21">
        <v>42000</v>
      </c>
      <c r="B2188" s="22">
        <v>15193</v>
      </c>
      <c r="C2188">
        <v>14995.491</v>
      </c>
      <c r="D2188">
        <v>16901.887882892072</v>
      </c>
      <c r="E2188">
        <v>15012.150263249492</v>
      </c>
    </row>
    <row r="2189" spans="1:5" x14ac:dyDescent="0.4">
      <c r="A2189" s="21">
        <v>42001</v>
      </c>
      <c r="B2189" s="22">
        <v>13845</v>
      </c>
      <c r="C2189">
        <v>13665.014999999999</v>
      </c>
      <c r="D2189">
        <v>17741.996804884318</v>
      </c>
      <c r="E2189">
        <v>14997.428344266335</v>
      </c>
    </row>
    <row r="2190" spans="1:5" x14ac:dyDescent="0.4">
      <c r="A2190" s="21">
        <v>42002</v>
      </c>
      <c r="B2190" s="22">
        <v>14842</v>
      </c>
      <c r="C2190">
        <v>14649.054</v>
      </c>
      <c r="D2190">
        <v>15929.289129366511</v>
      </c>
      <c r="E2190">
        <v>15018.617685329333</v>
      </c>
    </row>
    <row r="2191" spans="1:5" x14ac:dyDescent="0.4">
      <c r="A2191" s="21">
        <v>42003</v>
      </c>
      <c r="B2191" s="22">
        <v>15876</v>
      </c>
      <c r="C2191">
        <v>15669.611999999999</v>
      </c>
      <c r="D2191">
        <v>15971.731412357805</v>
      </c>
      <c r="E2191">
        <v>15029.883821166264</v>
      </c>
    </row>
    <row r="2192" spans="1:5" x14ac:dyDescent="0.4">
      <c r="A2192" s="21">
        <v>42004</v>
      </c>
      <c r="B2192" s="22">
        <v>11388</v>
      </c>
      <c r="C2192">
        <v>11239.956</v>
      </c>
      <c r="D2192">
        <v>16888.44867039318</v>
      </c>
      <c r="E2192">
        <v>15013.625502930294</v>
      </c>
    </row>
    <row r="2193" spans="1:5" x14ac:dyDescent="0.4">
      <c r="A2193" s="21">
        <v>42005</v>
      </c>
      <c r="B2193" s="22">
        <v>7134</v>
      </c>
      <c r="C2193">
        <v>7041.2579999999998</v>
      </c>
      <c r="D2193">
        <v>15046.387338294158</v>
      </c>
      <c r="E2193">
        <v>14998.902101021988</v>
      </c>
    </row>
    <row r="2194" spans="1:5" x14ac:dyDescent="0.4">
      <c r="A2194" s="21">
        <v>42006</v>
      </c>
      <c r="B2194" s="22">
        <v>7993</v>
      </c>
      <c r="C2194">
        <v>7889.0910000000003</v>
      </c>
      <c r="D2194">
        <v>14199.223712601832</v>
      </c>
      <c r="E2194">
        <v>15020.093488048484</v>
      </c>
    </row>
    <row r="2195" spans="1:5" x14ac:dyDescent="0.4">
      <c r="A2195" s="21">
        <v>42007</v>
      </c>
      <c r="B2195" s="22">
        <v>12010</v>
      </c>
      <c r="C2195">
        <v>11853.869999999999</v>
      </c>
      <c r="D2195">
        <v>13946.547982588818</v>
      </c>
      <c r="E2195">
        <v>15031.360694669744</v>
      </c>
    </row>
    <row r="2196" spans="1:5" x14ac:dyDescent="0.4">
      <c r="A2196" s="21">
        <v>42008</v>
      </c>
      <c r="B2196" s="22">
        <v>20335</v>
      </c>
      <c r="C2196">
        <v>20070.645</v>
      </c>
      <c r="D2196">
        <v>12621.126301518312</v>
      </c>
      <c r="E2196">
        <v>15015.100742611095</v>
      </c>
    </row>
    <row r="2197" spans="1:5" x14ac:dyDescent="0.4">
      <c r="A2197" s="21">
        <v>42009</v>
      </c>
      <c r="B2197" s="22">
        <v>14291</v>
      </c>
      <c r="C2197">
        <v>14105.217000000001</v>
      </c>
      <c r="D2197">
        <v>13909.299465963495</v>
      </c>
      <c r="E2197">
        <v>15000.375857777639</v>
      </c>
    </row>
    <row r="2198" spans="1:5" x14ac:dyDescent="0.4">
      <c r="A2198" s="21">
        <v>42010</v>
      </c>
      <c r="B2198" s="22">
        <v>15082</v>
      </c>
      <c r="C2198">
        <v>14885.933999999999</v>
      </c>
      <c r="D2198">
        <v>14766.680141692379</v>
      </c>
      <c r="E2198">
        <v>15021.569290767637</v>
      </c>
    </row>
    <row r="2199" spans="1:5" x14ac:dyDescent="0.4">
      <c r="A2199" s="21">
        <v>42011</v>
      </c>
      <c r="B2199" s="22">
        <v>13940</v>
      </c>
      <c r="C2199">
        <v>13758.78</v>
      </c>
      <c r="D2199">
        <v>14076.821839775914</v>
      </c>
      <c r="E2199">
        <v>15032.837568173221</v>
      </c>
    </row>
    <row r="2200" spans="1:5" x14ac:dyDescent="0.4">
      <c r="A2200" s="21">
        <v>42012</v>
      </c>
      <c r="B2200" s="22">
        <v>10667</v>
      </c>
      <c r="C2200">
        <v>10528.329</v>
      </c>
      <c r="D2200">
        <v>14000.91769749746</v>
      </c>
      <c r="E2200">
        <v>15016.575982291897</v>
      </c>
    </row>
    <row r="2201" spans="1:5" x14ac:dyDescent="0.4">
      <c r="A2201" s="21">
        <v>42013</v>
      </c>
      <c r="B2201" s="22">
        <v>17696</v>
      </c>
      <c r="C2201">
        <v>17465.952000000001</v>
      </c>
      <c r="D2201">
        <v>14337.26911188946</v>
      </c>
      <c r="E2201">
        <v>15001.849614533292</v>
      </c>
    </row>
    <row r="2202" spans="1:5" x14ac:dyDescent="0.4">
      <c r="A2202" s="21">
        <v>42014</v>
      </c>
      <c r="B2202" s="22">
        <v>14886</v>
      </c>
      <c r="C2202">
        <v>14692.482</v>
      </c>
      <c r="D2202">
        <v>14034.281954591481</v>
      </c>
      <c r="E2202">
        <v>15023.045093486789</v>
      </c>
    </row>
    <row r="2203" spans="1:5" x14ac:dyDescent="0.4">
      <c r="A2203" s="21">
        <v>42015</v>
      </c>
      <c r="B2203" s="22">
        <v>13370</v>
      </c>
      <c r="C2203">
        <v>13196.19</v>
      </c>
      <c r="D2203">
        <v>13944.208583374479</v>
      </c>
      <c r="E2203">
        <v>15034.314441676701</v>
      </c>
    </row>
    <row r="2204" spans="1:5" x14ac:dyDescent="0.4">
      <c r="A2204" s="21">
        <v>42016</v>
      </c>
      <c r="B2204" s="22">
        <v>17514</v>
      </c>
      <c r="C2204">
        <v>17286.317999999999</v>
      </c>
      <c r="D2204">
        <v>14971.267428969892</v>
      </c>
      <c r="E2204">
        <v>15018.051221972699</v>
      </c>
    </row>
    <row r="2205" spans="1:5" x14ac:dyDescent="0.4">
      <c r="A2205" s="21">
        <v>42017</v>
      </c>
      <c r="B2205" s="22">
        <v>13254</v>
      </c>
      <c r="C2205">
        <v>13081.698</v>
      </c>
      <c r="D2205">
        <v>14428.28269403414</v>
      </c>
      <c r="E2205">
        <v>15003.323371288945</v>
      </c>
    </row>
    <row r="2206" spans="1:5" x14ac:dyDescent="0.4">
      <c r="A2206" s="21">
        <v>42018</v>
      </c>
      <c r="B2206" s="22">
        <v>12779</v>
      </c>
      <c r="C2206">
        <v>12612.873</v>
      </c>
      <c r="D2206">
        <v>14004.843597890589</v>
      </c>
      <c r="E2206">
        <v>15024.520896205942</v>
      </c>
    </row>
    <row r="2207" spans="1:5" x14ac:dyDescent="0.4">
      <c r="A2207" s="21">
        <v>42019</v>
      </c>
      <c r="B2207" s="22">
        <v>9831</v>
      </c>
      <c r="C2207">
        <v>9703.1970000000001</v>
      </c>
      <c r="D2207">
        <v>15078.709640004545</v>
      </c>
      <c r="E2207">
        <v>15035.791315180179</v>
      </c>
    </row>
    <row r="2208" spans="1:5" x14ac:dyDescent="0.4">
      <c r="A2208" s="21">
        <v>42020</v>
      </c>
      <c r="B2208" s="22">
        <v>14692</v>
      </c>
      <c r="C2208">
        <v>14501.003999999999</v>
      </c>
      <c r="D2208">
        <v>13407.60073726757</v>
      </c>
      <c r="E2208">
        <v>15019.526461653501</v>
      </c>
    </row>
    <row r="2209" spans="1:5" x14ac:dyDescent="0.4">
      <c r="A2209" s="21">
        <v>42021</v>
      </c>
      <c r="B2209" s="22">
        <v>14528</v>
      </c>
      <c r="C2209">
        <v>14339.136</v>
      </c>
      <c r="D2209">
        <v>13320.433774557754</v>
      </c>
      <c r="E2209">
        <v>15004.797128044596</v>
      </c>
    </row>
    <row r="2210" spans="1:5" x14ac:dyDescent="0.4">
      <c r="A2210" s="21">
        <v>42022</v>
      </c>
      <c r="B2210" s="22">
        <v>9814</v>
      </c>
      <c r="C2210">
        <v>9686.4179999999997</v>
      </c>
      <c r="D2210">
        <v>14507.880637396092</v>
      </c>
      <c r="E2210">
        <v>15025.996698925095</v>
      </c>
    </row>
    <row r="2211" spans="1:5" x14ac:dyDescent="0.4">
      <c r="A2211" s="21">
        <v>42023</v>
      </c>
      <c r="B2211" s="22">
        <v>15452</v>
      </c>
      <c r="C2211">
        <v>15251.124</v>
      </c>
      <c r="D2211">
        <v>13207.759121916471</v>
      </c>
      <c r="E2211">
        <v>15037.268188683658</v>
      </c>
    </row>
    <row r="2212" spans="1:5" x14ac:dyDescent="0.4">
      <c r="A2212" s="21">
        <v>42024</v>
      </c>
      <c r="B2212" s="22">
        <v>26352</v>
      </c>
      <c r="C2212">
        <v>26009.423999999999</v>
      </c>
      <c r="D2212">
        <v>13246.704433421175</v>
      </c>
      <c r="E2212">
        <v>15021.001701334304</v>
      </c>
    </row>
    <row r="2213" spans="1:5" x14ac:dyDescent="0.4">
      <c r="A2213" s="21">
        <v>42025</v>
      </c>
      <c r="B2213" s="22">
        <v>15235</v>
      </c>
      <c r="C2213">
        <v>15036.945</v>
      </c>
      <c r="D2213">
        <v>15831.05524147112</v>
      </c>
      <c r="E2213">
        <v>15006.270884800249</v>
      </c>
    </row>
    <row r="2214" spans="1:5" x14ac:dyDescent="0.4">
      <c r="A2214" s="21">
        <v>42026</v>
      </c>
      <c r="B2214" s="22">
        <v>13373</v>
      </c>
      <c r="C2214">
        <v>13199.151</v>
      </c>
      <c r="D2214">
        <v>15319.268048876065</v>
      </c>
      <c r="E2214">
        <v>15027.472501644248</v>
      </c>
    </row>
    <row r="2215" spans="1:5" x14ac:dyDescent="0.4">
      <c r="A2215" s="21">
        <v>42027</v>
      </c>
      <c r="B2215" s="22">
        <v>17839</v>
      </c>
      <c r="C2215">
        <v>17607.093000000001</v>
      </c>
      <c r="D2215">
        <v>15224.158137799584</v>
      </c>
      <c r="E2215">
        <v>15038.745062187136</v>
      </c>
    </row>
    <row r="2216" spans="1:5" x14ac:dyDescent="0.4">
      <c r="A2216" s="21">
        <v>42028</v>
      </c>
      <c r="B2216" s="22">
        <v>11800</v>
      </c>
      <c r="C2216">
        <v>11646.6</v>
      </c>
      <c r="D2216">
        <v>15815.997281481961</v>
      </c>
      <c r="E2216">
        <v>15022.476941015106</v>
      </c>
    </row>
    <row r="2217" spans="1:5" x14ac:dyDescent="0.4">
      <c r="A2217" s="21">
        <v>42029</v>
      </c>
      <c r="B2217" s="22">
        <v>11894</v>
      </c>
      <c r="C2217">
        <v>11739.378000000001</v>
      </c>
      <c r="D2217">
        <v>14803.06711674496</v>
      </c>
      <c r="E2217">
        <v>15007.744641555902</v>
      </c>
    </row>
    <row r="2218" spans="1:5" x14ac:dyDescent="0.4">
      <c r="A2218" s="21">
        <v>42030</v>
      </c>
      <c r="B2218" s="22">
        <v>16147</v>
      </c>
      <c r="C2218">
        <v>15937.089</v>
      </c>
      <c r="D2218">
        <v>14762.970077897602</v>
      </c>
      <c r="E2218">
        <v>15028.948304363401</v>
      </c>
    </row>
    <row r="2219" spans="1:5" x14ac:dyDescent="0.4">
      <c r="A2219" s="21">
        <v>42031</v>
      </c>
      <c r="B2219" s="22">
        <v>12465</v>
      </c>
      <c r="C2219">
        <v>12302.955</v>
      </c>
      <c r="D2219">
        <v>14898.211927124874</v>
      </c>
      <c r="E2219">
        <v>15040.221935690613</v>
      </c>
    </row>
    <row r="2220" spans="1:5" x14ac:dyDescent="0.4">
      <c r="A2220" s="21">
        <v>42032</v>
      </c>
      <c r="B2220" s="22">
        <v>16690</v>
      </c>
      <c r="C2220">
        <v>16473.03</v>
      </c>
      <c r="D2220">
        <v>14155.93592550231</v>
      </c>
      <c r="E2220">
        <v>15023.952180695907</v>
      </c>
    </row>
    <row r="2221" spans="1:5" x14ac:dyDescent="0.4">
      <c r="A2221" s="21">
        <v>42033</v>
      </c>
      <c r="B2221" s="22">
        <v>22243</v>
      </c>
      <c r="C2221">
        <v>21953.841</v>
      </c>
      <c r="D2221">
        <v>15033.685598749251</v>
      </c>
      <c r="E2221">
        <v>15009.218398311554</v>
      </c>
    </row>
    <row r="2222" spans="1:5" x14ac:dyDescent="0.4">
      <c r="A2222" s="21">
        <v>42034</v>
      </c>
      <c r="B2222" s="22">
        <v>15833</v>
      </c>
      <c r="C2222">
        <v>15627.171</v>
      </c>
      <c r="D2222">
        <v>15760.217069474997</v>
      </c>
      <c r="E2222">
        <v>15030.424107082552</v>
      </c>
    </row>
    <row r="2223" spans="1:5" x14ac:dyDescent="0.4">
      <c r="A2223" s="21">
        <v>42035</v>
      </c>
      <c r="B2223" s="22">
        <v>15049</v>
      </c>
      <c r="C2223">
        <v>14853.362999999999</v>
      </c>
      <c r="D2223">
        <v>15546.78920710732</v>
      </c>
      <c r="E2223">
        <v>15041.698809194095</v>
      </c>
    </row>
    <row r="2224" spans="1:5" x14ac:dyDescent="0.4">
      <c r="A2224" s="21">
        <v>42036</v>
      </c>
      <c r="B2224" s="22">
        <v>16039</v>
      </c>
      <c r="C2224">
        <v>15830.493</v>
      </c>
      <c r="D2224">
        <v>16250.091070728327</v>
      </c>
      <c r="E2224">
        <v>15025.427420376709</v>
      </c>
    </row>
    <row r="2225" spans="1:5" x14ac:dyDescent="0.4">
      <c r="A2225" s="21">
        <v>42037</v>
      </c>
      <c r="B2225" s="22">
        <v>14018</v>
      </c>
      <c r="C2225">
        <v>13835.766</v>
      </c>
      <c r="D2225">
        <v>15681.491962911901</v>
      </c>
      <c r="E2225">
        <v>15010.692155067207</v>
      </c>
    </row>
    <row r="2226" spans="1:5" x14ac:dyDescent="0.4">
      <c r="A2226" s="21">
        <v>42038</v>
      </c>
      <c r="B2226" s="22">
        <v>18676</v>
      </c>
      <c r="C2226">
        <v>18433.212</v>
      </c>
      <c r="D2226">
        <v>15217.1621009518</v>
      </c>
      <c r="E2226">
        <v>15031.899909801705</v>
      </c>
    </row>
    <row r="2227" spans="1:5" x14ac:dyDescent="0.4">
      <c r="A2227" s="21">
        <v>42039</v>
      </c>
      <c r="B2227" s="22">
        <v>17475</v>
      </c>
      <c r="C2227">
        <v>17247.825000000001</v>
      </c>
      <c r="D2227">
        <v>16470.047812232602</v>
      </c>
      <c r="E2227">
        <v>15043.175682697571</v>
      </c>
    </row>
    <row r="2228" spans="1:5" x14ac:dyDescent="0.4">
      <c r="A2228" s="21">
        <v>42040</v>
      </c>
      <c r="B2228" s="22">
        <v>23538</v>
      </c>
      <c r="C2228">
        <v>23232.006000000001</v>
      </c>
      <c r="D2228">
        <v>15984.125429719825</v>
      </c>
      <c r="E2228">
        <v>15026.902660057511</v>
      </c>
    </row>
    <row r="2229" spans="1:5" x14ac:dyDescent="0.4">
      <c r="A2229" s="21">
        <v>42041</v>
      </c>
      <c r="B2229" s="22">
        <v>16460</v>
      </c>
      <c r="C2229">
        <v>16246.02</v>
      </c>
      <c r="D2229">
        <v>16961.773053226661</v>
      </c>
      <c r="E2229">
        <v>15012.16591182286</v>
      </c>
    </row>
    <row r="2230" spans="1:5" x14ac:dyDescent="0.4">
      <c r="A2230" s="21">
        <v>42042</v>
      </c>
      <c r="B2230" s="22">
        <v>15524</v>
      </c>
      <c r="C2230">
        <v>15322.188</v>
      </c>
      <c r="D2230">
        <v>17626.810107091398</v>
      </c>
      <c r="E2230">
        <v>15033.375712520858</v>
      </c>
    </row>
    <row r="2231" spans="1:5" x14ac:dyDescent="0.4">
      <c r="A2231" s="21">
        <v>42043</v>
      </c>
      <c r="B2231" s="22">
        <v>15651</v>
      </c>
      <c r="C2231">
        <v>15447.537</v>
      </c>
      <c r="D2231">
        <v>16979.020914949353</v>
      </c>
      <c r="E2231">
        <v>15044.652556201052</v>
      </c>
    </row>
    <row r="2232" spans="1:5" x14ac:dyDescent="0.4">
      <c r="A2232" s="21">
        <v>42044</v>
      </c>
      <c r="B2232" s="22">
        <v>13870</v>
      </c>
      <c r="C2232">
        <v>13689.69</v>
      </c>
      <c r="D2232">
        <v>16435.496298165832</v>
      </c>
      <c r="E2232">
        <v>15028.377899738312</v>
      </c>
    </row>
    <row r="2233" spans="1:5" x14ac:dyDescent="0.4">
      <c r="A2233" s="21">
        <v>42045</v>
      </c>
      <c r="B2233" s="22">
        <v>15350</v>
      </c>
      <c r="C2233">
        <v>15150.45</v>
      </c>
      <c r="D2233">
        <v>16724.376557323802</v>
      </c>
      <c r="E2233">
        <v>15013.639668578511</v>
      </c>
    </row>
    <row r="2234" spans="1:5" x14ac:dyDescent="0.4">
      <c r="A2234" s="21">
        <v>42046</v>
      </c>
      <c r="B2234" s="22">
        <v>17555</v>
      </c>
      <c r="C2234">
        <v>17326.785</v>
      </c>
      <c r="D2234">
        <v>16220.528859112907</v>
      </c>
      <c r="E2234">
        <v>15034.851515240009</v>
      </c>
    </row>
    <row r="2235" spans="1:5" x14ac:dyDescent="0.4">
      <c r="A2235" s="21">
        <v>42047</v>
      </c>
      <c r="B2235" s="22">
        <v>10451</v>
      </c>
      <c r="C2235">
        <v>10315.137000000001</v>
      </c>
      <c r="D2235">
        <v>15983.426704954618</v>
      </c>
      <c r="E2235">
        <v>15046.12942970453</v>
      </c>
    </row>
    <row r="2236" spans="1:5" x14ac:dyDescent="0.4">
      <c r="A2236" s="21">
        <v>42048</v>
      </c>
      <c r="B2236" s="22">
        <v>17790</v>
      </c>
      <c r="C2236">
        <v>17558.73</v>
      </c>
      <c r="D2236">
        <v>15897.856705888362</v>
      </c>
      <c r="E2236">
        <v>15029.853139419116</v>
      </c>
    </row>
    <row r="2237" spans="1:5" x14ac:dyDescent="0.4">
      <c r="A2237" s="21">
        <v>42049</v>
      </c>
      <c r="B2237" s="22">
        <v>27193</v>
      </c>
      <c r="C2237">
        <v>26839.490999999998</v>
      </c>
      <c r="D2237">
        <v>15949.993703670061</v>
      </c>
      <c r="E2237">
        <v>15015.113425334164</v>
      </c>
    </row>
    <row r="2238" spans="1:5" x14ac:dyDescent="0.4">
      <c r="A2238" s="21">
        <v>42050</v>
      </c>
      <c r="B2238" s="22">
        <v>14746</v>
      </c>
      <c r="C2238">
        <v>14554.302</v>
      </c>
      <c r="D2238">
        <v>16675.439558491857</v>
      </c>
      <c r="E2238">
        <v>15036.327317959162</v>
      </c>
    </row>
    <row r="2239" spans="1:5" x14ac:dyDescent="0.4">
      <c r="A2239" s="21">
        <v>42051</v>
      </c>
      <c r="B2239" s="22">
        <v>19377</v>
      </c>
      <c r="C2239">
        <v>19125.098999999998</v>
      </c>
      <c r="D2239">
        <v>17483.004398524881</v>
      </c>
      <c r="E2239">
        <v>15047.606303208009</v>
      </c>
    </row>
    <row r="2240" spans="1:5" x14ac:dyDescent="0.4">
      <c r="A2240" s="21">
        <v>42052</v>
      </c>
      <c r="B2240" s="22">
        <v>29878</v>
      </c>
      <c r="C2240">
        <v>29489.585999999999</v>
      </c>
      <c r="D2240">
        <v>17916.633625207687</v>
      </c>
      <c r="E2240">
        <v>15031.328379099918</v>
      </c>
    </row>
    <row r="2241" spans="1:5" x14ac:dyDescent="0.4">
      <c r="A2241" s="21">
        <v>42053</v>
      </c>
      <c r="B2241" s="22">
        <v>17168</v>
      </c>
      <c r="C2241">
        <v>16944.815999999999</v>
      </c>
      <c r="D2241">
        <v>18043.629234739215</v>
      </c>
      <c r="E2241">
        <v>15016.587182089817</v>
      </c>
    </row>
    <row r="2242" spans="1:5" x14ac:dyDescent="0.4">
      <c r="A2242" s="21">
        <v>42054</v>
      </c>
      <c r="B2242" s="22">
        <v>14882</v>
      </c>
      <c r="C2242">
        <v>14688.534</v>
      </c>
      <c r="D2242">
        <v>19276.735739729636</v>
      </c>
      <c r="E2242">
        <v>15037.803120678314</v>
      </c>
    </row>
    <row r="2243" spans="1:5" x14ac:dyDescent="0.4">
      <c r="A2243" s="21">
        <v>42055</v>
      </c>
      <c r="B2243" s="22">
        <v>19413</v>
      </c>
      <c r="C2243">
        <v>19160.631000000001</v>
      </c>
      <c r="D2243">
        <v>19299.245354512132</v>
      </c>
      <c r="E2243">
        <v>15049.083176711487</v>
      </c>
    </row>
    <row r="2244" spans="1:5" x14ac:dyDescent="0.4">
      <c r="A2244" s="21">
        <v>42056</v>
      </c>
      <c r="B2244" s="22">
        <v>12509</v>
      </c>
      <c r="C2244">
        <v>12346.383</v>
      </c>
      <c r="D2244">
        <v>17362.924255137765</v>
      </c>
      <c r="E2244">
        <v>15032.803618780719</v>
      </c>
    </row>
    <row r="2245" spans="1:5" x14ac:dyDescent="0.4">
      <c r="A2245" s="21">
        <v>42057</v>
      </c>
      <c r="B2245" s="22">
        <v>12948</v>
      </c>
      <c r="C2245">
        <v>12779.675999999999</v>
      </c>
      <c r="D2245">
        <v>17829.691903288447</v>
      </c>
      <c r="E2245">
        <v>15018.06093884547</v>
      </c>
    </row>
    <row r="2246" spans="1:5" x14ac:dyDescent="0.4">
      <c r="A2246" s="21">
        <v>42058</v>
      </c>
      <c r="B2246" s="22">
        <v>16785</v>
      </c>
      <c r="C2246">
        <v>16566.794999999998</v>
      </c>
      <c r="D2246">
        <v>17926.880933858338</v>
      </c>
      <c r="E2246">
        <v>15039.278923397465</v>
      </c>
    </row>
    <row r="2247" spans="1:5" x14ac:dyDescent="0.4">
      <c r="A2247" s="21">
        <v>42059</v>
      </c>
      <c r="B2247" s="22">
        <v>12309</v>
      </c>
      <c r="C2247">
        <v>12148.983</v>
      </c>
      <c r="D2247">
        <v>15772.744384140191</v>
      </c>
      <c r="E2247">
        <v>15050.560050214966</v>
      </c>
    </row>
    <row r="2248" spans="1:5" x14ac:dyDescent="0.4">
      <c r="A2248" s="21">
        <v>42060</v>
      </c>
      <c r="B2248" s="22">
        <v>15980</v>
      </c>
      <c r="C2248">
        <v>15772.26</v>
      </c>
      <c r="D2248">
        <v>16335.405249794459</v>
      </c>
      <c r="E2248">
        <v>15034.278858461523</v>
      </c>
    </row>
    <row r="2249" spans="1:5" x14ac:dyDescent="0.4">
      <c r="A2249" s="21">
        <v>42061</v>
      </c>
      <c r="B2249" s="22">
        <v>21534</v>
      </c>
      <c r="C2249">
        <v>21254.058000000001</v>
      </c>
      <c r="D2249">
        <v>17160.77335749178</v>
      </c>
      <c r="E2249">
        <v>15019.534695601122</v>
      </c>
    </row>
    <row r="2250" spans="1:5" x14ac:dyDescent="0.4">
      <c r="A2250" s="21">
        <v>42062</v>
      </c>
      <c r="B2250" s="22">
        <v>15540</v>
      </c>
      <c r="C2250">
        <v>15337.98</v>
      </c>
      <c r="D2250">
        <v>15632.057723326454</v>
      </c>
      <c r="E2250">
        <v>15040.754726116618</v>
      </c>
    </row>
    <row r="2251" spans="1:5" x14ac:dyDescent="0.4">
      <c r="A2251" s="21">
        <v>42063</v>
      </c>
      <c r="B2251" s="22">
        <v>14893</v>
      </c>
      <c r="C2251">
        <v>14699.391</v>
      </c>
      <c r="D2251">
        <v>16813.610278047039</v>
      </c>
      <c r="E2251">
        <v>15052.036923718444</v>
      </c>
    </row>
    <row r="2252" spans="1:5" x14ac:dyDescent="0.4">
      <c r="A2252" s="21">
        <v>42064</v>
      </c>
      <c r="B2252" s="22">
        <v>21221</v>
      </c>
      <c r="C2252">
        <v>20945.127</v>
      </c>
      <c r="D2252">
        <v>17649.723034144143</v>
      </c>
      <c r="E2252">
        <v>15035.754098142324</v>
      </c>
    </row>
    <row r="2253" spans="1:5" x14ac:dyDescent="0.4">
      <c r="A2253" s="21">
        <v>42065</v>
      </c>
      <c r="B2253" s="22">
        <v>14847</v>
      </c>
      <c r="C2253">
        <v>14653.989</v>
      </c>
      <c r="D2253">
        <v>15794.943208344816</v>
      </c>
      <c r="E2253">
        <v>15021.008452356775</v>
      </c>
    </row>
    <row r="2254" spans="1:5" x14ac:dyDescent="0.4">
      <c r="A2254" s="21">
        <v>42066</v>
      </c>
      <c r="B2254" s="22">
        <v>17292</v>
      </c>
      <c r="C2254">
        <v>17067.204000000002</v>
      </c>
      <c r="D2254">
        <v>16785.412278893011</v>
      </c>
      <c r="E2254">
        <v>15042.230528835771</v>
      </c>
    </row>
    <row r="2255" spans="1:5" x14ac:dyDescent="0.4">
      <c r="A2255" s="21">
        <v>42067</v>
      </c>
      <c r="B2255" s="22">
        <v>18744</v>
      </c>
      <c r="C2255">
        <v>18500.328000000001</v>
      </c>
      <c r="D2255">
        <v>18210.205956117246</v>
      </c>
      <c r="E2255">
        <v>15053.513797221924</v>
      </c>
    </row>
    <row r="2256" spans="1:5" x14ac:dyDescent="0.4">
      <c r="A2256" s="21">
        <v>42068</v>
      </c>
      <c r="B2256" s="22">
        <v>10775</v>
      </c>
      <c r="C2256">
        <v>10634.924999999999</v>
      </c>
      <c r="D2256">
        <v>15753.959048520728</v>
      </c>
      <c r="E2256">
        <v>15037.229337823126</v>
      </c>
    </row>
    <row r="2257" spans="1:5" x14ac:dyDescent="0.4">
      <c r="A2257" s="21">
        <v>42069</v>
      </c>
      <c r="B2257" s="22">
        <v>15036</v>
      </c>
      <c r="C2257">
        <v>14840.531999999999</v>
      </c>
      <c r="D2257">
        <v>16231.430809605796</v>
      </c>
      <c r="E2257">
        <v>15022.482209112428</v>
      </c>
    </row>
    <row r="2258" spans="1:5" x14ac:dyDescent="0.4">
      <c r="A2258" s="21">
        <v>42070</v>
      </c>
      <c r="B2258" s="22">
        <v>14992</v>
      </c>
      <c r="C2258">
        <v>14797.103999999999</v>
      </c>
      <c r="D2258">
        <v>17366.472059931588</v>
      </c>
      <c r="E2258">
        <v>15043.706331554922</v>
      </c>
    </row>
    <row r="2259" spans="1:5" x14ac:dyDescent="0.4">
      <c r="A2259" s="21">
        <v>42071</v>
      </c>
      <c r="B2259" s="22">
        <v>10376</v>
      </c>
      <c r="C2259">
        <v>10241.111999999999</v>
      </c>
      <c r="D2259">
        <v>14463.786968534618</v>
      </c>
      <c r="E2259">
        <v>15054.990670725401</v>
      </c>
    </row>
    <row r="2260" spans="1:5" x14ac:dyDescent="0.4">
      <c r="A2260" s="21">
        <v>42072</v>
      </c>
      <c r="B2260" s="22">
        <v>16497</v>
      </c>
      <c r="C2260">
        <v>16282.539000000001</v>
      </c>
      <c r="D2260">
        <v>15140.680149176223</v>
      </c>
      <c r="E2260">
        <v>15038.70457750393</v>
      </c>
    </row>
    <row r="2261" spans="1:5" x14ac:dyDescent="0.4">
      <c r="A2261" s="21">
        <v>42073</v>
      </c>
      <c r="B2261" s="22">
        <v>28086</v>
      </c>
      <c r="C2261">
        <v>27720.882000000001</v>
      </c>
      <c r="D2261">
        <v>16507.530534669459</v>
      </c>
      <c r="E2261">
        <v>15023.955965868079</v>
      </c>
    </row>
    <row r="2262" spans="1:5" x14ac:dyDescent="0.4">
      <c r="A2262" s="21">
        <v>42074</v>
      </c>
      <c r="B2262" s="22">
        <v>17123</v>
      </c>
      <c r="C2262">
        <v>16900.400999999998</v>
      </c>
      <c r="D2262">
        <v>15205.063033298949</v>
      </c>
      <c r="E2262">
        <v>15045.182134274075</v>
      </c>
    </row>
    <row r="2263" spans="1:5" x14ac:dyDescent="0.4">
      <c r="A2263" s="21">
        <v>42075</v>
      </c>
      <c r="B2263" s="22">
        <v>14930</v>
      </c>
      <c r="C2263">
        <v>14735.91</v>
      </c>
      <c r="D2263">
        <v>17099.365082381461</v>
      </c>
      <c r="E2263">
        <v>15056.467544228879</v>
      </c>
    </row>
    <row r="2264" spans="1:5" x14ac:dyDescent="0.4">
      <c r="A2264" s="21">
        <v>42076</v>
      </c>
      <c r="B2264" s="22">
        <v>18773</v>
      </c>
      <c r="C2264">
        <v>18528.951000000001</v>
      </c>
      <c r="D2264">
        <v>18548.07563250012</v>
      </c>
      <c r="E2264">
        <v>15040.179817184731</v>
      </c>
    </row>
    <row r="2265" spans="1:5" x14ac:dyDescent="0.4">
      <c r="A2265" s="21">
        <v>42077</v>
      </c>
      <c r="B2265" s="22">
        <v>16205</v>
      </c>
      <c r="C2265">
        <v>15994.334999999999</v>
      </c>
      <c r="D2265">
        <v>15308.659193168914</v>
      </c>
      <c r="E2265">
        <v>15025.429722623732</v>
      </c>
    </row>
    <row r="2266" spans="1:5" x14ac:dyDescent="0.4">
      <c r="A2266" s="21">
        <v>42078</v>
      </c>
      <c r="B2266" s="22">
        <v>14819</v>
      </c>
      <c r="C2266">
        <v>14626.352999999999</v>
      </c>
      <c r="D2266">
        <v>16876.314344760482</v>
      </c>
      <c r="E2266">
        <v>15046.657936993228</v>
      </c>
    </row>
    <row r="2267" spans="1:5" x14ac:dyDescent="0.4">
      <c r="A2267" s="21">
        <v>42079</v>
      </c>
      <c r="B2267" s="22">
        <v>17529</v>
      </c>
      <c r="C2267">
        <v>17301.123</v>
      </c>
      <c r="D2267">
        <v>18431.864879142908</v>
      </c>
      <c r="E2267">
        <v>15057.944417732358</v>
      </c>
    </row>
    <row r="2268" spans="1:5" x14ac:dyDescent="0.4">
      <c r="A2268" s="21">
        <v>42080</v>
      </c>
      <c r="B2268" s="22">
        <v>17350</v>
      </c>
      <c r="C2268">
        <v>17124.45</v>
      </c>
      <c r="D2268">
        <v>15119.610039889774</v>
      </c>
      <c r="E2268">
        <v>15041.655056865533</v>
      </c>
    </row>
    <row r="2269" spans="1:5" x14ac:dyDescent="0.4">
      <c r="A2269" s="21">
        <v>42081</v>
      </c>
      <c r="B2269" s="22">
        <v>17106</v>
      </c>
      <c r="C2269">
        <v>16883.621999999999</v>
      </c>
      <c r="D2269">
        <v>16729.976473793606</v>
      </c>
      <c r="E2269">
        <v>15026.903479379385</v>
      </c>
    </row>
    <row r="2270" spans="1:5" x14ac:dyDescent="0.4">
      <c r="A2270" s="21">
        <v>42082</v>
      </c>
      <c r="B2270" s="22">
        <v>13495</v>
      </c>
      <c r="C2270">
        <v>13319.565000000001</v>
      </c>
      <c r="D2270">
        <v>18689.531552471133</v>
      </c>
      <c r="E2270">
        <v>15048.133739712379</v>
      </c>
    </row>
    <row r="2271" spans="1:5" x14ac:dyDescent="0.4">
      <c r="A2271" s="21">
        <v>42083</v>
      </c>
      <c r="B2271" s="22">
        <v>15102</v>
      </c>
      <c r="C2271">
        <v>14905.673999999999</v>
      </c>
      <c r="D2271">
        <v>14987.26867235286</v>
      </c>
      <c r="E2271">
        <v>15059.421291235836</v>
      </c>
    </row>
    <row r="2272" spans="1:5" x14ac:dyDescent="0.4">
      <c r="A2272" s="21">
        <v>42084</v>
      </c>
      <c r="B2272" s="22">
        <v>14362</v>
      </c>
      <c r="C2272">
        <v>14175.294</v>
      </c>
      <c r="D2272">
        <v>16194.814251401993</v>
      </c>
      <c r="E2272">
        <v>15043.130296546335</v>
      </c>
    </row>
    <row r="2273" spans="1:5" x14ac:dyDescent="0.4">
      <c r="A2273" s="21">
        <v>42085</v>
      </c>
      <c r="B2273" s="22">
        <v>13567</v>
      </c>
      <c r="C2273">
        <v>13390.628999999999</v>
      </c>
      <c r="D2273">
        <v>17525.582941302629</v>
      </c>
      <c r="E2273">
        <v>15028.377236135038</v>
      </c>
    </row>
    <row r="2274" spans="1:5" x14ac:dyDescent="0.4">
      <c r="A2274" s="21">
        <v>42086</v>
      </c>
      <c r="B2274" s="22">
        <v>15892</v>
      </c>
      <c r="C2274">
        <v>15685.404</v>
      </c>
      <c r="D2274">
        <v>14340.223462784759</v>
      </c>
      <c r="E2274">
        <v>15049.609542431532</v>
      </c>
    </row>
    <row r="2275" spans="1:5" x14ac:dyDescent="0.4">
      <c r="A2275" s="21">
        <v>42087</v>
      </c>
      <c r="B2275" s="22">
        <v>16176</v>
      </c>
      <c r="C2275">
        <v>15965.712</v>
      </c>
      <c r="D2275">
        <v>15618.701687081753</v>
      </c>
      <c r="E2275">
        <v>15060.898164739316</v>
      </c>
    </row>
    <row r="2276" spans="1:5" x14ac:dyDescent="0.4">
      <c r="A2276" s="21">
        <v>42088</v>
      </c>
      <c r="B2276" s="22">
        <v>16347</v>
      </c>
      <c r="C2276">
        <v>16134.489</v>
      </c>
      <c r="D2276">
        <v>17152.588542004232</v>
      </c>
      <c r="E2276">
        <v>15044.605536227136</v>
      </c>
    </row>
    <row r="2277" spans="1:5" x14ac:dyDescent="0.4">
      <c r="A2277" s="21">
        <v>42089</v>
      </c>
      <c r="B2277" s="22">
        <v>13136</v>
      </c>
      <c r="C2277">
        <v>12965.232</v>
      </c>
      <c r="D2277">
        <v>14594.397382679615</v>
      </c>
      <c r="E2277">
        <v>15029.850992890691</v>
      </c>
    </row>
    <row r="2278" spans="1:5" x14ac:dyDescent="0.4">
      <c r="A2278" s="21">
        <v>42090</v>
      </c>
      <c r="B2278" s="22">
        <v>16156</v>
      </c>
      <c r="C2278">
        <v>15945.972</v>
      </c>
      <c r="D2278">
        <v>15414.112069157261</v>
      </c>
      <c r="E2278">
        <v>15051.085345150685</v>
      </c>
    </row>
    <row r="2279" spans="1:5" x14ac:dyDescent="0.4">
      <c r="A2279" s="21">
        <v>42091</v>
      </c>
      <c r="B2279" s="22">
        <v>14233</v>
      </c>
      <c r="C2279">
        <v>14047.971</v>
      </c>
      <c r="D2279">
        <v>16894.670148420337</v>
      </c>
      <c r="E2279">
        <v>15062.375038242793</v>
      </c>
    </row>
    <row r="2280" spans="1:5" x14ac:dyDescent="0.4">
      <c r="A2280" s="21">
        <v>42092</v>
      </c>
      <c r="B2280" s="22">
        <v>12373</v>
      </c>
      <c r="C2280">
        <v>12212.151</v>
      </c>
      <c r="D2280">
        <v>14128.852048987015</v>
      </c>
      <c r="E2280">
        <v>15046.080775907938</v>
      </c>
    </row>
    <row r="2281" spans="1:5" x14ac:dyDescent="0.4">
      <c r="A2281" s="21">
        <v>42093</v>
      </c>
      <c r="B2281" s="22">
        <v>15231</v>
      </c>
      <c r="C2281">
        <v>15032.996999999999</v>
      </c>
      <c r="D2281">
        <v>14970.669792367415</v>
      </c>
      <c r="E2281">
        <v>15031.324749646345</v>
      </c>
    </row>
    <row r="2282" spans="1:5" x14ac:dyDescent="0.4">
      <c r="A2282" s="21">
        <v>42094</v>
      </c>
      <c r="B2282" s="22">
        <v>15325</v>
      </c>
      <c r="C2282">
        <v>15125.775</v>
      </c>
      <c r="D2282">
        <v>16193.515324051179</v>
      </c>
      <c r="E2282">
        <v>15052.561147869836</v>
      </c>
    </row>
    <row r="2283" spans="1:5" x14ac:dyDescent="0.4">
      <c r="A2283" s="21">
        <v>42095</v>
      </c>
      <c r="B2283" s="22">
        <v>16949</v>
      </c>
      <c r="C2283">
        <v>16728.663</v>
      </c>
      <c r="D2283">
        <v>13754.455467609992</v>
      </c>
      <c r="E2283">
        <v>15063.851911746273</v>
      </c>
    </row>
    <row r="2284" spans="1:5" x14ac:dyDescent="0.4">
      <c r="A2284" s="21">
        <v>42096</v>
      </c>
      <c r="B2284" s="22">
        <v>11886</v>
      </c>
      <c r="C2284">
        <v>11731.482</v>
      </c>
      <c r="D2284">
        <v>15372.721505841933</v>
      </c>
      <c r="E2284">
        <v>15047.556015588742</v>
      </c>
    </row>
    <row r="2285" spans="1:5" x14ac:dyDescent="0.4">
      <c r="A2285" s="21">
        <v>42097</v>
      </c>
      <c r="B2285" s="22">
        <v>13485</v>
      </c>
      <c r="C2285">
        <v>13309.695</v>
      </c>
      <c r="D2285">
        <v>16039.696406969975</v>
      </c>
      <c r="E2285">
        <v>15032.798506401996</v>
      </c>
    </row>
    <row r="2286" spans="1:5" x14ac:dyDescent="0.4">
      <c r="A2286" s="21">
        <v>42098</v>
      </c>
      <c r="B2286" s="22">
        <v>14306</v>
      </c>
      <c r="C2286">
        <v>14120.021999999999</v>
      </c>
      <c r="D2286">
        <v>13595.14569927615</v>
      </c>
      <c r="E2286">
        <v>15054.036950588988</v>
      </c>
    </row>
    <row r="2287" spans="1:5" x14ac:dyDescent="0.4">
      <c r="A2287" s="21">
        <v>42099</v>
      </c>
      <c r="B2287" s="22">
        <v>13409</v>
      </c>
      <c r="C2287">
        <v>13234.682999999999</v>
      </c>
      <c r="D2287">
        <v>14547.595619577392</v>
      </c>
      <c r="E2287">
        <v>15065.328785249751</v>
      </c>
    </row>
    <row r="2288" spans="1:5" x14ac:dyDescent="0.4">
      <c r="A2288" s="21">
        <v>42100</v>
      </c>
      <c r="B2288" s="22">
        <v>15240</v>
      </c>
      <c r="C2288">
        <v>15041.88</v>
      </c>
      <c r="D2288">
        <v>15536.47170818763</v>
      </c>
      <c r="E2288">
        <v>15049.031255269543</v>
      </c>
    </row>
    <row r="2289" spans="1:5" x14ac:dyDescent="0.4">
      <c r="A2289" s="21">
        <v>42101</v>
      </c>
      <c r="B2289" s="22">
        <v>17165</v>
      </c>
      <c r="C2289">
        <v>16941.855</v>
      </c>
      <c r="D2289">
        <v>13545.952215022493</v>
      </c>
      <c r="E2289">
        <v>15034.272263157649</v>
      </c>
    </row>
    <row r="2290" spans="1:5" x14ac:dyDescent="0.4">
      <c r="A2290" s="21">
        <v>42102</v>
      </c>
      <c r="B2290" s="22">
        <v>17586</v>
      </c>
      <c r="C2290">
        <v>17357.382000000001</v>
      </c>
      <c r="D2290">
        <v>14821.193670341821</v>
      </c>
      <c r="E2290">
        <v>15055.512753308143</v>
      </c>
    </row>
    <row r="2291" spans="1:5" x14ac:dyDescent="0.4">
      <c r="A2291" s="21">
        <v>42103</v>
      </c>
      <c r="B2291" s="22">
        <v>14176</v>
      </c>
      <c r="C2291">
        <v>13991.712</v>
      </c>
      <c r="D2291">
        <v>16434.810865962845</v>
      </c>
      <c r="E2291">
        <v>15066.80565875323</v>
      </c>
    </row>
    <row r="2292" spans="1:5" x14ac:dyDescent="0.4">
      <c r="A2292" s="21">
        <v>42104</v>
      </c>
      <c r="B2292" s="22">
        <v>17553</v>
      </c>
      <c r="C2292">
        <v>17324.811000000002</v>
      </c>
      <c r="D2292">
        <v>14273.748635201602</v>
      </c>
      <c r="E2292">
        <v>15050.506494950345</v>
      </c>
    </row>
    <row r="2293" spans="1:5" x14ac:dyDescent="0.4">
      <c r="A2293" s="21">
        <v>42105</v>
      </c>
      <c r="B2293" s="22">
        <v>15267</v>
      </c>
      <c r="C2293">
        <v>15068.529</v>
      </c>
      <c r="D2293">
        <v>15491.477489745679</v>
      </c>
      <c r="E2293">
        <v>15035.746019913302</v>
      </c>
    </row>
    <row r="2294" spans="1:5" x14ac:dyDescent="0.4">
      <c r="A2294" s="21">
        <v>42106</v>
      </c>
      <c r="B2294" s="22">
        <v>14009</v>
      </c>
      <c r="C2294">
        <v>13826.883</v>
      </c>
      <c r="D2294">
        <v>16496.823599074705</v>
      </c>
      <c r="E2294">
        <v>15056.988556027294</v>
      </c>
    </row>
    <row r="2295" spans="1:5" x14ac:dyDescent="0.4">
      <c r="A2295" s="21">
        <v>42107</v>
      </c>
      <c r="B2295" s="22">
        <v>16981</v>
      </c>
      <c r="C2295">
        <v>16760.246999999999</v>
      </c>
      <c r="D2295">
        <v>14529.502686246196</v>
      </c>
      <c r="E2295">
        <v>15068.282532256708</v>
      </c>
    </row>
    <row r="2296" spans="1:5" x14ac:dyDescent="0.4">
      <c r="A2296" s="21">
        <v>42108</v>
      </c>
      <c r="B2296" s="22">
        <v>18035</v>
      </c>
      <c r="C2296">
        <v>17800.544999999998</v>
      </c>
      <c r="D2296">
        <v>15484.409075885478</v>
      </c>
      <c r="E2296">
        <v>15051.981734631147</v>
      </c>
    </row>
    <row r="2297" spans="1:5" x14ac:dyDescent="0.4">
      <c r="A2297" s="21">
        <v>42109</v>
      </c>
      <c r="B2297" s="22">
        <v>18043</v>
      </c>
      <c r="C2297">
        <v>17808.440999999999</v>
      </c>
      <c r="D2297">
        <v>16780.212014194243</v>
      </c>
      <c r="E2297">
        <v>15037.219776668953</v>
      </c>
    </row>
    <row r="2298" spans="1:5" x14ac:dyDescent="0.4">
      <c r="A2298" s="21">
        <v>42110</v>
      </c>
      <c r="B2298" s="22">
        <v>14376</v>
      </c>
      <c r="C2298">
        <v>14189.111999999999</v>
      </c>
      <c r="D2298">
        <v>15445.716007358884</v>
      </c>
      <c r="E2298">
        <v>15058.464358746447</v>
      </c>
    </row>
    <row r="2299" spans="1:5" x14ac:dyDescent="0.4">
      <c r="A2299" s="21">
        <v>42111</v>
      </c>
      <c r="B2299" s="22">
        <v>17835</v>
      </c>
      <c r="C2299">
        <v>17603.145</v>
      </c>
      <c r="D2299">
        <v>15948.744746573922</v>
      </c>
      <c r="E2299">
        <v>15069.759405760187</v>
      </c>
    </row>
    <row r="2300" spans="1:5" x14ac:dyDescent="0.4">
      <c r="A2300" s="21">
        <v>42112</v>
      </c>
      <c r="B2300" s="22">
        <v>15694</v>
      </c>
      <c r="C2300">
        <v>15489.977999999999</v>
      </c>
      <c r="D2300">
        <v>17114.424768620996</v>
      </c>
      <c r="E2300">
        <v>15053.456974311948</v>
      </c>
    </row>
    <row r="2301" spans="1:5" x14ac:dyDescent="0.4">
      <c r="A2301" s="21">
        <v>42113</v>
      </c>
      <c r="B2301" s="22">
        <v>14385</v>
      </c>
      <c r="C2301">
        <v>14197.994999999999</v>
      </c>
      <c r="D2301">
        <v>15328.307611085724</v>
      </c>
      <c r="E2301">
        <v>15038.693533424606</v>
      </c>
    </row>
    <row r="2302" spans="1:5" x14ac:dyDescent="0.4">
      <c r="A2302" s="21">
        <v>42114</v>
      </c>
      <c r="B2302" s="22">
        <v>17211</v>
      </c>
      <c r="C2302">
        <v>16987.257000000001</v>
      </c>
      <c r="D2302">
        <v>15973.100698695405</v>
      </c>
      <c r="E2302">
        <v>15059.9401614656</v>
      </c>
    </row>
    <row r="2303" spans="1:5" x14ac:dyDescent="0.4">
      <c r="A2303" s="21">
        <v>42115</v>
      </c>
      <c r="B2303" s="22">
        <v>17399</v>
      </c>
      <c r="C2303">
        <v>17172.812999999998</v>
      </c>
      <c r="D2303">
        <v>16900.815974239027</v>
      </c>
      <c r="E2303">
        <v>15071.236279263665</v>
      </c>
    </row>
    <row r="2304" spans="1:5" x14ac:dyDescent="0.4">
      <c r="A2304" s="21">
        <v>42116</v>
      </c>
      <c r="B2304" s="22">
        <v>17356</v>
      </c>
      <c r="C2304">
        <v>17130.371999999999</v>
      </c>
      <c r="D2304">
        <v>15380.592357694395</v>
      </c>
      <c r="E2304">
        <v>15054.93221399275</v>
      </c>
    </row>
    <row r="2305" spans="1:5" x14ac:dyDescent="0.4">
      <c r="A2305" s="21">
        <v>42117</v>
      </c>
      <c r="B2305" s="22">
        <v>14117</v>
      </c>
      <c r="C2305">
        <v>13933.478999999999</v>
      </c>
      <c r="D2305">
        <v>16535.500399604807</v>
      </c>
      <c r="E2305">
        <v>15040.167290180259</v>
      </c>
    </row>
    <row r="2306" spans="1:5" x14ac:dyDescent="0.4">
      <c r="A2306" s="21">
        <v>42118</v>
      </c>
      <c r="B2306" s="22">
        <v>16894</v>
      </c>
      <c r="C2306">
        <v>16674.378000000001</v>
      </c>
      <c r="D2306">
        <v>16945.710070299097</v>
      </c>
      <c r="E2306">
        <v>15061.415964184753</v>
      </c>
    </row>
    <row r="2307" spans="1:5" x14ac:dyDescent="0.4">
      <c r="A2307" s="21">
        <v>42119</v>
      </c>
      <c r="B2307" s="22">
        <v>14878</v>
      </c>
      <c r="C2307">
        <v>14684.585999999999</v>
      </c>
      <c r="D2307">
        <v>15419.855089395602</v>
      </c>
      <c r="E2307">
        <v>15072.713152767144</v>
      </c>
    </row>
    <row r="2308" spans="1:5" x14ac:dyDescent="0.4">
      <c r="A2308" s="21">
        <v>42120</v>
      </c>
      <c r="B2308" s="22">
        <v>13613</v>
      </c>
      <c r="C2308">
        <v>13436.030999999999</v>
      </c>
      <c r="D2308">
        <v>16029.360461978908</v>
      </c>
      <c r="E2308">
        <v>15056.407453673553</v>
      </c>
    </row>
    <row r="2309" spans="1:5" x14ac:dyDescent="0.4">
      <c r="A2309" s="21">
        <v>42121</v>
      </c>
      <c r="B2309" s="22">
        <v>16746</v>
      </c>
      <c r="C2309">
        <v>16528.302</v>
      </c>
      <c r="D2309">
        <v>16522.38051938939</v>
      </c>
      <c r="E2309">
        <v>15041.641046935913</v>
      </c>
    </row>
    <row r="2310" spans="1:5" x14ac:dyDescent="0.4">
      <c r="A2310" s="21">
        <v>42122</v>
      </c>
      <c r="B2310" s="22">
        <v>17292</v>
      </c>
      <c r="C2310">
        <v>17067.204000000002</v>
      </c>
      <c r="D2310">
        <v>15046.627438938214</v>
      </c>
      <c r="E2310">
        <v>15062.891766903904</v>
      </c>
    </row>
    <row r="2311" spans="1:5" x14ac:dyDescent="0.4">
      <c r="A2311" s="21">
        <v>42123</v>
      </c>
      <c r="B2311" s="22">
        <v>17143</v>
      </c>
      <c r="C2311">
        <v>16920.141</v>
      </c>
      <c r="D2311">
        <v>15943.602549793868</v>
      </c>
      <c r="E2311">
        <v>15074.190026270622</v>
      </c>
    </row>
    <row r="2312" spans="1:5" x14ac:dyDescent="0.4">
      <c r="A2312" s="21">
        <v>42124</v>
      </c>
      <c r="B2312" s="22">
        <v>13830</v>
      </c>
      <c r="C2312">
        <v>13650.21</v>
      </c>
      <c r="D2312">
        <v>17062.306627951919</v>
      </c>
      <c r="E2312">
        <v>15057.882693354355</v>
      </c>
    </row>
    <row r="2313" spans="1:5" x14ac:dyDescent="0.4">
      <c r="A2313" s="21">
        <v>42125</v>
      </c>
      <c r="B2313" s="22">
        <v>17144</v>
      </c>
      <c r="C2313">
        <v>16921.128000000001</v>
      </c>
      <c r="D2313">
        <v>15207.294289302983</v>
      </c>
      <c r="E2313">
        <v>15043.114803691564</v>
      </c>
    </row>
    <row r="2314" spans="1:5" x14ac:dyDescent="0.4">
      <c r="A2314" s="21">
        <v>42126</v>
      </c>
      <c r="B2314" s="22">
        <v>13469</v>
      </c>
      <c r="C2314">
        <v>13293.903</v>
      </c>
      <c r="D2314">
        <v>16017.851935593251</v>
      </c>
      <c r="E2314">
        <v>15064.367569623057</v>
      </c>
    </row>
    <row r="2315" spans="1:5" x14ac:dyDescent="0.4">
      <c r="A2315" s="21">
        <v>42127</v>
      </c>
      <c r="B2315" s="22">
        <v>13304</v>
      </c>
      <c r="C2315">
        <v>13131.048000000001</v>
      </c>
      <c r="D2315">
        <v>16418.754420975001</v>
      </c>
      <c r="E2315">
        <v>15075.666899774102</v>
      </c>
    </row>
    <row r="2316" spans="1:5" x14ac:dyDescent="0.4">
      <c r="A2316" s="21">
        <v>42128</v>
      </c>
      <c r="B2316" s="22">
        <v>16299</v>
      </c>
      <c r="C2316">
        <v>16087.112999999999</v>
      </c>
      <c r="D2316">
        <v>14838.962882332524</v>
      </c>
      <c r="E2316">
        <v>15059.357933035157</v>
      </c>
    </row>
    <row r="2317" spans="1:5" x14ac:dyDescent="0.4">
      <c r="A2317" s="21">
        <v>42129</v>
      </c>
      <c r="B2317" s="22">
        <v>17149</v>
      </c>
      <c r="C2317">
        <v>16926.062999999998</v>
      </c>
      <c r="D2317">
        <v>15376.293661156682</v>
      </c>
      <c r="E2317">
        <v>15044.588560447217</v>
      </c>
    </row>
    <row r="2318" spans="1:5" x14ac:dyDescent="0.4">
      <c r="A2318" s="21">
        <v>42130</v>
      </c>
      <c r="B2318" s="22">
        <v>17574</v>
      </c>
      <c r="C2318">
        <v>17345.538</v>
      </c>
      <c r="D2318">
        <v>16325.600960211606</v>
      </c>
      <c r="E2318">
        <v>15065.843372342209</v>
      </c>
    </row>
    <row r="2319" spans="1:5" x14ac:dyDescent="0.4">
      <c r="A2319" s="21">
        <v>42131</v>
      </c>
      <c r="B2319" s="22">
        <v>14082</v>
      </c>
      <c r="C2319">
        <v>13898.933999999999</v>
      </c>
      <c r="D2319">
        <v>15486.707160962116</v>
      </c>
      <c r="E2319">
        <v>15077.143773277581</v>
      </c>
    </row>
    <row r="2320" spans="1:5" x14ac:dyDescent="0.4">
      <c r="A2320" s="21">
        <v>42132</v>
      </c>
      <c r="B2320" s="22">
        <v>17581</v>
      </c>
      <c r="C2320">
        <v>17352.447</v>
      </c>
      <c r="D2320">
        <v>15660.391504913872</v>
      </c>
      <c r="E2320">
        <v>15060.833172715958</v>
      </c>
    </row>
    <row r="2321" spans="1:5" x14ac:dyDescent="0.4">
      <c r="A2321" s="21">
        <v>42133</v>
      </c>
      <c r="B2321" s="22">
        <v>15312</v>
      </c>
      <c r="C2321">
        <v>15112.944</v>
      </c>
      <c r="D2321">
        <v>16615.888682131066</v>
      </c>
      <c r="E2321">
        <v>15046.06231720287</v>
      </c>
    </row>
    <row r="2322" spans="1:5" x14ac:dyDescent="0.4">
      <c r="A2322" s="21">
        <v>42134</v>
      </c>
      <c r="B2322" s="22">
        <v>13780</v>
      </c>
      <c r="C2322">
        <v>13600.86</v>
      </c>
      <c r="D2322">
        <v>15328.171371245244</v>
      </c>
      <c r="E2322">
        <v>15067.319175061361</v>
      </c>
    </row>
    <row r="2323" spans="1:5" x14ac:dyDescent="0.4">
      <c r="A2323" s="21">
        <v>42135</v>
      </c>
      <c r="B2323" s="22">
        <v>16747</v>
      </c>
      <c r="C2323">
        <v>16529.289000000001</v>
      </c>
      <c r="D2323">
        <v>15622.668327974168</v>
      </c>
      <c r="E2323">
        <v>15078.620646781059</v>
      </c>
    </row>
    <row r="2324" spans="1:5" x14ac:dyDescent="0.4">
      <c r="A2324" s="21">
        <v>42136</v>
      </c>
      <c r="B2324" s="22">
        <v>17329</v>
      </c>
      <c r="C2324">
        <v>17103.722999999998</v>
      </c>
      <c r="D2324">
        <v>16323.088867656565</v>
      </c>
      <c r="E2324">
        <v>15062.30841239676</v>
      </c>
    </row>
    <row r="2325" spans="1:5" x14ac:dyDescent="0.4">
      <c r="A2325" s="21">
        <v>42137</v>
      </c>
      <c r="B2325" s="22">
        <v>17366</v>
      </c>
      <c r="C2325">
        <v>17140.241999999998</v>
      </c>
      <c r="D2325">
        <v>15326.007956583393</v>
      </c>
      <c r="E2325">
        <v>15047.536073958521</v>
      </c>
    </row>
    <row r="2326" spans="1:5" x14ac:dyDescent="0.4">
      <c r="A2326" s="21">
        <v>42138</v>
      </c>
      <c r="B2326" s="22">
        <v>13896</v>
      </c>
      <c r="C2326">
        <v>13715.351999999999</v>
      </c>
      <c r="D2326">
        <v>16235.892646434937</v>
      </c>
      <c r="E2326">
        <v>15068.794977780513</v>
      </c>
    </row>
    <row r="2327" spans="1:5" x14ac:dyDescent="0.4">
      <c r="A2327" s="21">
        <v>42139</v>
      </c>
      <c r="B2327" s="22">
        <v>17528</v>
      </c>
      <c r="C2327">
        <v>17300.135999999999</v>
      </c>
      <c r="D2327">
        <v>16473.754331134893</v>
      </c>
      <c r="E2327">
        <v>15080.097520284538</v>
      </c>
    </row>
    <row r="2328" spans="1:5" x14ac:dyDescent="0.4">
      <c r="A2328" s="21">
        <v>42140</v>
      </c>
      <c r="B2328" s="22">
        <v>14963</v>
      </c>
      <c r="C2328">
        <v>14768.481</v>
      </c>
      <c r="D2328">
        <v>15519.200763865638</v>
      </c>
      <c r="E2328">
        <v>15063.783652077562</v>
      </c>
    </row>
    <row r="2329" spans="1:5" x14ac:dyDescent="0.4">
      <c r="A2329" s="21">
        <v>42141</v>
      </c>
      <c r="B2329" s="22">
        <v>13758</v>
      </c>
      <c r="C2329">
        <v>13579.146000000001</v>
      </c>
      <c r="D2329">
        <v>15883.990435795551</v>
      </c>
      <c r="E2329">
        <v>15049.009830714174</v>
      </c>
    </row>
    <row r="2330" spans="1:5" x14ac:dyDescent="0.4">
      <c r="A2330" s="21">
        <v>42142</v>
      </c>
      <c r="B2330" s="22">
        <v>16598</v>
      </c>
      <c r="C2330">
        <v>16382.226000000001</v>
      </c>
      <c r="D2330">
        <v>16288.246616468932</v>
      </c>
      <c r="E2330">
        <v>15070.270780499666</v>
      </c>
    </row>
    <row r="2331" spans="1:5" x14ac:dyDescent="0.4">
      <c r="A2331" s="21">
        <v>42143</v>
      </c>
      <c r="B2331" s="22">
        <v>17117</v>
      </c>
      <c r="C2331">
        <v>16894.478999999999</v>
      </c>
      <c r="D2331">
        <v>15187.460591778949</v>
      </c>
      <c r="E2331">
        <v>15081.574393788016</v>
      </c>
    </row>
    <row r="2332" spans="1:5" x14ac:dyDescent="0.4">
      <c r="A2332" s="21">
        <v>42144</v>
      </c>
      <c r="B2332" s="22">
        <v>17073</v>
      </c>
      <c r="C2332">
        <v>16851.050999999999</v>
      </c>
      <c r="D2332">
        <v>15813.13531398618</v>
      </c>
      <c r="E2332">
        <v>15065.258891758367</v>
      </c>
    </row>
    <row r="2333" spans="1:5" x14ac:dyDescent="0.4">
      <c r="A2333" s="21">
        <v>42145</v>
      </c>
      <c r="B2333" s="22">
        <v>13761</v>
      </c>
      <c r="C2333">
        <v>13582.107</v>
      </c>
      <c r="D2333">
        <v>16797.916886871564</v>
      </c>
      <c r="E2333">
        <v>15050.483587469827</v>
      </c>
    </row>
    <row r="2334" spans="1:5" x14ac:dyDescent="0.4">
      <c r="A2334" s="21">
        <v>42146</v>
      </c>
      <c r="B2334" s="22">
        <v>17277</v>
      </c>
      <c r="C2334">
        <v>17052.399000000001</v>
      </c>
      <c r="D2334">
        <v>15318.066207464377</v>
      </c>
      <c r="E2334">
        <v>15071.746583218817</v>
      </c>
    </row>
    <row r="2335" spans="1:5" x14ac:dyDescent="0.4">
      <c r="A2335" s="21">
        <v>42147</v>
      </c>
      <c r="B2335" s="22">
        <v>15280</v>
      </c>
      <c r="C2335">
        <v>15081.36</v>
      </c>
      <c r="D2335">
        <v>15918.954116934565</v>
      </c>
      <c r="E2335">
        <v>15083.051267291496</v>
      </c>
    </row>
    <row r="2336" spans="1:5" x14ac:dyDescent="0.4">
      <c r="A2336" s="21">
        <v>42148</v>
      </c>
      <c r="B2336" s="22">
        <v>13726</v>
      </c>
      <c r="C2336">
        <v>13547.562</v>
      </c>
      <c r="D2336">
        <v>16452.685470421209</v>
      </c>
      <c r="E2336">
        <v>15066.734131439169</v>
      </c>
    </row>
    <row r="2337" spans="1:5" x14ac:dyDescent="0.4">
      <c r="A2337" s="21">
        <v>42149</v>
      </c>
      <c r="B2337" s="22">
        <v>16584</v>
      </c>
      <c r="C2337">
        <v>16368.407999999999</v>
      </c>
      <c r="D2337">
        <v>15239.682160395583</v>
      </c>
      <c r="E2337">
        <v>15051.957344225479</v>
      </c>
    </row>
    <row r="2338" spans="1:5" x14ac:dyDescent="0.4">
      <c r="A2338" s="21">
        <v>42150</v>
      </c>
      <c r="B2338" s="22">
        <v>17189</v>
      </c>
      <c r="C2338">
        <v>16965.543000000001</v>
      </c>
      <c r="D2338">
        <v>15641.819746038429</v>
      </c>
      <c r="E2338">
        <v>15073.22238593797</v>
      </c>
    </row>
    <row r="2339" spans="1:5" x14ac:dyDescent="0.4">
      <c r="A2339" s="21">
        <v>42151</v>
      </c>
      <c r="B2339" s="22">
        <v>17420</v>
      </c>
      <c r="C2339">
        <v>17193.54</v>
      </c>
      <c r="D2339">
        <v>16373.828437807231</v>
      </c>
      <c r="E2339">
        <v>15084.528140794973</v>
      </c>
    </row>
    <row r="2340" spans="1:5" x14ac:dyDescent="0.4">
      <c r="A2340" s="21">
        <v>42152</v>
      </c>
      <c r="B2340" s="22">
        <v>14038</v>
      </c>
      <c r="C2340">
        <v>13855.505999999999</v>
      </c>
      <c r="D2340">
        <v>15816.510665565134</v>
      </c>
      <c r="E2340">
        <v>15068.20937111997</v>
      </c>
    </row>
    <row r="2341" spans="1:5" x14ac:dyDescent="0.4">
      <c r="A2341" s="21">
        <v>42153</v>
      </c>
      <c r="B2341" s="22">
        <v>17302</v>
      </c>
      <c r="C2341">
        <v>17077.074000000001</v>
      </c>
      <c r="D2341">
        <v>15812.947205363249</v>
      </c>
      <c r="E2341">
        <v>15053.431100981132</v>
      </c>
    </row>
    <row r="2342" spans="1:5" x14ac:dyDescent="0.4">
      <c r="A2342" s="21">
        <v>42154</v>
      </c>
      <c r="B2342" s="22">
        <v>15030</v>
      </c>
      <c r="C2342">
        <v>14834.61</v>
      </c>
      <c r="D2342">
        <v>16518.017032982498</v>
      </c>
      <c r="E2342">
        <v>15074.698188657123</v>
      </c>
    </row>
    <row r="2343" spans="1:5" x14ac:dyDescent="0.4">
      <c r="A2343" s="21">
        <v>42155</v>
      </c>
      <c r="B2343" s="22">
        <v>13962</v>
      </c>
      <c r="C2343">
        <v>13780.494000000001</v>
      </c>
      <c r="D2343">
        <v>15511.175786778038</v>
      </c>
      <c r="E2343">
        <v>15086.005014298453</v>
      </c>
    </row>
    <row r="2344" spans="1:5" x14ac:dyDescent="0.4">
      <c r="A2344" s="21">
        <v>42156</v>
      </c>
      <c r="B2344" s="22">
        <v>17559</v>
      </c>
      <c r="C2344">
        <v>17330.733</v>
      </c>
      <c r="D2344">
        <v>15675.099798558678</v>
      </c>
      <c r="E2344">
        <v>15069.684610800772</v>
      </c>
    </row>
    <row r="2345" spans="1:5" x14ac:dyDescent="0.4">
      <c r="A2345" s="21">
        <v>42157</v>
      </c>
      <c r="B2345" s="22">
        <v>18281</v>
      </c>
      <c r="C2345">
        <v>18043.347000000002</v>
      </c>
      <c r="D2345">
        <v>16298.489461212075</v>
      </c>
      <c r="E2345">
        <v>15054.904857736785</v>
      </c>
    </row>
    <row r="2346" spans="1:5" x14ac:dyDescent="0.4">
      <c r="A2346" s="21">
        <v>42158</v>
      </c>
      <c r="B2346" s="22">
        <v>17147</v>
      </c>
      <c r="C2346">
        <v>16924.089</v>
      </c>
      <c r="D2346">
        <v>15734.154320740681</v>
      </c>
      <c r="E2346">
        <v>15076.173991376274</v>
      </c>
    </row>
    <row r="2347" spans="1:5" x14ac:dyDescent="0.4">
      <c r="A2347" s="21">
        <v>42159</v>
      </c>
      <c r="B2347" s="22">
        <v>14274</v>
      </c>
      <c r="C2347">
        <v>14088.438</v>
      </c>
      <c r="D2347">
        <v>16463.630669371702</v>
      </c>
      <c r="E2347">
        <v>15087.48188780193</v>
      </c>
    </row>
    <row r="2348" spans="1:5" x14ac:dyDescent="0.4">
      <c r="A2348" s="21">
        <v>42160</v>
      </c>
      <c r="B2348" s="22">
        <v>19695</v>
      </c>
      <c r="C2348">
        <v>19438.965</v>
      </c>
      <c r="D2348">
        <v>16552.190762991431</v>
      </c>
      <c r="E2348">
        <v>15071.159850481574</v>
      </c>
    </row>
    <row r="2349" spans="1:5" x14ac:dyDescent="0.4">
      <c r="A2349" s="21">
        <v>42161</v>
      </c>
      <c r="B2349" s="22">
        <v>12815</v>
      </c>
      <c r="C2349">
        <v>12648.405000000001</v>
      </c>
      <c r="D2349">
        <v>16100.049700451787</v>
      </c>
      <c r="E2349">
        <v>15056.378614492436</v>
      </c>
    </row>
    <row r="2350" spans="1:5" x14ac:dyDescent="0.4">
      <c r="A2350" s="21">
        <v>42162</v>
      </c>
      <c r="B2350" s="22">
        <v>12519</v>
      </c>
      <c r="C2350">
        <v>12356.253000000001</v>
      </c>
      <c r="D2350">
        <v>16038.359469784486</v>
      </c>
      <c r="E2350">
        <v>15077.649794095427</v>
      </c>
    </row>
    <row r="2351" spans="1:5" x14ac:dyDescent="0.4">
      <c r="A2351" s="21">
        <v>42163</v>
      </c>
      <c r="B2351" s="22">
        <v>17078</v>
      </c>
      <c r="C2351">
        <v>16855.986000000001</v>
      </c>
      <c r="D2351">
        <v>16160.225468776871</v>
      </c>
      <c r="E2351">
        <v>15088.95876130541</v>
      </c>
    </row>
    <row r="2352" spans="1:5" x14ac:dyDescent="0.4">
      <c r="A2352" s="21">
        <v>42164</v>
      </c>
      <c r="B2352" s="22">
        <v>12870</v>
      </c>
      <c r="C2352">
        <v>12702.69</v>
      </c>
      <c r="D2352">
        <v>15183.530000946954</v>
      </c>
      <c r="E2352">
        <v>15072.635090162375</v>
      </c>
    </row>
    <row r="2353" spans="1:5" x14ac:dyDescent="0.4">
      <c r="A2353" s="21">
        <v>42165</v>
      </c>
      <c r="B2353" s="22">
        <v>16316</v>
      </c>
      <c r="C2353">
        <v>16103.892</v>
      </c>
      <c r="D2353">
        <v>15221.263481003854</v>
      </c>
      <c r="E2353">
        <v>15057.852371248089</v>
      </c>
    </row>
    <row r="2354" spans="1:5" x14ac:dyDescent="0.4">
      <c r="A2354" s="21">
        <v>42166</v>
      </c>
      <c r="B2354" s="22">
        <v>21519</v>
      </c>
      <c r="C2354">
        <v>21239.253000000001</v>
      </c>
      <c r="D2354">
        <v>16147.354474099788</v>
      </c>
      <c r="E2354">
        <v>15079.12559681458</v>
      </c>
    </row>
    <row r="2355" spans="1:5" x14ac:dyDescent="0.4">
      <c r="A2355" s="21">
        <v>42167</v>
      </c>
      <c r="B2355" s="22">
        <v>17078</v>
      </c>
      <c r="C2355">
        <v>16855.986000000001</v>
      </c>
      <c r="D2355">
        <v>15578.726485209691</v>
      </c>
      <c r="E2355">
        <v>15090.435634808888</v>
      </c>
    </row>
    <row r="2356" spans="1:5" x14ac:dyDescent="0.4">
      <c r="A2356" s="21">
        <v>42168</v>
      </c>
      <c r="B2356" s="22">
        <v>15131</v>
      </c>
      <c r="C2356">
        <v>14934.297</v>
      </c>
      <c r="D2356">
        <v>16305.095488219287</v>
      </c>
      <c r="E2356">
        <v>15074.110329843179</v>
      </c>
    </row>
    <row r="2357" spans="1:5" x14ac:dyDescent="0.4">
      <c r="A2357" s="21">
        <v>42169</v>
      </c>
      <c r="B2357" s="22">
        <v>13666</v>
      </c>
      <c r="C2357">
        <v>13488.342000000001</v>
      </c>
      <c r="D2357">
        <v>17151.746441502415</v>
      </c>
      <c r="E2357">
        <v>15059.326128003744</v>
      </c>
    </row>
    <row r="2358" spans="1:5" x14ac:dyDescent="0.4">
      <c r="A2358" s="21">
        <v>42170</v>
      </c>
      <c r="B2358" s="22">
        <v>16846</v>
      </c>
      <c r="C2358">
        <v>16627.002</v>
      </c>
      <c r="D2358">
        <v>15270.336896941308</v>
      </c>
      <c r="E2358">
        <v>15080.601399533731</v>
      </c>
    </row>
    <row r="2359" spans="1:5" x14ac:dyDescent="0.4">
      <c r="A2359" s="21">
        <v>42171</v>
      </c>
      <c r="B2359" s="22">
        <v>17161</v>
      </c>
      <c r="C2359">
        <v>16937.906999999999</v>
      </c>
      <c r="D2359">
        <v>15880.348615120818</v>
      </c>
      <c r="E2359">
        <v>15091.912508312367</v>
      </c>
    </row>
    <row r="2360" spans="1:5" x14ac:dyDescent="0.4">
      <c r="A2360" s="21">
        <v>42172</v>
      </c>
      <c r="B2360" s="22">
        <v>16889</v>
      </c>
      <c r="C2360">
        <v>16669.442999999999</v>
      </c>
      <c r="D2360">
        <v>16945.680508196299</v>
      </c>
      <c r="E2360">
        <v>15075.585569523981</v>
      </c>
    </row>
    <row r="2361" spans="1:5" x14ac:dyDescent="0.4">
      <c r="A2361" s="21">
        <v>42173</v>
      </c>
      <c r="B2361" s="22">
        <v>13530</v>
      </c>
      <c r="C2361">
        <v>13354.11</v>
      </c>
      <c r="D2361">
        <v>15710.939019372157</v>
      </c>
      <c r="E2361">
        <v>15060.799884759395</v>
      </c>
    </row>
    <row r="2362" spans="1:5" x14ac:dyDescent="0.4">
      <c r="A2362" s="21">
        <v>42174</v>
      </c>
      <c r="B2362" s="22">
        <v>16883</v>
      </c>
      <c r="C2362">
        <v>16663.521000000001</v>
      </c>
      <c r="D2362">
        <v>15804.843697099306</v>
      </c>
      <c r="E2362">
        <v>15082.077202252884</v>
      </c>
    </row>
    <row r="2363" spans="1:5" x14ac:dyDescent="0.4">
      <c r="A2363" s="21">
        <v>42175</v>
      </c>
      <c r="B2363" s="22">
        <v>15090</v>
      </c>
      <c r="C2363">
        <v>14893.83</v>
      </c>
      <c r="D2363">
        <v>16776.692860111689</v>
      </c>
      <c r="E2363">
        <v>15093.389381815845</v>
      </c>
    </row>
    <row r="2364" spans="1:5" x14ac:dyDescent="0.4">
      <c r="A2364" s="21">
        <v>42176</v>
      </c>
      <c r="B2364" s="22">
        <v>13652</v>
      </c>
      <c r="C2364">
        <v>13474.523999999999</v>
      </c>
      <c r="D2364">
        <v>15260.689978785498</v>
      </c>
      <c r="E2364">
        <v>15077.060809204782</v>
      </c>
    </row>
    <row r="2365" spans="1:5" x14ac:dyDescent="0.4">
      <c r="A2365" s="21">
        <v>42177</v>
      </c>
      <c r="B2365" s="22">
        <v>16536</v>
      </c>
      <c r="C2365">
        <v>16321.031999999999</v>
      </c>
      <c r="D2365">
        <v>15562.889109845455</v>
      </c>
      <c r="E2365">
        <v>15062.273641515048</v>
      </c>
    </row>
    <row r="2366" spans="1:5" x14ac:dyDescent="0.4">
      <c r="A2366" s="21">
        <v>42178</v>
      </c>
      <c r="B2366" s="22">
        <v>17436</v>
      </c>
      <c r="C2366">
        <v>17209.331999999999</v>
      </c>
      <c r="D2366">
        <v>16385.781419097388</v>
      </c>
      <c r="E2366">
        <v>15083.553004972036</v>
      </c>
    </row>
    <row r="2367" spans="1:5" x14ac:dyDescent="0.4">
      <c r="A2367" s="21">
        <v>42179</v>
      </c>
      <c r="B2367" s="22">
        <v>17408</v>
      </c>
      <c r="C2367">
        <v>17181.696</v>
      </c>
      <c r="D2367">
        <v>15232.434988099027</v>
      </c>
      <c r="E2367">
        <v>15094.866255319323</v>
      </c>
    </row>
    <row r="2368" spans="1:5" x14ac:dyDescent="0.4">
      <c r="A2368" s="21">
        <v>42180</v>
      </c>
      <c r="B2368" s="22">
        <v>13592</v>
      </c>
      <c r="C2368">
        <v>13415.304</v>
      </c>
      <c r="D2368">
        <v>16172.90878289067</v>
      </c>
      <c r="E2368">
        <v>15078.536048885584</v>
      </c>
    </row>
    <row r="2369" spans="1:5" x14ac:dyDescent="0.4">
      <c r="A2369" s="21">
        <v>42181</v>
      </c>
      <c r="B2369" s="22">
        <v>17498</v>
      </c>
      <c r="C2369">
        <v>17270.525999999998</v>
      </c>
      <c r="D2369">
        <v>16530.439178712761</v>
      </c>
      <c r="E2369">
        <v>15063.747398270702</v>
      </c>
    </row>
    <row r="2370" spans="1:5" x14ac:dyDescent="0.4">
      <c r="A2370" s="21">
        <v>42182</v>
      </c>
      <c r="B2370" s="22">
        <v>15729</v>
      </c>
      <c r="C2370">
        <v>15524.522999999999</v>
      </c>
      <c r="D2370">
        <v>15406.821147729937</v>
      </c>
      <c r="E2370">
        <v>15085.028807691187</v>
      </c>
    </row>
    <row r="2371" spans="1:5" x14ac:dyDescent="0.4">
      <c r="A2371" s="21">
        <v>42183</v>
      </c>
      <c r="B2371" s="22">
        <v>14167</v>
      </c>
      <c r="C2371">
        <v>13982.829</v>
      </c>
      <c r="D2371">
        <v>15886.210687389772</v>
      </c>
      <c r="E2371">
        <v>15096.343128822802</v>
      </c>
    </row>
    <row r="2372" spans="1:5" x14ac:dyDescent="0.4">
      <c r="A2372" s="21">
        <v>42184</v>
      </c>
      <c r="B2372" s="22">
        <v>17598</v>
      </c>
      <c r="C2372">
        <v>17369.225999999999</v>
      </c>
      <c r="D2372">
        <v>16509.559600959321</v>
      </c>
      <c r="E2372">
        <v>15080.011288566386</v>
      </c>
    </row>
    <row r="2373" spans="1:5" x14ac:dyDescent="0.4">
      <c r="A2373" s="21">
        <v>42185</v>
      </c>
      <c r="B2373" s="22">
        <v>17924</v>
      </c>
      <c r="C2373">
        <v>17690.988000000001</v>
      </c>
      <c r="D2373">
        <v>15377.425866151007</v>
      </c>
      <c r="E2373">
        <v>15065.221155026355</v>
      </c>
    </row>
    <row r="2374" spans="1:5" x14ac:dyDescent="0.4">
      <c r="A2374" s="21">
        <v>42186</v>
      </c>
      <c r="B2374" s="22">
        <v>17309</v>
      </c>
      <c r="C2374">
        <v>17083.983</v>
      </c>
      <c r="D2374">
        <v>16068.051442957041</v>
      </c>
      <c r="E2374">
        <v>15086.504610410342</v>
      </c>
    </row>
    <row r="2375" spans="1:5" x14ac:dyDescent="0.4">
      <c r="A2375" s="21">
        <v>42187</v>
      </c>
      <c r="B2375" s="22">
        <v>15444</v>
      </c>
      <c r="C2375">
        <v>15243.227999999999</v>
      </c>
      <c r="D2375">
        <v>17247.673552488308</v>
      </c>
      <c r="E2375">
        <v>15097.82000232628</v>
      </c>
    </row>
    <row r="2376" spans="1:5" x14ac:dyDescent="0.4">
      <c r="A2376" s="21">
        <v>42188</v>
      </c>
      <c r="B2376" s="22">
        <v>20522</v>
      </c>
      <c r="C2376">
        <v>20255.214</v>
      </c>
      <c r="D2376">
        <v>15769.932296691999</v>
      </c>
      <c r="E2376">
        <v>15081.486528247189</v>
      </c>
    </row>
    <row r="2377" spans="1:5" x14ac:dyDescent="0.4">
      <c r="A2377" s="21">
        <v>42189</v>
      </c>
      <c r="B2377" s="22">
        <v>13103</v>
      </c>
      <c r="C2377">
        <v>12932.661</v>
      </c>
      <c r="D2377">
        <v>16706.948526346296</v>
      </c>
      <c r="E2377">
        <v>15066.694911782006</v>
      </c>
    </row>
    <row r="2378" spans="1:5" x14ac:dyDescent="0.4">
      <c r="A2378" s="21">
        <v>42190</v>
      </c>
      <c r="B2378" s="22">
        <v>13061</v>
      </c>
      <c r="C2378">
        <v>12891.207</v>
      </c>
      <c r="D2378">
        <v>17105.250641441373</v>
      </c>
      <c r="E2378">
        <v>15087.980413129495</v>
      </c>
    </row>
    <row r="2379" spans="1:5" x14ac:dyDescent="0.4">
      <c r="A2379" s="21">
        <v>42191</v>
      </c>
      <c r="B2379" s="22">
        <v>18082</v>
      </c>
      <c r="C2379">
        <v>17846.934000000001</v>
      </c>
      <c r="D2379">
        <v>15628.150001550446</v>
      </c>
      <c r="E2379">
        <v>15099.296875829759</v>
      </c>
    </row>
    <row r="2380" spans="1:5" x14ac:dyDescent="0.4">
      <c r="A2380" s="21">
        <v>42192</v>
      </c>
      <c r="B2380" s="22">
        <v>13926</v>
      </c>
      <c r="C2380">
        <v>13744.962</v>
      </c>
      <c r="D2380">
        <v>15892.963820694953</v>
      </c>
      <c r="E2380">
        <v>15082.961767927991</v>
      </c>
    </row>
    <row r="2381" spans="1:5" x14ac:dyDescent="0.4">
      <c r="A2381" s="21">
        <v>42193</v>
      </c>
      <c r="B2381" s="22">
        <v>18764</v>
      </c>
      <c r="C2381">
        <v>18520.067999999999</v>
      </c>
      <c r="D2381">
        <v>16460.713355590866</v>
      </c>
      <c r="E2381">
        <v>15068.168668537659</v>
      </c>
    </row>
    <row r="2382" spans="1:5" x14ac:dyDescent="0.4">
      <c r="A2382" s="21">
        <v>42194</v>
      </c>
      <c r="B2382" s="22">
        <v>25486</v>
      </c>
      <c r="C2382">
        <v>25154.682000000001</v>
      </c>
      <c r="D2382">
        <v>16093.768626932972</v>
      </c>
      <c r="E2382">
        <v>15089.456215848646</v>
      </c>
    </row>
    <row r="2383" spans="1:5" x14ac:dyDescent="0.4">
      <c r="A2383" s="21">
        <v>42195</v>
      </c>
      <c r="B2383" s="22">
        <v>19913</v>
      </c>
      <c r="C2383">
        <v>19654.131000000001</v>
      </c>
      <c r="D2383">
        <v>17066.331383586334</v>
      </c>
      <c r="E2383">
        <v>15100.773749333237</v>
      </c>
    </row>
    <row r="2384" spans="1:5" x14ac:dyDescent="0.4">
      <c r="A2384" s="21">
        <v>42196</v>
      </c>
      <c r="B2384" s="22">
        <v>17655</v>
      </c>
      <c r="C2384">
        <v>17425.485000000001</v>
      </c>
      <c r="D2384">
        <v>18582.293435495965</v>
      </c>
      <c r="E2384">
        <v>15084.437007608793</v>
      </c>
    </row>
    <row r="2385" spans="1:5" x14ac:dyDescent="0.4">
      <c r="A2385" s="21">
        <v>42197</v>
      </c>
      <c r="B2385" s="22">
        <v>15942</v>
      </c>
      <c r="C2385">
        <v>15734.753999999999</v>
      </c>
      <c r="D2385">
        <v>18028.369658914879</v>
      </c>
      <c r="E2385">
        <v>15069.642425293312</v>
      </c>
    </row>
    <row r="2386" spans="1:5" x14ac:dyDescent="0.4">
      <c r="A2386" s="21">
        <v>42198</v>
      </c>
      <c r="B2386" s="22">
        <v>19643</v>
      </c>
      <c r="C2386">
        <v>19387.641</v>
      </c>
      <c r="D2386">
        <v>17186.532171710594</v>
      </c>
      <c r="E2386">
        <v>15090.932018567799</v>
      </c>
    </row>
    <row r="2387" spans="1:5" x14ac:dyDescent="0.4">
      <c r="A2387" s="21">
        <v>42199</v>
      </c>
      <c r="B2387" s="22">
        <v>19882</v>
      </c>
      <c r="C2387">
        <v>19623.534</v>
      </c>
      <c r="D2387">
        <v>18482.606497936486</v>
      </c>
      <c r="E2387">
        <v>15102.250622836717</v>
      </c>
    </row>
    <row r="2388" spans="1:5" x14ac:dyDescent="0.4">
      <c r="A2388" s="21">
        <v>42200</v>
      </c>
      <c r="B2388" s="22">
        <v>19818</v>
      </c>
      <c r="C2388">
        <v>19560.365999999998</v>
      </c>
      <c r="D2388">
        <v>18179.481095267853</v>
      </c>
      <c r="E2388">
        <v>15085.912247289594</v>
      </c>
    </row>
    <row r="2389" spans="1:5" x14ac:dyDescent="0.4">
      <c r="A2389" s="21">
        <v>42201</v>
      </c>
      <c r="B2389" s="22">
        <v>15730</v>
      </c>
      <c r="C2389">
        <v>15525.51</v>
      </c>
      <c r="D2389">
        <v>18013.680267495874</v>
      </c>
      <c r="E2389">
        <v>15071.116182048963</v>
      </c>
    </row>
    <row r="2390" spans="1:5" x14ac:dyDescent="0.4">
      <c r="A2390" s="21">
        <v>42202</v>
      </c>
      <c r="B2390" s="22">
        <v>19376</v>
      </c>
      <c r="C2390">
        <v>19124.112000000001</v>
      </c>
      <c r="D2390">
        <v>18637.477542933691</v>
      </c>
      <c r="E2390">
        <v>15092.407821286952</v>
      </c>
    </row>
    <row r="2391" spans="1:5" x14ac:dyDescent="0.4">
      <c r="A2391" s="21">
        <v>42203</v>
      </c>
      <c r="B2391" s="22">
        <v>17164</v>
      </c>
      <c r="C2391">
        <v>16940.867999999999</v>
      </c>
      <c r="D2391">
        <v>18255.916488616749</v>
      </c>
      <c r="E2391">
        <v>15103.727496340194</v>
      </c>
    </row>
    <row r="2392" spans="1:5" x14ac:dyDescent="0.4">
      <c r="A2392" s="21">
        <v>42204</v>
      </c>
      <c r="B2392" s="22">
        <v>15615</v>
      </c>
      <c r="C2392">
        <v>15412.004999999999</v>
      </c>
      <c r="D2392">
        <v>17565.063746711909</v>
      </c>
      <c r="E2392">
        <v>15087.387486970396</v>
      </c>
    </row>
    <row r="2393" spans="1:5" x14ac:dyDescent="0.4">
      <c r="A2393" s="21">
        <v>42205</v>
      </c>
      <c r="B2393" s="22">
        <v>18355</v>
      </c>
      <c r="C2393">
        <v>18116.384999999998</v>
      </c>
      <c r="D2393">
        <v>18346.594828143076</v>
      </c>
      <c r="E2393">
        <v>15072.589938804616</v>
      </c>
    </row>
    <row r="2394" spans="1:5" x14ac:dyDescent="0.4">
      <c r="A2394" s="21">
        <v>42206</v>
      </c>
      <c r="B2394" s="22">
        <v>19852</v>
      </c>
      <c r="C2394">
        <v>19593.923999999999</v>
      </c>
      <c r="D2394">
        <v>17800.277097596383</v>
      </c>
      <c r="E2394">
        <v>15093.883624006105</v>
      </c>
    </row>
    <row r="2395" spans="1:5" x14ac:dyDescent="0.4">
      <c r="A2395" s="21">
        <v>42207</v>
      </c>
      <c r="B2395" s="22">
        <v>20949</v>
      </c>
      <c r="C2395">
        <v>20676.663</v>
      </c>
      <c r="D2395">
        <v>17488.363666291694</v>
      </c>
      <c r="E2395">
        <v>15105.204369843674</v>
      </c>
    </row>
    <row r="2396" spans="1:5" x14ac:dyDescent="0.4">
      <c r="A2396" s="21">
        <v>42208</v>
      </c>
      <c r="B2396" s="22">
        <v>12077</v>
      </c>
      <c r="C2396">
        <v>11919.999</v>
      </c>
      <c r="D2396">
        <v>19122.296525667243</v>
      </c>
      <c r="E2396">
        <v>15088.862726651198</v>
      </c>
    </row>
    <row r="2397" spans="1:5" x14ac:dyDescent="0.4">
      <c r="A2397" s="21">
        <v>42209</v>
      </c>
      <c r="B2397" s="22">
        <v>16076</v>
      </c>
      <c r="C2397">
        <v>15867.012000000001</v>
      </c>
      <c r="D2397">
        <v>17729.997141783195</v>
      </c>
      <c r="E2397">
        <v>15074.063695560269</v>
      </c>
    </row>
    <row r="2398" spans="1:5" x14ac:dyDescent="0.4">
      <c r="A2398" s="21">
        <v>42210</v>
      </c>
      <c r="B2398" s="22">
        <v>16537</v>
      </c>
      <c r="C2398">
        <v>16322.019</v>
      </c>
      <c r="D2398">
        <v>17001.939539691324</v>
      </c>
      <c r="E2398">
        <v>15095.359426725256</v>
      </c>
    </row>
    <row r="2399" spans="1:5" x14ac:dyDescent="0.4">
      <c r="A2399" s="21">
        <v>42211</v>
      </c>
      <c r="B2399" s="22">
        <v>14908</v>
      </c>
      <c r="C2399">
        <v>14714.196</v>
      </c>
      <c r="D2399">
        <v>17595.000772447966</v>
      </c>
      <c r="E2399">
        <v>15106.681243347153</v>
      </c>
    </row>
    <row r="2400" spans="1:5" x14ac:dyDescent="0.4">
      <c r="A2400" s="21">
        <v>42212</v>
      </c>
      <c r="B2400" s="22">
        <v>18404</v>
      </c>
      <c r="C2400">
        <v>18164.748</v>
      </c>
      <c r="D2400">
        <v>17024.435919935855</v>
      </c>
      <c r="E2400">
        <v>15090.337966332001</v>
      </c>
    </row>
    <row r="2401" spans="1:5" x14ac:dyDescent="0.4">
      <c r="A2401" s="21">
        <v>42213</v>
      </c>
      <c r="B2401" s="22">
        <v>19108</v>
      </c>
      <c r="C2401">
        <v>18859.596000000001</v>
      </c>
      <c r="D2401">
        <v>16757.551383165199</v>
      </c>
      <c r="E2401">
        <v>15075.537452315921</v>
      </c>
    </row>
    <row r="2402" spans="1:5" x14ac:dyDescent="0.4">
      <c r="A2402" s="21">
        <v>42214</v>
      </c>
      <c r="B2402" s="22">
        <v>19505</v>
      </c>
      <c r="C2402">
        <v>19251.435000000001</v>
      </c>
      <c r="D2402">
        <v>17630.49663147283</v>
      </c>
      <c r="E2402">
        <v>15096.835229444408</v>
      </c>
    </row>
    <row r="2403" spans="1:5" x14ac:dyDescent="0.4">
      <c r="A2403" s="21">
        <v>42215</v>
      </c>
      <c r="B2403" s="22">
        <v>15426</v>
      </c>
      <c r="C2403">
        <v>15225.462</v>
      </c>
      <c r="D2403">
        <v>17841.535386218577</v>
      </c>
      <c r="E2403">
        <v>15108.158116850633</v>
      </c>
    </row>
    <row r="2404" spans="1:5" x14ac:dyDescent="0.4">
      <c r="A2404" s="21">
        <v>42216</v>
      </c>
      <c r="B2404" s="22">
        <v>18743</v>
      </c>
      <c r="C2404">
        <v>18499.341</v>
      </c>
      <c r="D2404">
        <v>17104.535780585069</v>
      </c>
      <c r="E2404">
        <v>15091.813206012803</v>
      </c>
    </row>
    <row r="2405" spans="1:5" x14ac:dyDescent="0.4">
      <c r="A2405" s="21">
        <v>42217</v>
      </c>
      <c r="B2405" s="22">
        <v>18266</v>
      </c>
      <c r="C2405">
        <v>18028.542000000001</v>
      </c>
      <c r="D2405">
        <v>17865.601060643454</v>
      </c>
      <c r="E2405">
        <v>15077.011209071574</v>
      </c>
    </row>
    <row r="2406" spans="1:5" x14ac:dyDescent="0.4">
      <c r="A2406" s="21">
        <v>42218</v>
      </c>
      <c r="B2406" s="22">
        <v>16549</v>
      </c>
      <c r="C2406">
        <v>16333.862999999999</v>
      </c>
      <c r="D2406">
        <v>17692.092726694296</v>
      </c>
      <c r="E2406">
        <v>15098.311032163561</v>
      </c>
    </row>
    <row r="2407" spans="1:5" x14ac:dyDescent="0.4">
      <c r="A2407" s="21">
        <v>42219</v>
      </c>
      <c r="B2407" s="22">
        <v>19836</v>
      </c>
      <c r="C2407">
        <v>19578.132000000001</v>
      </c>
      <c r="D2407">
        <v>17298.511274783967</v>
      </c>
      <c r="E2407">
        <v>15109.63499035411</v>
      </c>
    </row>
    <row r="2408" spans="1:5" x14ac:dyDescent="0.4">
      <c r="A2408" s="21">
        <v>42220</v>
      </c>
      <c r="B2408" s="22">
        <v>18337</v>
      </c>
      <c r="C2408">
        <v>18098.618999999999</v>
      </c>
      <c r="D2408">
        <v>18131.838473557695</v>
      </c>
      <c r="E2408">
        <v>15093.288445693604</v>
      </c>
    </row>
    <row r="2409" spans="1:5" x14ac:dyDescent="0.4">
      <c r="A2409" s="21">
        <v>42221</v>
      </c>
      <c r="B2409" s="22">
        <v>19952</v>
      </c>
      <c r="C2409">
        <v>19692.624</v>
      </c>
      <c r="D2409">
        <v>17860.931566441843</v>
      </c>
      <c r="E2409">
        <v>15078.484965827227</v>
      </c>
    </row>
    <row r="2410" spans="1:5" x14ac:dyDescent="0.4">
      <c r="A2410" s="21">
        <v>42222</v>
      </c>
      <c r="B2410" s="22">
        <v>16899</v>
      </c>
      <c r="C2410">
        <v>16679.312999999998</v>
      </c>
      <c r="D2410">
        <v>18052.699213059543</v>
      </c>
      <c r="E2410">
        <v>15099.786834882712</v>
      </c>
    </row>
    <row r="2411" spans="1:5" x14ac:dyDescent="0.4">
      <c r="A2411" s="21">
        <v>42223</v>
      </c>
      <c r="B2411" s="22">
        <v>15227</v>
      </c>
      <c r="C2411">
        <v>15029.048999999999</v>
      </c>
      <c r="D2411">
        <v>18296.86719799809</v>
      </c>
      <c r="E2411">
        <v>15111.111863857588</v>
      </c>
    </row>
    <row r="2412" spans="1:5" x14ac:dyDescent="0.4">
      <c r="A2412" s="21">
        <v>42224</v>
      </c>
      <c r="B2412" s="22">
        <v>15081</v>
      </c>
      <c r="C2412">
        <v>14884.947</v>
      </c>
      <c r="D2412">
        <v>17674.749169539795</v>
      </c>
      <c r="E2412">
        <v>15094.763685374406</v>
      </c>
    </row>
    <row r="2413" spans="1:5" x14ac:dyDescent="0.4">
      <c r="A2413" s="21">
        <v>42225</v>
      </c>
      <c r="B2413" s="22">
        <v>16122</v>
      </c>
      <c r="C2413">
        <v>15912.414000000001</v>
      </c>
      <c r="D2413">
        <v>17112.953220811582</v>
      </c>
      <c r="E2413">
        <v>15079.958722582878</v>
      </c>
    </row>
    <row r="2414" spans="1:5" x14ac:dyDescent="0.4">
      <c r="A2414" s="21">
        <v>42226</v>
      </c>
      <c r="B2414" s="22">
        <v>19790</v>
      </c>
      <c r="C2414">
        <v>19532.73</v>
      </c>
      <c r="D2414">
        <v>17277.03598457995</v>
      </c>
      <c r="E2414">
        <v>15101.262637601865</v>
      </c>
    </row>
    <row r="2415" spans="1:5" x14ac:dyDescent="0.4">
      <c r="A2415" s="21">
        <v>42227</v>
      </c>
      <c r="B2415" s="22">
        <v>20321</v>
      </c>
      <c r="C2415">
        <v>20056.827000000001</v>
      </c>
      <c r="D2415">
        <v>17417.314211197976</v>
      </c>
      <c r="E2415">
        <v>15112.588737361068</v>
      </c>
    </row>
    <row r="2416" spans="1:5" x14ac:dyDescent="0.4">
      <c r="A2416" s="21">
        <v>42228</v>
      </c>
      <c r="B2416" s="22">
        <v>20435</v>
      </c>
      <c r="C2416">
        <v>20169.345000000001</v>
      </c>
      <c r="D2416">
        <v>17650.990874633979</v>
      </c>
      <c r="E2416">
        <v>15096.23892505521</v>
      </c>
    </row>
    <row r="2417" spans="1:5" x14ac:dyDescent="0.4">
      <c r="A2417" s="21">
        <v>42229</v>
      </c>
      <c r="B2417" s="22">
        <v>15905</v>
      </c>
      <c r="C2417">
        <v>15698.235000000001</v>
      </c>
      <c r="D2417">
        <v>18496.277663130597</v>
      </c>
      <c r="E2417">
        <v>15081.432479338531</v>
      </c>
    </row>
    <row r="2418" spans="1:5" x14ac:dyDescent="0.4">
      <c r="A2418" s="21">
        <v>42230</v>
      </c>
      <c r="B2418" s="22">
        <v>18408</v>
      </c>
      <c r="C2418">
        <v>18168.696</v>
      </c>
      <c r="D2418">
        <v>17967.810820903367</v>
      </c>
      <c r="E2418">
        <v>15102.738440321018</v>
      </c>
    </row>
    <row r="2419" spans="1:5" x14ac:dyDescent="0.4">
      <c r="A2419" s="21">
        <v>42231</v>
      </c>
      <c r="B2419" s="22">
        <v>16434</v>
      </c>
      <c r="C2419">
        <v>16220.358</v>
      </c>
      <c r="D2419">
        <v>17865.362667911151</v>
      </c>
      <c r="E2419">
        <v>15114.065610864545</v>
      </c>
    </row>
    <row r="2420" spans="1:5" x14ac:dyDescent="0.4">
      <c r="A2420" s="21">
        <v>42232</v>
      </c>
      <c r="B2420" s="22">
        <v>14905</v>
      </c>
      <c r="C2420">
        <v>14711.235000000001</v>
      </c>
      <c r="D2420">
        <v>17907.401436920118</v>
      </c>
      <c r="E2420">
        <v>15097.714164736009</v>
      </c>
    </row>
    <row r="2421" spans="1:5" x14ac:dyDescent="0.4">
      <c r="A2421" s="21">
        <v>42233</v>
      </c>
      <c r="B2421" s="22">
        <v>17068</v>
      </c>
      <c r="C2421">
        <v>16846.115999999998</v>
      </c>
      <c r="D2421">
        <v>17458.012107738825</v>
      </c>
      <c r="E2421">
        <v>15082.906236094184</v>
      </c>
    </row>
    <row r="2422" spans="1:5" x14ac:dyDescent="0.4">
      <c r="A2422" s="21">
        <v>42234</v>
      </c>
      <c r="B2422" s="22">
        <v>18516</v>
      </c>
      <c r="C2422">
        <v>18275.292000000001</v>
      </c>
      <c r="D2422">
        <v>17171.510873384741</v>
      </c>
      <c r="E2422">
        <v>15104.214243040169</v>
      </c>
    </row>
    <row r="2423" spans="1:5" x14ac:dyDescent="0.4">
      <c r="A2423" s="21">
        <v>42235</v>
      </c>
      <c r="B2423" s="22">
        <v>17364</v>
      </c>
      <c r="C2423">
        <v>17138.268</v>
      </c>
      <c r="D2423">
        <v>17508.716235719072</v>
      </c>
      <c r="E2423">
        <v>15115.542484368025</v>
      </c>
    </row>
    <row r="2424" spans="1:5" x14ac:dyDescent="0.4">
      <c r="A2424" s="21">
        <v>42236</v>
      </c>
      <c r="B2424" s="22">
        <v>14912</v>
      </c>
      <c r="C2424">
        <v>14718.144</v>
      </c>
      <c r="D2424">
        <v>17553.608177865972</v>
      </c>
      <c r="E2424">
        <v>15099.189404416815</v>
      </c>
    </row>
    <row r="2425" spans="1:5" x14ac:dyDescent="0.4">
      <c r="A2425" s="21">
        <v>42237</v>
      </c>
      <c r="B2425" s="22">
        <v>20145</v>
      </c>
      <c r="C2425">
        <v>19883.114999999998</v>
      </c>
      <c r="D2425">
        <v>17044.527164942654</v>
      </c>
      <c r="E2425">
        <v>15084.379992849837</v>
      </c>
    </row>
    <row r="2426" spans="1:5" x14ac:dyDescent="0.4">
      <c r="A2426" s="21">
        <v>42238</v>
      </c>
      <c r="B2426" s="22">
        <v>13621</v>
      </c>
      <c r="C2426">
        <v>13443.927</v>
      </c>
      <c r="D2426">
        <v>17550.484284406521</v>
      </c>
      <c r="E2426">
        <v>15105.690045759322</v>
      </c>
    </row>
    <row r="2427" spans="1:5" x14ac:dyDescent="0.4">
      <c r="A2427" s="21">
        <v>42239</v>
      </c>
      <c r="B2427" s="22">
        <v>13789</v>
      </c>
      <c r="C2427">
        <v>13609.743</v>
      </c>
      <c r="D2427">
        <v>16982.122852534318</v>
      </c>
      <c r="E2427">
        <v>15117.019357871503</v>
      </c>
    </row>
    <row r="2428" spans="1:5" x14ac:dyDescent="0.4">
      <c r="A2428" s="21">
        <v>42240</v>
      </c>
      <c r="B2428" s="22">
        <v>19558</v>
      </c>
      <c r="C2428">
        <v>19303.745999999999</v>
      </c>
      <c r="D2428">
        <v>16644.284525585368</v>
      </c>
      <c r="E2428">
        <v>15100.664644097616</v>
      </c>
    </row>
    <row r="2429" spans="1:5" x14ac:dyDescent="0.4">
      <c r="A2429" s="21">
        <v>42241</v>
      </c>
      <c r="B2429" s="22">
        <v>20145</v>
      </c>
      <c r="C2429">
        <v>19883.114999999998</v>
      </c>
      <c r="D2429">
        <v>16820.43409354426</v>
      </c>
      <c r="E2429">
        <v>15085.853749605489</v>
      </c>
    </row>
    <row r="2430" spans="1:5" x14ac:dyDescent="0.4">
      <c r="A2430" s="21">
        <v>42242</v>
      </c>
      <c r="B2430" s="22">
        <v>20785</v>
      </c>
      <c r="C2430">
        <v>20514.794999999998</v>
      </c>
      <c r="D2430">
        <v>17244.678737191545</v>
      </c>
      <c r="E2430">
        <v>15107.165848478475</v>
      </c>
    </row>
    <row r="2431" spans="1:5" x14ac:dyDescent="0.4">
      <c r="A2431" s="21">
        <v>42243</v>
      </c>
      <c r="B2431" s="22">
        <v>16932</v>
      </c>
      <c r="C2431">
        <v>16711.883999999998</v>
      </c>
      <c r="D2431">
        <v>18093.244233491565</v>
      </c>
      <c r="E2431">
        <v>15118.496231374982</v>
      </c>
    </row>
    <row r="2432" spans="1:5" x14ac:dyDescent="0.4">
      <c r="A2432" s="21">
        <v>42244</v>
      </c>
      <c r="B2432" s="22">
        <v>19702</v>
      </c>
      <c r="C2432">
        <v>19445.874</v>
      </c>
      <c r="D2432">
        <v>17732.801980758253</v>
      </c>
      <c r="E2432">
        <v>15102.139883778418</v>
      </c>
    </row>
    <row r="2433" spans="1:5" x14ac:dyDescent="0.4">
      <c r="A2433" s="21">
        <v>42245</v>
      </c>
      <c r="B2433" s="22">
        <v>18313</v>
      </c>
      <c r="C2433">
        <v>18074.931</v>
      </c>
      <c r="D2433">
        <v>17981.695400158645</v>
      </c>
      <c r="E2433">
        <v>15087.327506361142</v>
      </c>
    </row>
    <row r="2434" spans="1:5" x14ac:dyDescent="0.4">
      <c r="A2434" s="21">
        <v>42246</v>
      </c>
      <c r="B2434" s="22">
        <v>17744</v>
      </c>
      <c r="C2434">
        <v>17513.328000000001</v>
      </c>
      <c r="D2434">
        <v>18199.536422007688</v>
      </c>
      <c r="E2434">
        <v>15108.641651197626</v>
      </c>
    </row>
    <row r="2435" spans="1:5" x14ac:dyDescent="0.4">
      <c r="A2435" s="21">
        <v>42247</v>
      </c>
      <c r="B2435" s="22">
        <v>20366</v>
      </c>
      <c r="C2435">
        <v>20101.241999999998</v>
      </c>
      <c r="D2435">
        <v>18067.242178973072</v>
      </c>
      <c r="E2435">
        <v>15119.97310487846</v>
      </c>
    </row>
    <row r="2436" spans="1:5" x14ac:dyDescent="0.4">
      <c r="A2436" s="21">
        <v>42248</v>
      </c>
      <c r="B2436" s="22">
        <v>18998</v>
      </c>
      <c r="C2436">
        <v>18751.025999999998</v>
      </c>
      <c r="D2436">
        <v>18287.082063803475</v>
      </c>
      <c r="E2436">
        <v>15103.61512345922</v>
      </c>
    </row>
    <row r="2437" spans="1:5" x14ac:dyDescent="0.4">
      <c r="A2437" s="21">
        <v>42249</v>
      </c>
      <c r="B2437" s="22">
        <v>18985</v>
      </c>
      <c r="C2437">
        <v>18738.195</v>
      </c>
      <c r="D2437">
        <v>18523.622946461168</v>
      </c>
      <c r="E2437">
        <v>15088.801263116795</v>
      </c>
    </row>
    <row r="2438" spans="1:5" x14ac:dyDescent="0.4">
      <c r="A2438" s="21">
        <v>42250</v>
      </c>
      <c r="B2438" s="22">
        <v>14832</v>
      </c>
      <c r="C2438">
        <v>14639.183999999999</v>
      </c>
      <c r="D2438">
        <v>18632.913013955062</v>
      </c>
      <c r="E2438">
        <v>15110.117453916779</v>
      </c>
    </row>
    <row r="2439" spans="1:5" x14ac:dyDescent="0.4">
      <c r="A2439" s="21">
        <v>42251</v>
      </c>
      <c r="B2439" s="22">
        <v>17362</v>
      </c>
      <c r="C2439">
        <v>17136.293999999998</v>
      </c>
      <c r="D2439">
        <v>17975.235118207449</v>
      </c>
      <c r="E2439">
        <v>15121.449978381939</v>
      </c>
    </row>
    <row r="2440" spans="1:5" x14ac:dyDescent="0.4">
      <c r="A2440" s="21">
        <v>42252</v>
      </c>
      <c r="B2440" s="22">
        <v>16427</v>
      </c>
      <c r="C2440">
        <v>16213.449000000001</v>
      </c>
      <c r="D2440">
        <v>18021.096647000075</v>
      </c>
      <c r="E2440">
        <v>15105.090363140022</v>
      </c>
    </row>
    <row r="2441" spans="1:5" x14ac:dyDescent="0.4">
      <c r="A2441" s="21">
        <v>42253</v>
      </c>
      <c r="B2441" s="22">
        <v>13824</v>
      </c>
      <c r="C2441">
        <v>13644.288</v>
      </c>
      <c r="D2441">
        <v>17672.659382800826</v>
      </c>
      <c r="E2441">
        <v>15090.275019872448</v>
      </c>
    </row>
    <row r="2442" spans="1:5" x14ac:dyDescent="0.4">
      <c r="A2442" s="21">
        <v>42254</v>
      </c>
      <c r="B2442" s="22">
        <v>17018</v>
      </c>
      <c r="C2442">
        <v>16796.766</v>
      </c>
      <c r="D2442">
        <v>17148.216633697026</v>
      </c>
      <c r="E2442">
        <v>15111.593256635932</v>
      </c>
    </row>
    <row r="2443" spans="1:5" x14ac:dyDescent="0.4">
      <c r="A2443" s="21">
        <v>42255</v>
      </c>
      <c r="B2443" s="22">
        <v>28942</v>
      </c>
      <c r="C2443">
        <v>28565.754000000001</v>
      </c>
      <c r="D2443">
        <v>17211.266429844192</v>
      </c>
      <c r="E2443">
        <v>15122.926851885417</v>
      </c>
    </row>
    <row r="2444" spans="1:5" x14ac:dyDescent="0.4">
      <c r="A2444" s="21">
        <v>42256</v>
      </c>
      <c r="B2444" s="22">
        <v>16209</v>
      </c>
      <c r="C2444">
        <v>15998.282999999999</v>
      </c>
      <c r="D2444">
        <v>18517.122815600924</v>
      </c>
      <c r="E2444">
        <v>15106.565602820823</v>
      </c>
    </row>
    <row r="2445" spans="1:5" x14ac:dyDescent="0.4">
      <c r="A2445" s="21">
        <v>42257</v>
      </c>
      <c r="B2445" s="22">
        <v>22438</v>
      </c>
      <c r="C2445">
        <v>22146.306</v>
      </c>
      <c r="D2445">
        <v>18370.370292503314</v>
      </c>
      <c r="E2445">
        <v>15091.748776628101</v>
      </c>
    </row>
    <row r="2446" spans="1:5" x14ac:dyDescent="0.4">
      <c r="A2446" s="21">
        <v>42258</v>
      </c>
      <c r="B2446" s="22">
        <v>28211</v>
      </c>
      <c r="C2446">
        <v>27844.257000000001</v>
      </c>
      <c r="D2446">
        <v>19524.309911047611</v>
      </c>
      <c r="E2446">
        <v>15113.069059355083</v>
      </c>
    </row>
    <row r="2447" spans="1:5" x14ac:dyDescent="0.4">
      <c r="A2447" s="21">
        <v>42259</v>
      </c>
      <c r="B2447" s="22">
        <v>24500</v>
      </c>
      <c r="C2447">
        <v>24181.5</v>
      </c>
      <c r="D2447">
        <v>19748.331414140717</v>
      </c>
      <c r="E2447">
        <v>15124.403725388896</v>
      </c>
    </row>
    <row r="2448" spans="1:5" x14ac:dyDescent="0.4">
      <c r="A2448" s="21">
        <v>42260</v>
      </c>
      <c r="B2448" s="22">
        <v>13093</v>
      </c>
      <c r="C2448">
        <v>12922.790999999999</v>
      </c>
      <c r="D2448">
        <v>20867.524168528704</v>
      </c>
      <c r="E2448">
        <v>15108.040842501627</v>
      </c>
    </row>
    <row r="2449" spans="1:5" x14ac:dyDescent="0.4">
      <c r="A2449" s="21">
        <v>42261</v>
      </c>
      <c r="B2449" s="22">
        <v>16517</v>
      </c>
      <c r="C2449">
        <v>16302.279</v>
      </c>
      <c r="D2449">
        <v>20658.228506675074</v>
      </c>
      <c r="E2449">
        <v>15093.222533383754</v>
      </c>
    </row>
    <row r="2450" spans="1:5" x14ac:dyDescent="0.4">
      <c r="A2450" s="21">
        <v>42262</v>
      </c>
      <c r="B2450" s="22">
        <v>17227</v>
      </c>
      <c r="C2450">
        <v>17003.048999999999</v>
      </c>
      <c r="D2450">
        <v>19048.668967565078</v>
      </c>
      <c r="E2450">
        <v>15114.544862074235</v>
      </c>
    </row>
    <row r="2451" spans="1:5" x14ac:dyDescent="0.4">
      <c r="A2451" s="21">
        <v>42263</v>
      </c>
      <c r="B2451" s="22">
        <v>17608</v>
      </c>
      <c r="C2451">
        <v>17379.096000000001</v>
      </c>
      <c r="D2451">
        <v>18736.435000928701</v>
      </c>
      <c r="E2451">
        <v>15125.880598892374</v>
      </c>
    </row>
    <row r="2452" spans="1:5" x14ac:dyDescent="0.4">
      <c r="A2452" s="21">
        <v>42264</v>
      </c>
      <c r="B2452" s="22">
        <v>23614</v>
      </c>
      <c r="C2452">
        <v>23307.018</v>
      </c>
      <c r="D2452">
        <v>19518.841289714517</v>
      </c>
      <c r="E2452">
        <v>15109.516082182428</v>
      </c>
    </row>
    <row r="2453" spans="1:5" x14ac:dyDescent="0.4">
      <c r="A2453" s="21">
        <v>42265</v>
      </c>
      <c r="B2453" s="22">
        <v>16589</v>
      </c>
      <c r="C2453">
        <v>16373.342999999999</v>
      </c>
      <c r="D2453">
        <v>19097.988309419532</v>
      </c>
      <c r="E2453">
        <v>15094.696290139405</v>
      </c>
    </row>
    <row r="2454" spans="1:5" x14ac:dyDescent="0.4">
      <c r="A2454" s="21">
        <v>42266</v>
      </c>
      <c r="B2454" s="22">
        <v>24055</v>
      </c>
      <c r="C2454">
        <v>23742.285</v>
      </c>
      <c r="D2454">
        <v>18724.133272031959</v>
      </c>
      <c r="E2454">
        <v>15116.020664793388</v>
      </c>
    </row>
    <row r="2455" spans="1:5" x14ac:dyDescent="0.4">
      <c r="A2455" s="21">
        <v>42267</v>
      </c>
      <c r="B2455" s="22">
        <v>12911</v>
      </c>
      <c r="C2455">
        <v>12743.156999999999</v>
      </c>
      <c r="D2455">
        <v>20644.193189236794</v>
      </c>
      <c r="E2455">
        <v>15127.357472395854</v>
      </c>
    </row>
    <row r="2456" spans="1:5" x14ac:dyDescent="0.4">
      <c r="A2456" s="21">
        <v>42268</v>
      </c>
      <c r="B2456" s="22">
        <v>26982</v>
      </c>
      <c r="C2456">
        <v>26631.234</v>
      </c>
      <c r="D2456">
        <v>18399.439312357285</v>
      </c>
      <c r="E2456">
        <v>15110.99132186323</v>
      </c>
    </row>
    <row r="2457" spans="1:5" x14ac:dyDescent="0.4">
      <c r="A2457" s="21">
        <v>42269</v>
      </c>
      <c r="B2457" s="22">
        <v>27886</v>
      </c>
      <c r="C2457">
        <v>27523.482</v>
      </c>
      <c r="D2457">
        <v>19847.734452701163</v>
      </c>
      <c r="E2457">
        <v>15096.170046895058</v>
      </c>
    </row>
    <row r="2458" spans="1:5" x14ac:dyDescent="0.4">
      <c r="A2458" s="21">
        <v>42270</v>
      </c>
      <c r="B2458" s="22">
        <v>28336</v>
      </c>
      <c r="C2458">
        <v>27967.632000000001</v>
      </c>
      <c r="D2458">
        <v>21579.749892298718</v>
      </c>
      <c r="E2458">
        <v>15117.496467512539</v>
      </c>
    </row>
    <row r="2459" spans="1:5" x14ac:dyDescent="0.4">
      <c r="A2459" s="21">
        <v>42271</v>
      </c>
      <c r="B2459" s="22">
        <v>13282</v>
      </c>
      <c r="C2459">
        <v>13109.334000000001</v>
      </c>
      <c r="D2459">
        <v>21863.895063154152</v>
      </c>
      <c r="E2459">
        <v>15128.834345899331</v>
      </c>
    </row>
    <row r="2460" spans="1:5" x14ac:dyDescent="0.4">
      <c r="A2460" s="21">
        <v>42272</v>
      </c>
      <c r="B2460" s="22">
        <v>26918</v>
      </c>
      <c r="C2460">
        <v>26568.065999999999</v>
      </c>
      <c r="D2460">
        <v>20999.086988922816</v>
      </c>
      <c r="E2460">
        <v>15112.466561544032</v>
      </c>
    </row>
    <row r="2461" spans="1:5" x14ac:dyDescent="0.4">
      <c r="A2461" s="21">
        <v>42273</v>
      </c>
      <c r="B2461" s="22">
        <v>13904</v>
      </c>
      <c r="C2461">
        <v>13723.248</v>
      </c>
      <c r="D2461">
        <v>22396.112095151897</v>
      </c>
      <c r="E2461">
        <v>15097.643803650712</v>
      </c>
    </row>
    <row r="2462" spans="1:5" x14ac:dyDescent="0.4">
      <c r="A2462" s="21">
        <v>42274</v>
      </c>
      <c r="B2462" s="22">
        <v>13419</v>
      </c>
      <c r="C2462">
        <v>13244.553</v>
      </c>
      <c r="D2462">
        <v>20049.353822779005</v>
      </c>
      <c r="E2462">
        <v>15118.972270231692</v>
      </c>
    </row>
    <row r="2463" spans="1:5" x14ac:dyDescent="0.4">
      <c r="A2463" s="21">
        <v>42275</v>
      </c>
      <c r="B2463" s="22">
        <v>17827</v>
      </c>
      <c r="C2463">
        <v>17595.249</v>
      </c>
      <c r="D2463">
        <v>20015.182198901104</v>
      </c>
      <c r="E2463">
        <v>15130.311219402809</v>
      </c>
    </row>
    <row r="2464" spans="1:5" x14ac:dyDescent="0.4">
      <c r="A2464" s="21">
        <v>42276</v>
      </c>
      <c r="B2464" s="22">
        <v>13417</v>
      </c>
      <c r="C2464">
        <v>13242.579</v>
      </c>
      <c r="D2464">
        <v>19690.046766826297</v>
      </c>
      <c r="E2464">
        <v>15113.941801224833</v>
      </c>
    </row>
    <row r="2465" spans="1:5" x14ac:dyDescent="0.4">
      <c r="A2465" s="21">
        <v>42277</v>
      </c>
      <c r="B2465" s="22">
        <v>15183</v>
      </c>
      <c r="C2465">
        <v>14985.620999999999</v>
      </c>
      <c r="D2465">
        <v>17818.609942507192</v>
      </c>
      <c r="E2465">
        <v>15099.117560406363</v>
      </c>
    </row>
    <row r="2466" spans="1:5" x14ac:dyDescent="0.4">
      <c r="A2466" s="21">
        <v>42278</v>
      </c>
      <c r="B2466" s="22">
        <v>12856</v>
      </c>
      <c r="C2466">
        <v>12688.871999999999</v>
      </c>
      <c r="D2466">
        <v>18430.357863903759</v>
      </c>
      <c r="E2466">
        <v>15120.448072950847</v>
      </c>
    </row>
    <row r="2467" spans="1:5" x14ac:dyDescent="0.4">
      <c r="A2467" s="21">
        <v>42279</v>
      </c>
      <c r="B2467" s="22">
        <v>14800</v>
      </c>
      <c r="C2467">
        <v>14607.6</v>
      </c>
      <c r="D2467">
        <v>17486.959151515188</v>
      </c>
      <c r="E2467">
        <v>15131.788092906289</v>
      </c>
    </row>
    <row r="2468" spans="1:5" x14ac:dyDescent="0.4">
      <c r="A2468" s="21">
        <v>42280</v>
      </c>
      <c r="B2468" s="22">
        <v>14512</v>
      </c>
      <c r="C2468">
        <v>14323.343999999999</v>
      </c>
      <c r="D2468">
        <v>16317.646668208021</v>
      </c>
      <c r="E2468">
        <v>15115.417040905635</v>
      </c>
    </row>
    <row r="2469" spans="1:5" x14ac:dyDescent="0.4">
      <c r="A2469" s="21">
        <v>42281</v>
      </c>
      <c r="B2469" s="22">
        <v>9792</v>
      </c>
      <c r="C2469">
        <v>9664.7039999999997</v>
      </c>
      <c r="D2469">
        <v>16840.859114088129</v>
      </c>
      <c r="E2469">
        <v>15100.591317162016</v>
      </c>
    </row>
    <row r="2470" spans="1:5" x14ac:dyDescent="0.4">
      <c r="A2470" s="21">
        <v>42282</v>
      </c>
      <c r="B2470" s="22">
        <v>13144</v>
      </c>
      <c r="C2470">
        <v>12973.128000000001</v>
      </c>
      <c r="D2470">
        <v>15831.975555209765</v>
      </c>
      <c r="E2470">
        <v>15121.92387567</v>
      </c>
    </row>
    <row r="2471" spans="1:5" x14ac:dyDescent="0.4">
      <c r="A2471" s="21">
        <v>42283</v>
      </c>
      <c r="B2471" s="22">
        <v>17418</v>
      </c>
      <c r="C2471">
        <v>17191.565999999999</v>
      </c>
      <c r="D2471">
        <v>14769.918515735324</v>
      </c>
      <c r="E2471">
        <v>15133.264966409766</v>
      </c>
    </row>
    <row r="2472" spans="1:5" x14ac:dyDescent="0.4">
      <c r="A2472" s="21">
        <v>42284</v>
      </c>
      <c r="B2472" s="22">
        <v>16476</v>
      </c>
      <c r="C2472">
        <v>16261.812</v>
      </c>
      <c r="D2472">
        <v>15610.174065350035</v>
      </c>
      <c r="E2472">
        <v>15116.892280586439</v>
      </c>
    </row>
    <row r="2473" spans="1:5" x14ac:dyDescent="0.4">
      <c r="A2473" s="21">
        <v>42285</v>
      </c>
      <c r="B2473" s="22">
        <v>12166</v>
      </c>
      <c r="C2473">
        <v>12007.842000000001</v>
      </c>
      <c r="D2473">
        <v>15842.116368285186</v>
      </c>
      <c r="E2473">
        <v>15102.065073917669</v>
      </c>
    </row>
    <row r="2474" spans="1:5" x14ac:dyDescent="0.4">
      <c r="A2474" s="21">
        <v>42286</v>
      </c>
      <c r="B2474" s="22">
        <v>16806</v>
      </c>
      <c r="C2474">
        <v>16587.522000000001</v>
      </c>
      <c r="D2474">
        <v>14878.906660017792</v>
      </c>
      <c r="E2474">
        <v>15123.399678389151</v>
      </c>
    </row>
    <row r="2475" spans="1:5" x14ac:dyDescent="0.4">
      <c r="A2475" s="21">
        <v>42287</v>
      </c>
      <c r="B2475" s="22">
        <v>12032</v>
      </c>
      <c r="C2475">
        <v>11875.584000000001</v>
      </c>
      <c r="D2475">
        <v>15542.518944464731</v>
      </c>
      <c r="E2475">
        <v>15134.741839913246</v>
      </c>
    </row>
    <row r="2476" spans="1:5" x14ac:dyDescent="0.4">
      <c r="A2476" s="21">
        <v>42288</v>
      </c>
      <c r="B2476" s="22">
        <v>13569</v>
      </c>
      <c r="C2476">
        <v>13392.602999999999</v>
      </c>
      <c r="D2476">
        <v>14993.136907116732</v>
      </c>
      <c r="E2476">
        <v>15118.36752026724</v>
      </c>
    </row>
    <row r="2477" spans="1:5" x14ac:dyDescent="0.4">
      <c r="A2477" s="21">
        <v>42289</v>
      </c>
      <c r="B2477" s="22">
        <v>14070</v>
      </c>
      <c r="C2477">
        <v>13887.09</v>
      </c>
      <c r="D2477">
        <v>14578.327061977398</v>
      </c>
      <c r="E2477">
        <v>15103.53883067332</v>
      </c>
    </row>
    <row r="2478" spans="1:5" x14ac:dyDescent="0.4">
      <c r="A2478" s="21">
        <v>42290</v>
      </c>
      <c r="B2478" s="22">
        <v>11866</v>
      </c>
      <c r="C2478">
        <v>11711.742</v>
      </c>
      <c r="D2478">
        <v>14668.50042531179</v>
      </c>
      <c r="E2478">
        <v>15124.875481108304</v>
      </c>
    </row>
    <row r="2479" spans="1:5" x14ac:dyDescent="0.4">
      <c r="A2479" s="21">
        <v>42291</v>
      </c>
      <c r="B2479" s="22">
        <v>15930</v>
      </c>
      <c r="C2479">
        <v>15722.91</v>
      </c>
      <c r="D2479">
        <v>14303.202221089488</v>
      </c>
      <c r="E2479">
        <v>15136.218713416723</v>
      </c>
    </row>
    <row r="2480" spans="1:5" x14ac:dyDescent="0.4">
      <c r="A2480" s="21">
        <v>42292</v>
      </c>
      <c r="B2480" s="22">
        <v>12830</v>
      </c>
      <c r="C2480">
        <v>12663.21</v>
      </c>
      <c r="D2480">
        <v>14336.703133077704</v>
      </c>
      <c r="E2480">
        <v>15119.842759948042</v>
      </c>
    </row>
    <row r="2481" spans="1:5" x14ac:dyDescent="0.4">
      <c r="A2481" s="21">
        <v>42293</v>
      </c>
      <c r="B2481" s="22">
        <v>14496</v>
      </c>
      <c r="C2481">
        <v>14307.552</v>
      </c>
      <c r="D2481">
        <v>14189.555542558583</v>
      </c>
      <c r="E2481">
        <v>15105.012587428973</v>
      </c>
    </row>
    <row r="2482" spans="1:5" x14ac:dyDescent="0.4">
      <c r="A2482" s="21">
        <v>42294</v>
      </c>
      <c r="B2482" s="22">
        <v>14276</v>
      </c>
      <c r="C2482">
        <v>14090.412</v>
      </c>
      <c r="D2482">
        <v>14430.594152928812</v>
      </c>
      <c r="E2482">
        <v>15126.351283827456</v>
      </c>
    </row>
    <row r="2483" spans="1:5" x14ac:dyDescent="0.4">
      <c r="A2483" s="21">
        <v>42295</v>
      </c>
      <c r="B2483" s="22">
        <v>13673</v>
      </c>
      <c r="C2483">
        <v>13495.251</v>
      </c>
      <c r="D2483">
        <v>14093.579295930766</v>
      </c>
      <c r="E2483">
        <v>15137.695586920205</v>
      </c>
    </row>
    <row r="2484" spans="1:5" x14ac:dyDescent="0.4">
      <c r="A2484" s="21">
        <v>42296</v>
      </c>
      <c r="B2484" s="22">
        <v>15678</v>
      </c>
      <c r="C2484">
        <v>15474.186</v>
      </c>
      <c r="D2484">
        <v>14169.597903903563</v>
      </c>
      <c r="E2484">
        <v>15121.317999628844</v>
      </c>
    </row>
    <row r="2485" spans="1:5" x14ac:dyDescent="0.4">
      <c r="A2485" s="21">
        <v>42297</v>
      </c>
      <c r="B2485" s="22">
        <v>14953</v>
      </c>
      <c r="C2485">
        <v>14758.610999999999</v>
      </c>
      <c r="D2485">
        <v>14551.916309434191</v>
      </c>
      <c r="E2485">
        <v>15106.486344184626</v>
      </c>
    </row>
    <row r="2486" spans="1:5" x14ac:dyDescent="0.4">
      <c r="A2486" s="21">
        <v>42298</v>
      </c>
      <c r="B2486" s="22">
        <v>16855</v>
      </c>
      <c r="C2486">
        <v>16635.884999999998</v>
      </c>
      <c r="D2486">
        <v>14272.493517665032</v>
      </c>
      <c r="E2486">
        <v>15127.827086546607</v>
      </c>
    </row>
    <row r="2487" spans="1:5" x14ac:dyDescent="0.4">
      <c r="A2487" s="21">
        <v>42299</v>
      </c>
      <c r="B2487" s="22">
        <v>10000</v>
      </c>
      <c r="C2487">
        <v>9870</v>
      </c>
      <c r="D2487">
        <v>14840.155399467823</v>
      </c>
      <c r="E2487">
        <v>15139.172460423682</v>
      </c>
    </row>
    <row r="2488" spans="1:5" x14ac:dyDescent="0.4">
      <c r="A2488" s="21">
        <v>42300</v>
      </c>
      <c r="B2488" s="22">
        <v>14043</v>
      </c>
      <c r="C2488">
        <v>13860.441000000001</v>
      </c>
      <c r="D2488">
        <v>14327.805556350006</v>
      </c>
      <c r="E2488">
        <v>15122.793239309645</v>
      </c>
    </row>
    <row r="2489" spans="1:5" x14ac:dyDescent="0.4">
      <c r="A2489" s="21">
        <v>42301</v>
      </c>
      <c r="B2489" s="22">
        <v>15739</v>
      </c>
      <c r="C2489">
        <v>15534.393</v>
      </c>
      <c r="D2489">
        <v>14055.19730231382</v>
      </c>
      <c r="E2489">
        <v>15107.96010094028</v>
      </c>
    </row>
    <row r="2490" spans="1:5" x14ac:dyDescent="0.4">
      <c r="A2490" s="21">
        <v>42302</v>
      </c>
      <c r="B2490" s="22">
        <v>12909</v>
      </c>
      <c r="C2490">
        <v>12741.182999999999</v>
      </c>
      <c r="D2490">
        <v>14173.323523060664</v>
      </c>
      <c r="E2490">
        <v>15129.30288926576</v>
      </c>
    </row>
    <row r="2491" spans="1:5" x14ac:dyDescent="0.4">
      <c r="A2491" s="21">
        <v>42303</v>
      </c>
      <c r="B2491" s="22">
        <v>14460</v>
      </c>
      <c r="C2491">
        <v>14272.02</v>
      </c>
      <c r="D2491">
        <v>14335.581815547612</v>
      </c>
      <c r="E2491">
        <v>15140.649333927162</v>
      </c>
    </row>
    <row r="2492" spans="1:5" x14ac:dyDescent="0.4">
      <c r="A2492" s="21">
        <v>42304</v>
      </c>
      <c r="B2492" s="22">
        <v>17014</v>
      </c>
      <c r="C2492">
        <v>16792.817999999999</v>
      </c>
      <c r="D2492">
        <v>14201.327889047509</v>
      </c>
      <c r="E2492">
        <v>15124.268478990447</v>
      </c>
    </row>
    <row r="2493" spans="1:5" x14ac:dyDescent="0.4">
      <c r="A2493" s="21">
        <v>42305</v>
      </c>
      <c r="B2493" s="22">
        <v>14079</v>
      </c>
      <c r="C2493">
        <v>13895.973</v>
      </c>
      <c r="D2493">
        <v>14336.605966984336</v>
      </c>
      <c r="E2493">
        <v>15109.433857695931</v>
      </c>
    </row>
    <row r="2494" spans="1:5" x14ac:dyDescent="0.4">
      <c r="A2494" s="21">
        <v>42306</v>
      </c>
      <c r="B2494" s="22">
        <v>13575</v>
      </c>
      <c r="C2494">
        <v>13398.525</v>
      </c>
      <c r="D2494">
        <v>14703.147129374689</v>
      </c>
      <c r="E2494">
        <v>15130.778691984913</v>
      </c>
    </row>
    <row r="2495" spans="1:5" x14ac:dyDescent="0.4">
      <c r="A2495" s="21">
        <v>42307</v>
      </c>
      <c r="B2495" s="22">
        <v>15100</v>
      </c>
      <c r="C2495">
        <v>14903.7</v>
      </c>
      <c r="D2495">
        <v>14515.973719650134</v>
      </c>
      <c r="E2495">
        <v>15142.12620743064</v>
      </c>
    </row>
    <row r="2496" spans="1:5" x14ac:dyDescent="0.4">
      <c r="A2496" s="21">
        <v>42308</v>
      </c>
      <c r="B2496" s="22">
        <v>14948</v>
      </c>
      <c r="C2496">
        <v>14753.675999999999</v>
      </c>
      <c r="D2496">
        <v>14223.611662194669</v>
      </c>
      <c r="E2496">
        <v>15125.74371867125</v>
      </c>
    </row>
    <row r="2497" spans="1:5" x14ac:dyDescent="0.4">
      <c r="A2497" s="21">
        <v>42309</v>
      </c>
      <c r="B2497" s="22">
        <v>13752</v>
      </c>
      <c r="C2497">
        <v>13573.224</v>
      </c>
      <c r="D2497">
        <v>14682.960049670157</v>
      </c>
      <c r="E2497">
        <v>15110.907614451584</v>
      </c>
    </row>
    <row r="2498" spans="1:5" x14ac:dyDescent="0.4">
      <c r="A2498" s="21">
        <v>42310</v>
      </c>
      <c r="B2498" s="22">
        <v>12056</v>
      </c>
      <c r="C2498">
        <v>11899.271999999999</v>
      </c>
      <c r="D2498">
        <v>14596.704977814483</v>
      </c>
      <c r="E2498">
        <v>15132.254494704064</v>
      </c>
    </row>
    <row r="2499" spans="1:5" x14ac:dyDescent="0.4">
      <c r="A2499" s="21">
        <v>42311</v>
      </c>
      <c r="B2499" s="22">
        <v>16587</v>
      </c>
      <c r="C2499">
        <v>16371.369000000001</v>
      </c>
      <c r="D2499">
        <v>13903.785362133105</v>
      </c>
      <c r="E2499">
        <v>15143.603080934119</v>
      </c>
    </row>
    <row r="2500" spans="1:5" x14ac:dyDescent="0.4">
      <c r="A2500" s="21">
        <v>42312</v>
      </c>
      <c r="B2500" s="22">
        <v>12605</v>
      </c>
      <c r="C2500">
        <v>12441.135</v>
      </c>
      <c r="D2500">
        <v>14549.178414289985</v>
      </c>
      <c r="E2500">
        <v>15127.218958352052</v>
      </c>
    </row>
    <row r="2501" spans="1:5" x14ac:dyDescent="0.4">
      <c r="A2501" s="21">
        <v>42313</v>
      </c>
      <c r="B2501" s="22">
        <v>11227</v>
      </c>
      <c r="C2501">
        <v>11081.048999999999</v>
      </c>
      <c r="D2501">
        <v>14255.920780726245</v>
      </c>
      <c r="E2501">
        <v>15112.381371207237</v>
      </c>
    </row>
    <row r="2502" spans="1:5" x14ac:dyDescent="0.4">
      <c r="A2502" s="21">
        <v>42314</v>
      </c>
      <c r="B2502" s="22">
        <v>18054</v>
      </c>
      <c r="C2502">
        <v>17819.297999999999</v>
      </c>
      <c r="D2502">
        <v>13725.794638114596</v>
      </c>
      <c r="E2502">
        <v>15133.730297423217</v>
      </c>
    </row>
    <row r="2503" spans="1:5" x14ac:dyDescent="0.4">
      <c r="A2503" s="21">
        <v>42315</v>
      </c>
      <c r="B2503" s="22">
        <v>14714</v>
      </c>
      <c r="C2503">
        <v>14522.717999999999</v>
      </c>
      <c r="D2503">
        <v>14386.042634090094</v>
      </c>
      <c r="E2503">
        <v>15145.079954437597</v>
      </c>
    </row>
    <row r="2504" spans="1:5" x14ac:dyDescent="0.4">
      <c r="A2504" s="21">
        <v>42316</v>
      </c>
      <c r="B2504" s="22">
        <v>12340</v>
      </c>
      <c r="C2504">
        <v>12179.58</v>
      </c>
      <c r="D2504">
        <v>14342.353051962406</v>
      </c>
      <c r="E2504">
        <v>15128.694198032854</v>
      </c>
    </row>
    <row r="2505" spans="1:5" x14ac:dyDescent="0.4">
      <c r="A2505" s="21">
        <v>42317</v>
      </c>
      <c r="B2505" s="22">
        <v>17277</v>
      </c>
      <c r="C2505">
        <v>17052.399000000001</v>
      </c>
      <c r="D2505">
        <v>14266.879246030667</v>
      </c>
      <c r="E2505">
        <v>15113.855127962888</v>
      </c>
    </row>
    <row r="2506" spans="1:5" x14ac:dyDescent="0.4">
      <c r="A2506" s="21">
        <v>42318</v>
      </c>
      <c r="B2506" s="22">
        <v>14205</v>
      </c>
      <c r="C2506">
        <v>14020.334999999999</v>
      </c>
      <c r="D2506">
        <v>14576.205872145243</v>
      </c>
      <c r="E2506">
        <v>15135.20610014237</v>
      </c>
    </row>
    <row r="2507" spans="1:5" x14ac:dyDescent="0.4">
      <c r="A2507" s="21">
        <v>42319</v>
      </c>
      <c r="B2507" s="22">
        <v>17439</v>
      </c>
      <c r="C2507">
        <v>17212.293000000001</v>
      </c>
      <c r="D2507">
        <v>14335.14035026183</v>
      </c>
      <c r="E2507">
        <v>15146.556827941076</v>
      </c>
    </row>
    <row r="2508" spans="1:5" x14ac:dyDescent="0.4">
      <c r="A2508" s="21">
        <v>42320</v>
      </c>
      <c r="B2508" s="22">
        <v>12739</v>
      </c>
      <c r="C2508">
        <v>12573.393</v>
      </c>
      <c r="D2508">
        <v>15175.653747321894</v>
      </c>
      <c r="E2508">
        <v>15130.169437713657</v>
      </c>
    </row>
    <row r="2509" spans="1:5" x14ac:dyDescent="0.4">
      <c r="A2509" s="21">
        <v>42321</v>
      </c>
      <c r="B2509" s="22">
        <v>17624</v>
      </c>
      <c r="C2509">
        <v>17394.887999999999</v>
      </c>
      <c r="D2509">
        <v>14612.348311797574</v>
      </c>
      <c r="E2509">
        <v>15115.328884718541</v>
      </c>
    </row>
    <row r="2510" spans="1:5" x14ac:dyDescent="0.4">
      <c r="A2510" s="21">
        <v>42322</v>
      </c>
      <c r="B2510" s="22">
        <v>15690</v>
      </c>
      <c r="C2510">
        <v>15486.03</v>
      </c>
      <c r="D2510">
        <v>14967.33278290114</v>
      </c>
      <c r="E2510">
        <v>15136.681902861521</v>
      </c>
    </row>
    <row r="2511" spans="1:5" x14ac:dyDescent="0.4">
      <c r="A2511" s="21">
        <v>42323</v>
      </c>
      <c r="B2511" s="22">
        <v>14454</v>
      </c>
      <c r="C2511">
        <v>14266.098</v>
      </c>
      <c r="D2511">
        <v>15249.423837842322</v>
      </c>
      <c r="E2511">
        <v>15148.033701444554</v>
      </c>
    </row>
    <row r="2512" spans="1:5" x14ac:dyDescent="0.4">
      <c r="A2512" s="21">
        <v>42324</v>
      </c>
      <c r="B2512" s="22">
        <v>17495</v>
      </c>
      <c r="C2512">
        <v>17267.564999999999</v>
      </c>
      <c r="D2512">
        <v>15138.360942093828</v>
      </c>
      <c r="E2512">
        <v>15131.644677394459</v>
      </c>
    </row>
    <row r="2513" spans="1:5" x14ac:dyDescent="0.4">
      <c r="A2513" s="21">
        <v>42325</v>
      </c>
      <c r="B2513" s="22">
        <v>17991</v>
      </c>
      <c r="C2513">
        <v>17757.116999999998</v>
      </c>
      <c r="D2513">
        <v>15303.21994941326</v>
      </c>
      <c r="E2513">
        <v>15116.802641474194</v>
      </c>
    </row>
    <row r="2514" spans="1:5" x14ac:dyDescent="0.4">
      <c r="A2514" s="21">
        <v>42326</v>
      </c>
      <c r="B2514" s="22">
        <v>18530</v>
      </c>
      <c r="C2514">
        <v>18289.11</v>
      </c>
      <c r="D2514">
        <v>15784.564156289103</v>
      </c>
      <c r="E2514">
        <v>15138.157705580674</v>
      </c>
    </row>
    <row r="2515" spans="1:5" x14ac:dyDescent="0.4">
      <c r="A2515" s="21">
        <v>42327</v>
      </c>
      <c r="B2515" s="22">
        <v>14657</v>
      </c>
      <c r="C2515">
        <v>14466.458999999999</v>
      </c>
      <c r="D2515">
        <v>16288.621595409528</v>
      </c>
      <c r="E2515">
        <v>15149.510574948032</v>
      </c>
    </row>
    <row r="2516" spans="1:5" x14ac:dyDescent="0.4">
      <c r="A2516" s="21">
        <v>42328</v>
      </c>
      <c r="B2516" s="22">
        <v>18750</v>
      </c>
      <c r="C2516">
        <v>18506.25</v>
      </c>
      <c r="D2516">
        <v>15930.400828838143</v>
      </c>
      <c r="E2516">
        <v>15133.119917075261</v>
      </c>
    </row>
    <row r="2517" spans="1:5" x14ac:dyDescent="0.4">
      <c r="A2517" s="21">
        <v>42329</v>
      </c>
      <c r="B2517" s="22">
        <v>16602</v>
      </c>
      <c r="C2517">
        <v>16386.173999999999</v>
      </c>
      <c r="D2517">
        <v>16433.187722154806</v>
      </c>
      <c r="E2517">
        <v>15118.276398229846</v>
      </c>
    </row>
    <row r="2518" spans="1:5" x14ac:dyDescent="0.4">
      <c r="A2518" s="21">
        <v>42330</v>
      </c>
      <c r="B2518" s="22">
        <v>15187</v>
      </c>
      <c r="C2518">
        <v>14989.569</v>
      </c>
      <c r="D2518">
        <v>16402.124730538726</v>
      </c>
      <c r="E2518">
        <v>15139.633508299827</v>
      </c>
    </row>
    <row r="2519" spans="1:5" x14ac:dyDescent="0.4">
      <c r="A2519" s="21">
        <v>42331</v>
      </c>
      <c r="B2519" s="22">
        <v>18424</v>
      </c>
      <c r="C2519">
        <v>18184.488000000001</v>
      </c>
      <c r="D2519">
        <v>16291.384378447787</v>
      </c>
      <c r="E2519">
        <v>15150.987448451511</v>
      </c>
    </row>
    <row r="2520" spans="1:5" x14ac:dyDescent="0.4">
      <c r="A2520" s="21">
        <v>42332</v>
      </c>
      <c r="B2520" s="22">
        <v>19088</v>
      </c>
      <c r="C2520">
        <v>18839.856</v>
      </c>
      <c r="D2520">
        <v>16587.275650032581</v>
      </c>
      <c r="E2520">
        <v>15134.595156756064</v>
      </c>
    </row>
    <row r="2521" spans="1:5" x14ac:dyDescent="0.4">
      <c r="A2521" s="21">
        <v>42333</v>
      </c>
      <c r="B2521" s="22">
        <v>19128</v>
      </c>
      <c r="C2521">
        <v>18879.335999999999</v>
      </c>
      <c r="D2521">
        <v>16802.157917169483</v>
      </c>
      <c r="E2521">
        <v>15119.750154985499</v>
      </c>
    </row>
    <row r="2522" spans="1:5" x14ac:dyDescent="0.4">
      <c r="A2522" s="21">
        <v>42334</v>
      </c>
      <c r="B2522" s="22">
        <v>15298</v>
      </c>
      <c r="C2522">
        <v>15099.126</v>
      </c>
      <c r="D2522">
        <v>17317.775229831408</v>
      </c>
      <c r="E2522">
        <v>15141.109311018978</v>
      </c>
    </row>
    <row r="2523" spans="1:5" x14ac:dyDescent="0.4">
      <c r="A2523" s="21">
        <v>42335</v>
      </c>
      <c r="B2523" s="22">
        <v>19439</v>
      </c>
      <c r="C2523">
        <v>19186.293000000001</v>
      </c>
      <c r="D2523">
        <v>17076.063676131889</v>
      </c>
      <c r="E2523">
        <v>15152.464321954989</v>
      </c>
    </row>
    <row r="2524" spans="1:5" x14ac:dyDescent="0.4">
      <c r="A2524" s="21">
        <v>42336</v>
      </c>
      <c r="B2524" s="22">
        <v>17660</v>
      </c>
      <c r="C2524">
        <v>17430.419999999998</v>
      </c>
      <c r="D2524">
        <v>17260.446633736214</v>
      </c>
      <c r="E2524">
        <v>15136.070396436866</v>
      </c>
    </row>
    <row r="2525" spans="1:5" x14ac:dyDescent="0.4">
      <c r="A2525" s="21">
        <v>42337</v>
      </c>
      <c r="B2525" s="22">
        <v>15999</v>
      </c>
      <c r="C2525">
        <v>15791.012999999999</v>
      </c>
      <c r="D2525">
        <v>17329.056642805677</v>
      </c>
      <c r="E2525">
        <v>15121.223911741154</v>
      </c>
    </row>
    <row r="2526" spans="1:5" x14ac:dyDescent="0.4">
      <c r="A2526" s="21">
        <v>42338</v>
      </c>
      <c r="B2526" s="22">
        <v>20231</v>
      </c>
      <c r="C2526">
        <v>19967.996999999999</v>
      </c>
      <c r="D2526">
        <v>17370.817341618345</v>
      </c>
      <c r="E2526">
        <v>15142.585113738131</v>
      </c>
    </row>
    <row r="2527" spans="1:5" x14ac:dyDescent="0.4">
      <c r="A2527" s="21">
        <v>42339</v>
      </c>
      <c r="B2527" s="22">
        <v>20367</v>
      </c>
      <c r="C2527">
        <v>20102.228999999999</v>
      </c>
      <c r="D2527">
        <v>17532.414747372466</v>
      </c>
      <c r="E2527">
        <v>15153.941195458468</v>
      </c>
    </row>
    <row r="2528" spans="1:5" x14ac:dyDescent="0.4">
      <c r="A2528" s="21">
        <v>42340</v>
      </c>
      <c r="B2528" s="22">
        <v>19903</v>
      </c>
      <c r="C2528">
        <v>19644.260999999999</v>
      </c>
      <c r="D2528">
        <v>17846.677336261015</v>
      </c>
      <c r="E2528">
        <v>15137.545636117668</v>
      </c>
    </row>
    <row r="2529" spans="1:5" x14ac:dyDescent="0.4">
      <c r="A2529" s="21">
        <v>42341</v>
      </c>
      <c r="B2529" s="22">
        <v>16057</v>
      </c>
      <c r="C2529">
        <v>15848.259</v>
      </c>
      <c r="D2529">
        <v>18542.69759460782</v>
      </c>
      <c r="E2529">
        <v>15122.697668496805</v>
      </c>
    </row>
    <row r="2530" spans="1:5" x14ac:dyDescent="0.4">
      <c r="A2530" s="21">
        <v>42342</v>
      </c>
      <c r="B2530" s="22">
        <v>20171</v>
      </c>
      <c r="C2530">
        <v>19908.776999999998</v>
      </c>
      <c r="D2530">
        <v>17985.590884964418</v>
      </c>
      <c r="E2530">
        <v>15144.060916457283</v>
      </c>
    </row>
    <row r="2531" spans="1:5" x14ac:dyDescent="0.4">
      <c r="A2531" s="21">
        <v>42343</v>
      </c>
      <c r="B2531" s="22">
        <v>18275</v>
      </c>
      <c r="C2531">
        <v>18037.424999999999</v>
      </c>
      <c r="D2531">
        <v>18176.899804043071</v>
      </c>
      <c r="E2531">
        <v>15155.418068961946</v>
      </c>
    </row>
    <row r="2532" spans="1:5" x14ac:dyDescent="0.4">
      <c r="A2532" s="21">
        <v>42344</v>
      </c>
      <c r="B2532" s="22">
        <v>16900</v>
      </c>
      <c r="C2532">
        <v>16680.3</v>
      </c>
      <c r="D2532">
        <v>18412.192024941563</v>
      </c>
      <c r="E2532">
        <v>15139.020875798469</v>
      </c>
    </row>
    <row r="2533" spans="1:5" x14ac:dyDescent="0.4">
      <c r="A2533" s="21">
        <v>42345</v>
      </c>
      <c r="B2533" s="22">
        <v>15950</v>
      </c>
      <c r="C2533">
        <v>15742.65</v>
      </c>
      <c r="D2533">
        <v>18186.642825103521</v>
      </c>
      <c r="E2533">
        <v>15124.171425252458</v>
      </c>
    </row>
    <row r="2534" spans="1:5" x14ac:dyDescent="0.4">
      <c r="A2534" s="21">
        <v>42346</v>
      </c>
      <c r="B2534" s="22">
        <v>16735</v>
      </c>
      <c r="C2534">
        <v>16517.445</v>
      </c>
      <c r="D2534">
        <v>17703.953064087731</v>
      </c>
      <c r="E2534">
        <v>15145.536719176434</v>
      </c>
    </row>
    <row r="2535" spans="1:5" x14ac:dyDescent="0.4">
      <c r="A2535" s="21">
        <v>42347</v>
      </c>
      <c r="B2535" s="22">
        <v>15368</v>
      </c>
      <c r="C2535">
        <v>15168.216</v>
      </c>
      <c r="D2535">
        <v>17721.273823658612</v>
      </c>
      <c r="E2535">
        <v>15156.894942465426</v>
      </c>
    </row>
    <row r="2536" spans="1:5" x14ac:dyDescent="0.4">
      <c r="A2536" s="21">
        <v>42348</v>
      </c>
      <c r="B2536" s="22">
        <v>14274</v>
      </c>
      <c r="C2536">
        <v>14088.438</v>
      </c>
      <c r="D2536">
        <v>17353.047765780961</v>
      </c>
      <c r="E2536">
        <v>15140.496115479271</v>
      </c>
    </row>
    <row r="2537" spans="1:5" x14ac:dyDescent="0.4">
      <c r="A2537" s="21">
        <v>42349</v>
      </c>
      <c r="B2537" s="22">
        <v>18261</v>
      </c>
      <c r="C2537">
        <v>18023.607</v>
      </c>
      <c r="D2537">
        <v>16819.602377574713</v>
      </c>
      <c r="E2537">
        <v>15125.645182008111</v>
      </c>
    </row>
    <row r="2538" spans="1:5" x14ac:dyDescent="0.4">
      <c r="A2538" s="21">
        <v>42350</v>
      </c>
      <c r="B2538" s="22">
        <v>16491</v>
      </c>
      <c r="C2538">
        <v>16276.617</v>
      </c>
      <c r="D2538">
        <v>17092.692617875244</v>
      </c>
      <c r="E2538">
        <v>15147.012521895587</v>
      </c>
    </row>
    <row r="2539" spans="1:5" x14ac:dyDescent="0.4">
      <c r="A2539" s="21">
        <v>42351</v>
      </c>
      <c r="B2539" s="22">
        <v>15562</v>
      </c>
      <c r="C2539">
        <v>15359.694</v>
      </c>
      <c r="D2539">
        <v>16923.989531311596</v>
      </c>
      <c r="E2539">
        <v>15158.371815968903</v>
      </c>
    </row>
    <row r="2540" spans="1:5" x14ac:dyDescent="0.4">
      <c r="A2540" s="21">
        <v>42352</v>
      </c>
      <c r="B2540" s="22">
        <v>18543</v>
      </c>
      <c r="C2540">
        <v>18301.940999999999</v>
      </c>
      <c r="D2540">
        <v>16815.065275577184</v>
      </c>
      <c r="E2540">
        <v>15141.971355160073</v>
      </c>
    </row>
    <row r="2541" spans="1:5" x14ac:dyDescent="0.4">
      <c r="A2541" s="21">
        <v>42353</v>
      </c>
      <c r="B2541" s="22">
        <v>18898</v>
      </c>
      <c r="C2541">
        <v>18652.326000000001</v>
      </c>
      <c r="D2541">
        <v>17037.010736739954</v>
      </c>
      <c r="E2541">
        <v>15127.118938763762</v>
      </c>
    </row>
    <row r="2542" spans="1:5" x14ac:dyDescent="0.4">
      <c r="A2542" s="21">
        <v>42354</v>
      </c>
      <c r="B2542" s="22">
        <v>19448</v>
      </c>
      <c r="C2542">
        <v>19195.175999999999</v>
      </c>
      <c r="D2542">
        <v>17159.76638671858</v>
      </c>
      <c r="E2542">
        <v>15148.48832461474</v>
      </c>
    </row>
    <row r="2543" spans="1:5" x14ac:dyDescent="0.4">
      <c r="A2543" s="21">
        <v>42355</v>
      </c>
      <c r="B2543" s="22">
        <v>16147</v>
      </c>
      <c r="C2543">
        <v>15937.089</v>
      </c>
      <c r="D2543">
        <v>17679.553754960278</v>
      </c>
      <c r="E2543">
        <v>15159.848689472383</v>
      </c>
    </row>
    <row r="2544" spans="1:5" x14ac:dyDescent="0.4">
      <c r="A2544" s="21">
        <v>42356</v>
      </c>
      <c r="B2544" s="22">
        <v>20259</v>
      </c>
      <c r="C2544">
        <v>19995.632999999998</v>
      </c>
      <c r="D2544">
        <v>17472.545648485848</v>
      </c>
      <c r="E2544">
        <v>15143.446594840876</v>
      </c>
    </row>
    <row r="2545" spans="1:5" x14ac:dyDescent="0.4">
      <c r="A2545" s="21">
        <v>42357</v>
      </c>
      <c r="B2545" s="22">
        <v>18252</v>
      </c>
      <c r="C2545">
        <v>18014.723999999998</v>
      </c>
      <c r="D2545">
        <v>17732.262894363277</v>
      </c>
      <c r="E2545">
        <v>15128.592695519415</v>
      </c>
    </row>
    <row r="2546" spans="1:5" x14ac:dyDescent="0.4">
      <c r="A2546" s="21">
        <v>42358</v>
      </c>
      <c r="B2546" s="22">
        <v>16662</v>
      </c>
      <c r="C2546">
        <v>16445.394</v>
      </c>
      <c r="D2546">
        <v>17850.081145741231</v>
      </c>
      <c r="E2546">
        <v>15149.964127333891</v>
      </c>
    </row>
    <row r="2547" spans="1:5" x14ac:dyDescent="0.4">
      <c r="A2547" s="21">
        <v>42359</v>
      </c>
      <c r="B2547" s="22">
        <v>19263</v>
      </c>
      <c r="C2547">
        <v>19012.580999999998</v>
      </c>
      <c r="D2547">
        <v>17877.731808988403</v>
      </c>
      <c r="E2547">
        <v>15161.325562975861</v>
      </c>
    </row>
    <row r="2548" spans="1:5" x14ac:dyDescent="0.4">
      <c r="A2548" s="21">
        <v>42360</v>
      </c>
      <c r="B2548" s="22">
        <v>19654</v>
      </c>
      <c r="C2548">
        <v>19398.498</v>
      </c>
      <c r="D2548">
        <v>17851.029176831402</v>
      </c>
      <c r="E2548">
        <v>15144.921834521678</v>
      </c>
    </row>
    <row r="2549" spans="1:5" x14ac:dyDescent="0.4">
      <c r="A2549" s="21">
        <v>42361</v>
      </c>
      <c r="B2549" s="22">
        <v>19056</v>
      </c>
      <c r="C2549">
        <v>18808.272000000001</v>
      </c>
      <c r="D2549">
        <v>18064.088805796426</v>
      </c>
      <c r="E2549">
        <v>15130.066452275069</v>
      </c>
    </row>
    <row r="2550" spans="1:5" x14ac:dyDescent="0.4">
      <c r="A2550" s="21">
        <v>42362</v>
      </c>
      <c r="B2550" s="22">
        <v>14469</v>
      </c>
      <c r="C2550">
        <v>14280.903</v>
      </c>
      <c r="D2550">
        <v>18502.576174900634</v>
      </c>
      <c r="E2550">
        <v>15151.439930053046</v>
      </c>
    </row>
    <row r="2551" spans="1:5" x14ac:dyDescent="0.4">
      <c r="A2551" s="21">
        <v>42363</v>
      </c>
      <c r="B2551" s="22">
        <v>15978</v>
      </c>
      <c r="C2551">
        <v>15770.286</v>
      </c>
      <c r="D2551">
        <v>17774.245670120526</v>
      </c>
      <c r="E2551">
        <v>15162.80243647934</v>
      </c>
    </row>
    <row r="2552" spans="1:5" x14ac:dyDescent="0.4">
      <c r="A2552" s="21">
        <v>42364</v>
      </c>
      <c r="B2552" s="22">
        <v>14019</v>
      </c>
      <c r="C2552">
        <v>13836.753000000001</v>
      </c>
      <c r="D2552">
        <v>17475.266292228192</v>
      </c>
      <c r="E2552">
        <v>15146.397074202479</v>
      </c>
    </row>
    <row r="2553" spans="1:5" x14ac:dyDescent="0.4">
      <c r="A2553" s="21">
        <v>42365</v>
      </c>
      <c r="B2553" s="22">
        <v>15095</v>
      </c>
      <c r="C2553">
        <v>14898.764999999999</v>
      </c>
      <c r="D2553">
        <v>17092.380964135387</v>
      </c>
      <c r="E2553">
        <v>15131.540209030722</v>
      </c>
    </row>
    <row r="2554" spans="1:5" x14ac:dyDescent="0.4">
      <c r="A2554" s="21">
        <v>42366</v>
      </c>
      <c r="B2554" s="22">
        <v>18284</v>
      </c>
      <c r="C2554">
        <v>18046.308000000001</v>
      </c>
      <c r="D2554">
        <v>16736.542415951801</v>
      </c>
      <c r="E2554">
        <v>15152.915732772199</v>
      </c>
    </row>
    <row r="2555" spans="1:5" x14ac:dyDescent="0.4">
      <c r="A2555" s="21">
        <v>42367</v>
      </c>
      <c r="B2555" s="22">
        <v>18199</v>
      </c>
      <c r="C2555">
        <v>17962.413</v>
      </c>
      <c r="D2555">
        <v>16809.700497909482</v>
      </c>
      <c r="E2555">
        <v>15164.279309982818</v>
      </c>
    </row>
    <row r="2556" spans="1:5" x14ac:dyDescent="0.4">
      <c r="A2556" s="21">
        <v>42368</v>
      </c>
      <c r="B2556" s="22">
        <v>17685</v>
      </c>
      <c r="C2556">
        <v>17455.095000000001</v>
      </c>
      <c r="D2556">
        <v>17134.408638060766</v>
      </c>
      <c r="E2556">
        <v>15147.872313883281</v>
      </c>
    </row>
    <row r="2557" spans="1:5" x14ac:dyDescent="0.4">
      <c r="A2557" s="21">
        <v>42369</v>
      </c>
      <c r="B2557" s="22">
        <v>14030</v>
      </c>
      <c r="C2557">
        <v>13847.61</v>
      </c>
      <c r="D2557">
        <v>17272.928802349725</v>
      </c>
      <c r="E2557">
        <v>15133.013965786373</v>
      </c>
    </row>
    <row r="2558" spans="1:5" x14ac:dyDescent="0.4">
      <c r="A2558" s="21">
        <v>42370</v>
      </c>
      <c r="B2558" s="22">
        <v>13507</v>
      </c>
      <c r="C2558">
        <v>13331.409</v>
      </c>
      <c r="D2558">
        <v>16702.996046377753</v>
      </c>
      <c r="E2558">
        <v>15154.391535491352</v>
      </c>
    </row>
    <row r="2559" spans="1:5" x14ac:dyDescent="0.4">
      <c r="A2559" s="21">
        <v>42371</v>
      </c>
      <c r="B2559" s="22">
        <v>11490</v>
      </c>
      <c r="C2559">
        <v>11340.63</v>
      </c>
      <c r="D2559">
        <v>16376.690127024674</v>
      </c>
      <c r="E2559">
        <v>15165.756183486295</v>
      </c>
    </row>
    <row r="2560" spans="1:5" x14ac:dyDescent="0.4">
      <c r="A2560" s="21">
        <v>42372</v>
      </c>
      <c r="B2560" s="22">
        <v>12162</v>
      </c>
      <c r="C2560">
        <v>12003.894</v>
      </c>
      <c r="D2560">
        <v>15632.294902493053</v>
      </c>
      <c r="E2560">
        <v>15149.347553564083</v>
      </c>
    </row>
    <row r="2561" spans="1:5" x14ac:dyDescent="0.4">
      <c r="A2561" s="21">
        <v>42373</v>
      </c>
      <c r="B2561" s="22">
        <v>15278</v>
      </c>
      <c r="C2561">
        <v>15079.386</v>
      </c>
      <c r="D2561">
        <v>15043.473864338621</v>
      </c>
      <c r="E2561">
        <v>15134.487722542026</v>
      </c>
    </row>
    <row r="2562" spans="1:5" x14ac:dyDescent="0.4">
      <c r="A2562" s="21">
        <v>42374</v>
      </c>
      <c r="B2562" s="22">
        <v>15887</v>
      </c>
      <c r="C2562">
        <v>15680.468999999999</v>
      </c>
      <c r="D2562">
        <v>15089.719276463979</v>
      </c>
      <c r="E2562">
        <v>15155.867338210503</v>
      </c>
    </row>
    <row r="2563" spans="1:5" x14ac:dyDescent="0.4">
      <c r="A2563" s="21">
        <v>42375</v>
      </c>
      <c r="B2563" s="22">
        <v>15191</v>
      </c>
      <c r="C2563">
        <v>14993.517</v>
      </c>
      <c r="D2563">
        <v>15159.034861942575</v>
      </c>
      <c r="E2563">
        <v>15167.233056989775</v>
      </c>
    </row>
    <row r="2564" spans="1:5" x14ac:dyDescent="0.4">
      <c r="A2564" s="21">
        <v>42376</v>
      </c>
      <c r="B2564" s="22">
        <v>9984</v>
      </c>
      <c r="C2564">
        <v>9854.2080000000005</v>
      </c>
      <c r="D2564">
        <v>15197.799392270417</v>
      </c>
      <c r="E2564">
        <v>15150.822793244884</v>
      </c>
    </row>
    <row r="2565" spans="1:5" x14ac:dyDescent="0.4">
      <c r="A2565" s="21">
        <v>42377</v>
      </c>
      <c r="B2565" s="22">
        <v>14120</v>
      </c>
      <c r="C2565">
        <v>13936.44</v>
      </c>
      <c r="D2565">
        <v>14542.468686938768</v>
      </c>
      <c r="E2565">
        <v>15135.961479297679</v>
      </c>
    </row>
    <row r="2566" spans="1:5" x14ac:dyDescent="0.4">
      <c r="A2566" s="21">
        <v>42378</v>
      </c>
      <c r="B2566" s="22">
        <v>13483</v>
      </c>
      <c r="C2566">
        <v>13307.721</v>
      </c>
      <c r="D2566">
        <v>14419.686342102581</v>
      </c>
      <c r="E2566">
        <v>15157.343140929655</v>
      </c>
    </row>
    <row r="2567" spans="1:5" x14ac:dyDescent="0.4">
      <c r="A2567" s="21">
        <v>42379</v>
      </c>
      <c r="B2567" s="22">
        <v>13081</v>
      </c>
      <c r="C2567">
        <v>12910.947</v>
      </c>
      <c r="D2567">
        <v>14101.748469523916</v>
      </c>
      <c r="E2567">
        <v>15168.709930493254</v>
      </c>
    </row>
    <row r="2568" spans="1:5" x14ac:dyDescent="0.4">
      <c r="A2568" s="21">
        <v>42380</v>
      </c>
      <c r="B2568" s="22">
        <v>15758</v>
      </c>
      <c r="C2568">
        <v>15553.146000000001</v>
      </c>
      <c r="D2568">
        <v>14207.523148907663</v>
      </c>
      <c r="E2568">
        <v>15152.298032925688</v>
      </c>
    </row>
    <row r="2569" spans="1:5" x14ac:dyDescent="0.4">
      <c r="A2569" s="21">
        <v>42381</v>
      </c>
      <c r="B2569" s="22">
        <v>15941</v>
      </c>
      <c r="C2569">
        <v>15733.767</v>
      </c>
      <c r="D2569">
        <v>14324.61027545554</v>
      </c>
      <c r="E2569">
        <v>15137.43523605333</v>
      </c>
    </row>
    <row r="2570" spans="1:5" x14ac:dyDescent="0.4">
      <c r="A2570" s="21">
        <v>42382</v>
      </c>
      <c r="B2570" s="22">
        <v>15893</v>
      </c>
      <c r="C2570">
        <v>15686.391</v>
      </c>
      <c r="D2570">
        <v>14338.057382152449</v>
      </c>
      <c r="E2570">
        <v>15158.818943648808</v>
      </c>
    </row>
    <row r="2571" spans="1:5" x14ac:dyDescent="0.4">
      <c r="A2571" s="21">
        <v>42383</v>
      </c>
      <c r="B2571" s="22">
        <v>12701</v>
      </c>
      <c r="C2571">
        <v>12535.887000000001</v>
      </c>
      <c r="D2571">
        <v>14913.25242299709</v>
      </c>
      <c r="E2571">
        <v>15170.186803996734</v>
      </c>
    </row>
    <row r="2572" spans="1:5" x14ac:dyDescent="0.4">
      <c r="A2572" s="21">
        <v>42384</v>
      </c>
      <c r="B2572" s="22">
        <v>15839</v>
      </c>
      <c r="C2572">
        <v>15633.092999999999</v>
      </c>
      <c r="D2572">
        <v>14531.045094336507</v>
      </c>
      <c r="E2572">
        <v>15153.77327260649</v>
      </c>
    </row>
    <row r="2573" spans="1:5" x14ac:dyDescent="0.4">
      <c r="A2573" s="21">
        <v>42385</v>
      </c>
      <c r="B2573" s="22">
        <v>13942</v>
      </c>
      <c r="C2573">
        <v>13760.753999999999</v>
      </c>
      <c r="D2573">
        <v>14498.499841599723</v>
      </c>
      <c r="E2573">
        <v>15138.908992808983</v>
      </c>
    </row>
    <row r="2574" spans="1:5" x14ac:dyDescent="0.4">
      <c r="A2574" s="21">
        <v>42386</v>
      </c>
      <c r="B2574" s="22">
        <v>11833</v>
      </c>
      <c r="C2574">
        <v>11679.171</v>
      </c>
      <c r="D2574">
        <v>14624.074593700165</v>
      </c>
      <c r="E2574">
        <v>15160.294746367959</v>
      </c>
    </row>
    <row r="2575" spans="1:5" x14ac:dyDescent="0.4">
      <c r="A2575" s="21">
        <v>42387</v>
      </c>
      <c r="B2575" s="22">
        <v>15980</v>
      </c>
      <c r="C2575">
        <v>15772.26</v>
      </c>
      <c r="D2575">
        <v>14316.621991129357</v>
      </c>
      <c r="E2575">
        <v>15171.663677500212</v>
      </c>
    </row>
    <row r="2576" spans="1:5" x14ac:dyDescent="0.4">
      <c r="A2576" s="21">
        <v>42388</v>
      </c>
      <c r="B2576" s="22">
        <v>16164</v>
      </c>
      <c r="C2576">
        <v>15953.868</v>
      </c>
      <c r="D2576">
        <v>14254.254881240417</v>
      </c>
      <c r="E2576">
        <v>15155.248512287291</v>
      </c>
    </row>
    <row r="2577" spans="1:5" x14ac:dyDescent="0.4">
      <c r="A2577" s="21">
        <v>42389</v>
      </c>
      <c r="B2577" s="22">
        <v>14651</v>
      </c>
      <c r="C2577">
        <v>14460.537</v>
      </c>
      <c r="D2577">
        <v>14607.815859409959</v>
      </c>
      <c r="E2577">
        <v>15140.382749564636</v>
      </c>
    </row>
    <row r="2578" spans="1:5" x14ac:dyDescent="0.4">
      <c r="A2578" s="21">
        <v>42390</v>
      </c>
      <c r="B2578" s="22">
        <v>12949</v>
      </c>
      <c r="C2578">
        <v>12780.663</v>
      </c>
      <c r="D2578">
        <v>14879.171954305079</v>
      </c>
      <c r="E2578">
        <v>15161.770549087112</v>
      </c>
    </row>
    <row r="2579" spans="1:5" x14ac:dyDescent="0.4">
      <c r="A2579" s="21">
        <v>42391</v>
      </c>
      <c r="B2579" s="22">
        <v>12232</v>
      </c>
      <c r="C2579">
        <v>12072.984</v>
      </c>
      <c r="D2579">
        <v>14348.070222147391</v>
      </c>
      <c r="E2579">
        <v>15173.140551003691</v>
      </c>
    </row>
    <row r="2580" spans="1:5" x14ac:dyDescent="0.4">
      <c r="A2580" s="21">
        <v>42392</v>
      </c>
      <c r="B2580" s="22">
        <v>12741</v>
      </c>
      <c r="C2580">
        <v>12575.367</v>
      </c>
      <c r="D2580">
        <v>14084.30589292355</v>
      </c>
      <c r="E2580">
        <v>15156.723751968093</v>
      </c>
    </row>
    <row r="2581" spans="1:5" x14ac:dyDescent="0.4">
      <c r="A2581" s="21">
        <v>42393</v>
      </c>
      <c r="B2581" s="22">
        <v>15445</v>
      </c>
      <c r="C2581">
        <v>15244.215</v>
      </c>
      <c r="D2581">
        <v>14075.143243948381</v>
      </c>
      <c r="E2581">
        <v>15141.856506320288</v>
      </c>
    </row>
    <row r="2582" spans="1:5" x14ac:dyDescent="0.4">
      <c r="A2582" s="21">
        <v>42394</v>
      </c>
      <c r="B2582" s="22">
        <v>17108</v>
      </c>
      <c r="C2582">
        <v>16885.596000000001</v>
      </c>
      <c r="D2582">
        <v>13978.369135751575</v>
      </c>
      <c r="E2582">
        <v>15163.246351806265</v>
      </c>
    </row>
    <row r="2583" spans="1:5" x14ac:dyDescent="0.4">
      <c r="A2583" s="21">
        <v>42395</v>
      </c>
      <c r="B2583" s="22">
        <v>15918</v>
      </c>
      <c r="C2583">
        <v>15711.066000000001</v>
      </c>
      <c r="D2583">
        <v>14446.522372059966</v>
      </c>
      <c r="E2583">
        <v>15174.617424507169</v>
      </c>
    </row>
    <row r="2584" spans="1:5" x14ac:dyDescent="0.4">
      <c r="A2584" s="21">
        <v>42396</v>
      </c>
      <c r="B2584" s="22">
        <v>17476</v>
      </c>
      <c r="C2584">
        <v>17248.811999999998</v>
      </c>
      <c r="D2584">
        <v>14945.644775179124</v>
      </c>
      <c r="E2584">
        <v>15158.198991648895</v>
      </c>
    </row>
    <row r="2585" spans="1:5" x14ac:dyDescent="0.4">
      <c r="A2585" s="21">
        <v>42397</v>
      </c>
      <c r="B2585" s="22">
        <v>12503</v>
      </c>
      <c r="C2585">
        <v>12340.460999999999</v>
      </c>
      <c r="D2585">
        <v>15062.045757536689</v>
      </c>
      <c r="E2585">
        <v>15143.330263075941</v>
      </c>
    </row>
    <row r="2586" spans="1:5" x14ac:dyDescent="0.4">
      <c r="A2586" s="21">
        <v>42398</v>
      </c>
      <c r="B2586" s="22">
        <v>12677</v>
      </c>
      <c r="C2586">
        <v>12512.199000000001</v>
      </c>
      <c r="D2586">
        <v>14700.350043376522</v>
      </c>
      <c r="E2586">
        <v>15164.722154525416</v>
      </c>
    </row>
    <row r="2587" spans="1:5" x14ac:dyDescent="0.4">
      <c r="A2587" s="21">
        <v>42399</v>
      </c>
      <c r="B2587" s="22">
        <v>11152</v>
      </c>
      <c r="C2587">
        <v>11007.023999999999</v>
      </c>
      <c r="D2587">
        <v>14772.091505282538</v>
      </c>
      <c r="E2587">
        <v>15176.094298010648</v>
      </c>
    </row>
    <row r="2588" spans="1:5" x14ac:dyDescent="0.4">
      <c r="A2588" s="21">
        <v>42400</v>
      </c>
      <c r="B2588" s="22">
        <v>10340</v>
      </c>
      <c r="C2588">
        <v>10205.58</v>
      </c>
      <c r="D2588">
        <v>13878.006788645287</v>
      </c>
      <c r="E2588">
        <v>15159.674231329696</v>
      </c>
    </row>
    <row r="2589" spans="1:5" x14ac:dyDescent="0.4">
      <c r="A2589" s="21">
        <v>42401</v>
      </c>
      <c r="B2589" s="22">
        <v>13259</v>
      </c>
      <c r="C2589">
        <v>13086.633</v>
      </c>
      <c r="D2589">
        <v>13407.923942828713</v>
      </c>
      <c r="E2589">
        <v>15144.804019831594</v>
      </c>
    </row>
    <row r="2590" spans="1:5" x14ac:dyDescent="0.4">
      <c r="A2590" s="21">
        <v>42402</v>
      </c>
      <c r="B2590" s="22">
        <v>13377</v>
      </c>
      <c r="C2590">
        <v>13203.099</v>
      </c>
      <c r="D2590">
        <v>13636.271151639816</v>
      </c>
      <c r="E2590">
        <v>15166.197957244569</v>
      </c>
    </row>
    <row r="2591" spans="1:5" x14ac:dyDescent="0.4">
      <c r="A2591" s="21">
        <v>42403</v>
      </c>
      <c r="B2591" s="22">
        <v>13282</v>
      </c>
      <c r="C2591">
        <v>13109.334000000001</v>
      </c>
      <c r="D2591">
        <v>13202.81456127706</v>
      </c>
      <c r="E2591">
        <v>15177.571171514126</v>
      </c>
    </row>
    <row r="2592" spans="1:5" x14ac:dyDescent="0.4">
      <c r="A2592" s="21">
        <v>42404</v>
      </c>
      <c r="B2592" s="22">
        <v>10531</v>
      </c>
      <c r="C2592">
        <v>10394.097</v>
      </c>
      <c r="D2592">
        <v>13361.073081656277</v>
      </c>
      <c r="E2592">
        <v>15161.149471010502</v>
      </c>
    </row>
    <row r="2593" spans="1:5" x14ac:dyDescent="0.4">
      <c r="A2593" s="21">
        <v>42405</v>
      </c>
      <c r="B2593" s="22">
        <v>12876</v>
      </c>
      <c r="C2593">
        <v>12708.611999999999</v>
      </c>
      <c r="D2593">
        <v>13220.905461968287</v>
      </c>
      <c r="E2593">
        <v>15146.277776587245</v>
      </c>
    </row>
    <row r="2594" spans="1:5" x14ac:dyDescent="0.4">
      <c r="A2594" s="21">
        <v>42406</v>
      </c>
      <c r="B2594" s="22">
        <v>11372</v>
      </c>
      <c r="C2594">
        <v>11224.164000000001</v>
      </c>
      <c r="D2594">
        <v>12802.597706560535</v>
      </c>
      <c r="E2594">
        <v>15167.673759963722</v>
      </c>
    </row>
    <row r="2595" spans="1:5" x14ac:dyDescent="0.4">
      <c r="A2595" s="21">
        <v>42407</v>
      </c>
      <c r="B2595" s="22">
        <v>10354</v>
      </c>
      <c r="C2595">
        <v>10219.397999999999</v>
      </c>
      <c r="D2595">
        <v>12628.868249669604</v>
      </c>
      <c r="E2595">
        <v>15179.048045017606</v>
      </c>
    </row>
    <row r="2596" spans="1:5" x14ac:dyDescent="0.4">
      <c r="A2596" s="21">
        <v>42408</v>
      </c>
      <c r="B2596" s="22">
        <v>12411</v>
      </c>
      <c r="C2596">
        <v>12249.656999999999</v>
      </c>
      <c r="D2596">
        <v>12656.597966310765</v>
      </c>
      <c r="E2596">
        <v>15162.624710691303</v>
      </c>
    </row>
    <row r="2597" spans="1:5" x14ac:dyDescent="0.4">
      <c r="A2597" s="21">
        <v>42409</v>
      </c>
      <c r="B2597" s="22">
        <v>12871</v>
      </c>
      <c r="C2597">
        <v>12703.677</v>
      </c>
      <c r="D2597">
        <v>12220.36139215808</v>
      </c>
      <c r="E2597">
        <v>15147.751533342898</v>
      </c>
    </row>
    <row r="2598" spans="1:5" x14ac:dyDescent="0.4">
      <c r="A2598" s="21">
        <v>42410</v>
      </c>
      <c r="B2598" s="22">
        <v>12776</v>
      </c>
      <c r="C2598">
        <v>12609.912</v>
      </c>
      <c r="D2598">
        <v>12284.541048925275</v>
      </c>
      <c r="E2598">
        <v>15169.149562682873</v>
      </c>
    </row>
    <row r="2599" spans="1:5" x14ac:dyDescent="0.4">
      <c r="A2599" s="21">
        <v>42411</v>
      </c>
      <c r="B2599" s="22">
        <v>10159</v>
      </c>
      <c r="C2599">
        <v>10026.932999999999</v>
      </c>
      <c r="D2599">
        <v>12772.776206984114</v>
      </c>
      <c r="E2599">
        <v>15180.524918521083</v>
      </c>
    </row>
    <row r="2600" spans="1:5" x14ac:dyDescent="0.4">
      <c r="A2600" s="21">
        <v>42412</v>
      </c>
      <c r="B2600" s="22">
        <v>12558</v>
      </c>
      <c r="C2600">
        <v>12394.745999999999</v>
      </c>
      <c r="D2600">
        <v>12066.017220742837</v>
      </c>
      <c r="E2600">
        <v>15164.099950372105</v>
      </c>
    </row>
    <row r="2601" spans="1:5" x14ac:dyDescent="0.4">
      <c r="A2601" s="21">
        <v>42413</v>
      </c>
      <c r="B2601" s="22">
        <v>11102</v>
      </c>
      <c r="C2601">
        <v>10957.673999999999</v>
      </c>
      <c r="D2601">
        <v>12102.544000213802</v>
      </c>
      <c r="E2601">
        <v>15149.225290098551</v>
      </c>
    </row>
    <row r="2602" spans="1:5" x14ac:dyDescent="0.4">
      <c r="A2602" s="21">
        <v>42414</v>
      </c>
      <c r="B2602" s="22">
        <v>10330</v>
      </c>
      <c r="C2602">
        <v>10195.709999999999</v>
      </c>
      <c r="D2602">
        <v>12244.539173432999</v>
      </c>
      <c r="E2602">
        <v>15170.625365402026</v>
      </c>
    </row>
    <row r="2603" spans="1:5" x14ac:dyDescent="0.4">
      <c r="A2603" s="21">
        <v>42415</v>
      </c>
      <c r="B2603" s="22">
        <v>12444</v>
      </c>
      <c r="C2603">
        <v>12282.227999999999</v>
      </c>
      <c r="D2603">
        <v>11771.99318476008</v>
      </c>
      <c r="E2603">
        <v>15182.001792024563</v>
      </c>
    </row>
    <row r="2604" spans="1:5" x14ac:dyDescent="0.4">
      <c r="A2604" s="21">
        <v>42416</v>
      </c>
      <c r="B2604" s="22">
        <v>13016</v>
      </c>
      <c r="C2604">
        <v>12846.791999999999</v>
      </c>
      <c r="D2604">
        <v>11769.143501686476</v>
      </c>
      <c r="E2604">
        <v>15165.575190052907</v>
      </c>
    </row>
    <row r="2605" spans="1:5" x14ac:dyDescent="0.4">
      <c r="A2605" s="21">
        <v>42417</v>
      </c>
      <c r="B2605" s="22">
        <v>12879</v>
      </c>
      <c r="C2605">
        <v>12711.573</v>
      </c>
      <c r="D2605">
        <v>12168.479511684976</v>
      </c>
      <c r="E2605">
        <v>15150.699046854204</v>
      </c>
    </row>
    <row r="2606" spans="1:5" x14ac:dyDescent="0.4">
      <c r="A2606" s="21">
        <v>42418</v>
      </c>
      <c r="B2606" s="22">
        <v>10278</v>
      </c>
      <c r="C2606">
        <v>10144.386</v>
      </c>
      <c r="D2606">
        <v>12154.400849027177</v>
      </c>
      <c r="E2606">
        <v>15172.101168121178</v>
      </c>
    </row>
    <row r="2607" spans="1:5" x14ac:dyDescent="0.4">
      <c r="A2607" s="21">
        <v>42419</v>
      </c>
      <c r="B2607" s="22">
        <v>12534</v>
      </c>
      <c r="C2607">
        <v>12371.057999999999</v>
      </c>
      <c r="D2607">
        <v>11836.958127724951</v>
      </c>
      <c r="E2607">
        <v>15183.47866552804</v>
      </c>
    </row>
    <row r="2608" spans="1:5" x14ac:dyDescent="0.4">
      <c r="A2608" s="21">
        <v>42420</v>
      </c>
      <c r="B2608" s="22">
        <v>11184</v>
      </c>
      <c r="C2608">
        <v>11038.608</v>
      </c>
      <c r="D2608">
        <v>12138.51307685935</v>
      </c>
      <c r="E2608">
        <v>15167.050429733708</v>
      </c>
    </row>
    <row r="2609" spans="1:5" x14ac:dyDescent="0.4">
      <c r="A2609" s="21">
        <v>42421</v>
      </c>
      <c r="B2609" s="22">
        <v>10014</v>
      </c>
      <c r="C2609">
        <v>9883.8179999999993</v>
      </c>
      <c r="D2609">
        <v>11793.621853573917</v>
      </c>
      <c r="E2609">
        <v>15152.172803609858</v>
      </c>
    </row>
    <row r="2610" spans="1:5" x14ac:dyDescent="0.4">
      <c r="A2610" s="21">
        <v>42422</v>
      </c>
      <c r="B2610" s="22">
        <v>11972</v>
      </c>
      <c r="C2610">
        <v>11816.364</v>
      </c>
      <c r="D2610">
        <v>11600.109936186729</v>
      </c>
      <c r="E2610">
        <v>15173.57697084033</v>
      </c>
    </row>
    <row r="2611" spans="1:5" x14ac:dyDescent="0.4">
      <c r="A2611" s="21">
        <v>42423</v>
      </c>
      <c r="B2611" s="22">
        <v>16285</v>
      </c>
      <c r="C2611">
        <v>16073.295</v>
      </c>
      <c r="D2611">
        <v>11782.422640139999</v>
      </c>
      <c r="E2611">
        <v>15184.955539031518</v>
      </c>
    </row>
    <row r="2612" spans="1:5" x14ac:dyDescent="0.4">
      <c r="A2612" s="21">
        <v>42424</v>
      </c>
      <c r="B2612" s="22">
        <v>11774</v>
      </c>
      <c r="C2612">
        <v>11620.938</v>
      </c>
      <c r="D2612">
        <v>12116.707498833803</v>
      </c>
      <c r="E2612">
        <v>15168.52566941451</v>
      </c>
    </row>
    <row r="2613" spans="1:5" x14ac:dyDescent="0.4">
      <c r="A2613" s="21">
        <v>42425</v>
      </c>
      <c r="B2613" s="22">
        <v>10389</v>
      </c>
      <c r="C2613">
        <v>10253.942999999999</v>
      </c>
      <c r="D2613">
        <v>12215.054385233745</v>
      </c>
      <c r="E2613">
        <v>15153.646560365509</v>
      </c>
    </row>
    <row r="2614" spans="1:5" x14ac:dyDescent="0.4">
      <c r="A2614" s="21">
        <v>42426</v>
      </c>
      <c r="B2614" s="22">
        <v>16475</v>
      </c>
      <c r="C2614">
        <v>16260.824999999999</v>
      </c>
      <c r="D2614">
        <v>12283.794181255154</v>
      </c>
      <c r="E2614">
        <v>15175.052773559482</v>
      </c>
    </row>
    <row r="2615" spans="1:5" x14ac:dyDescent="0.4">
      <c r="A2615" s="21">
        <v>42427</v>
      </c>
      <c r="B2615" s="22">
        <v>13698</v>
      </c>
      <c r="C2615">
        <v>13519.925999999999</v>
      </c>
      <c r="D2615">
        <v>12355.249602137177</v>
      </c>
      <c r="E2615">
        <v>15186.432412534998</v>
      </c>
    </row>
    <row r="2616" spans="1:5" x14ac:dyDescent="0.4">
      <c r="A2616" s="21">
        <v>42428</v>
      </c>
      <c r="B2616" s="22">
        <v>11310</v>
      </c>
      <c r="C2616">
        <v>11162.97</v>
      </c>
      <c r="D2616">
        <v>12614.403058660791</v>
      </c>
      <c r="E2616">
        <v>15170.000909095314</v>
      </c>
    </row>
    <row r="2617" spans="1:5" x14ac:dyDescent="0.4">
      <c r="A2617" s="21">
        <v>42429</v>
      </c>
      <c r="B2617" s="22">
        <v>15343</v>
      </c>
      <c r="C2617">
        <v>15143.540999999999</v>
      </c>
      <c r="D2617">
        <v>13033.143423665164</v>
      </c>
      <c r="E2617">
        <v>15155.120317121164</v>
      </c>
    </row>
    <row r="2618" spans="1:5" x14ac:dyDescent="0.4">
      <c r="A2618" s="21">
        <v>42430</v>
      </c>
      <c r="B2618" s="22">
        <v>12444</v>
      </c>
      <c r="C2618">
        <v>12282.227999999999</v>
      </c>
      <c r="D2618">
        <v>12714.491999588836</v>
      </c>
      <c r="E2618">
        <v>15176.528576278635</v>
      </c>
    </row>
    <row r="2619" spans="1:5" x14ac:dyDescent="0.4">
      <c r="A2619" s="21">
        <v>42431</v>
      </c>
      <c r="B2619" s="22">
        <v>12773</v>
      </c>
      <c r="C2619">
        <v>12606.950999999999</v>
      </c>
      <c r="D2619">
        <v>12642.619446248669</v>
      </c>
      <c r="E2619">
        <v>15187.909286038475</v>
      </c>
    </row>
    <row r="2620" spans="1:5" x14ac:dyDescent="0.4">
      <c r="A2620" s="21">
        <v>42432</v>
      </c>
      <c r="B2620" s="22">
        <v>10442</v>
      </c>
      <c r="C2620">
        <v>10306.253999999999</v>
      </c>
      <c r="D2620">
        <v>13424.120157513242</v>
      </c>
      <c r="E2620">
        <v>15171.476148776115</v>
      </c>
    </row>
    <row r="2621" spans="1:5" x14ac:dyDescent="0.4">
      <c r="A2621" s="21">
        <v>42433</v>
      </c>
      <c r="B2621" s="22">
        <v>13026</v>
      </c>
      <c r="C2621">
        <v>12856.662</v>
      </c>
      <c r="D2621">
        <v>12311.982632813506</v>
      </c>
      <c r="E2621">
        <v>15156.594073876815</v>
      </c>
    </row>
    <row r="2622" spans="1:5" x14ac:dyDescent="0.4">
      <c r="A2622" s="21">
        <v>42434</v>
      </c>
      <c r="B2622" s="22">
        <v>11101</v>
      </c>
      <c r="C2622">
        <v>10956.687</v>
      </c>
      <c r="D2622">
        <v>12388.886251231837</v>
      </c>
      <c r="E2622">
        <v>15178.004378997786</v>
      </c>
    </row>
    <row r="2623" spans="1:5" x14ac:dyDescent="0.4">
      <c r="A2623" s="21">
        <v>42435</v>
      </c>
      <c r="B2623" s="22">
        <v>10071</v>
      </c>
      <c r="C2623">
        <v>9940.0769999999993</v>
      </c>
      <c r="D2623">
        <v>12820.012317788562</v>
      </c>
      <c r="E2623">
        <v>15189.386159541955</v>
      </c>
    </row>
    <row r="2624" spans="1:5" x14ac:dyDescent="0.4">
      <c r="A2624" s="21">
        <v>42436</v>
      </c>
      <c r="B2624" s="22">
        <v>11828</v>
      </c>
      <c r="C2624">
        <v>11674.235999999999</v>
      </c>
      <c r="D2624">
        <v>11918.962105083116</v>
      </c>
      <c r="E2624">
        <v>15172.951388456917</v>
      </c>
    </row>
    <row r="2625" spans="1:5" x14ac:dyDescent="0.4">
      <c r="A2625" s="21">
        <v>42437</v>
      </c>
      <c r="B2625" s="22">
        <v>12378</v>
      </c>
      <c r="C2625">
        <v>12217.085999999999</v>
      </c>
      <c r="D2625">
        <v>11805.281873174303</v>
      </c>
      <c r="E2625">
        <v>15158.067830632468</v>
      </c>
    </row>
    <row r="2626" spans="1:5" x14ac:dyDescent="0.4">
      <c r="A2626" s="21">
        <v>42438</v>
      </c>
      <c r="B2626" s="22">
        <v>12473</v>
      </c>
      <c r="C2626">
        <v>12310.851000000001</v>
      </c>
      <c r="D2626">
        <v>12404.227174678126</v>
      </c>
      <c r="E2626">
        <v>15179.480181716939</v>
      </c>
    </row>
    <row r="2627" spans="1:5" x14ac:dyDescent="0.4">
      <c r="A2627" s="21">
        <v>42439</v>
      </c>
      <c r="B2627" s="22">
        <v>9831</v>
      </c>
      <c r="C2627">
        <v>9703.1970000000001</v>
      </c>
      <c r="D2627">
        <v>11991.100169368006</v>
      </c>
      <c r="E2627">
        <v>15190.863033045433</v>
      </c>
    </row>
    <row r="2628" spans="1:5" x14ac:dyDescent="0.4">
      <c r="A2628" s="21">
        <v>42440</v>
      </c>
      <c r="B2628" s="22">
        <v>12387</v>
      </c>
      <c r="C2628">
        <v>12225.968999999999</v>
      </c>
      <c r="D2628">
        <v>11632.334770095644</v>
      </c>
      <c r="E2628">
        <v>15174.426628137719</v>
      </c>
    </row>
    <row r="2629" spans="1:5" x14ac:dyDescent="0.4">
      <c r="A2629" s="21">
        <v>42441</v>
      </c>
      <c r="B2629" s="22">
        <v>11001</v>
      </c>
      <c r="C2629">
        <v>10857.986999999999</v>
      </c>
      <c r="D2629">
        <v>12226.188811291198</v>
      </c>
      <c r="E2629">
        <v>15159.541587388121</v>
      </c>
    </row>
    <row r="2630" spans="1:5" x14ac:dyDescent="0.4">
      <c r="A2630" s="21">
        <v>42442</v>
      </c>
      <c r="B2630" s="22">
        <v>9884</v>
      </c>
      <c r="C2630">
        <v>9755.5079999999998</v>
      </c>
      <c r="D2630">
        <v>11556.329377789163</v>
      </c>
      <c r="E2630">
        <v>15180.955984436092</v>
      </c>
    </row>
    <row r="2631" spans="1:5" x14ac:dyDescent="0.4">
      <c r="A2631" s="21">
        <v>42443</v>
      </c>
      <c r="B2631" s="22">
        <v>12098</v>
      </c>
      <c r="C2631">
        <v>11940.726000000001</v>
      </c>
      <c r="D2631">
        <v>11388.005412610859</v>
      </c>
      <c r="E2631">
        <v>15192.339906548912</v>
      </c>
    </row>
    <row r="2632" spans="1:5" x14ac:dyDescent="0.4">
      <c r="A2632" s="21">
        <v>42444</v>
      </c>
      <c r="B2632" s="22">
        <v>12250</v>
      </c>
      <c r="C2632">
        <v>12090.75</v>
      </c>
      <c r="D2632">
        <v>11879.062168852846</v>
      </c>
      <c r="E2632">
        <v>15175.90186781852</v>
      </c>
    </row>
    <row r="2633" spans="1:5" x14ac:dyDescent="0.4">
      <c r="A2633" s="21">
        <v>42445</v>
      </c>
      <c r="B2633" s="22">
        <v>12175</v>
      </c>
      <c r="C2633">
        <v>12016.725</v>
      </c>
      <c r="D2633">
        <v>11404.069763134201</v>
      </c>
      <c r="E2633">
        <v>15161.015344143772</v>
      </c>
    </row>
    <row r="2634" spans="1:5" x14ac:dyDescent="0.4">
      <c r="A2634" s="21">
        <v>42446</v>
      </c>
      <c r="B2634" s="22">
        <v>9445</v>
      </c>
      <c r="C2634">
        <v>9322.2150000000001</v>
      </c>
      <c r="D2634">
        <v>11667.698697267901</v>
      </c>
      <c r="E2634">
        <v>15182.431787155245</v>
      </c>
    </row>
    <row r="2635" spans="1:5" x14ac:dyDescent="0.4">
      <c r="A2635" s="21">
        <v>42447</v>
      </c>
      <c r="B2635" s="22">
        <v>15500</v>
      </c>
      <c r="C2635">
        <v>15298.5</v>
      </c>
      <c r="D2635">
        <v>11749.296394073997</v>
      </c>
      <c r="E2635">
        <v>15193.81678005239</v>
      </c>
    </row>
    <row r="2636" spans="1:5" x14ac:dyDescent="0.4">
      <c r="A2636" s="21">
        <v>42448</v>
      </c>
      <c r="B2636" s="22">
        <v>9854</v>
      </c>
      <c r="C2636">
        <v>9725.8979999999992</v>
      </c>
      <c r="D2636">
        <v>11727.920747271801</v>
      </c>
      <c r="E2636">
        <v>15177.377107499324</v>
      </c>
    </row>
    <row r="2637" spans="1:5" x14ac:dyDescent="0.4">
      <c r="A2637" s="21">
        <v>42449</v>
      </c>
      <c r="B2637" s="22">
        <v>10099</v>
      </c>
      <c r="C2637">
        <v>9967.7129999999997</v>
      </c>
      <c r="D2637">
        <v>11506.624885609175</v>
      </c>
      <c r="E2637">
        <v>15162.489100899425</v>
      </c>
    </row>
    <row r="2638" spans="1:5" x14ac:dyDescent="0.4">
      <c r="A2638" s="21">
        <v>42450</v>
      </c>
      <c r="B2638" s="22">
        <v>16037</v>
      </c>
      <c r="C2638">
        <v>15828.519</v>
      </c>
      <c r="D2638">
        <v>11953.007709936785</v>
      </c>
      <c r="E2638">
        <v>15183.907589874398</v>
      </c>
    </row>
    <row r="2639" spans="1:5" x14ac:dyDescent="0.4">
      <c r="A2639" s="21">
        <v>42451</v>
      </c>
      <c r="B2639" s="22">
        <v>15534</v>
      </c>
      <c r="C2639">
        <v>15332.057999999999</v>
      </c>
      <c r="D2639">
        <v>11723.562944887221</v>
      </c>
      <c r="E2639">
        <v>15195.293653555869</v>
      </c>
    </row>
    <row r="2640" spans="1:5" x14ac:dyDescent="0.4">
      <c r="A2640" s="21">
        <v>42452</v>
      </c>
      <c r="B2640" s="22">
        <v>14346</v>
      </c>
      <c r="C2640">
        <v>14159.502</v>
      </c>
      <c r="D2640">
        <v>12280.76957297415</v>
      </c>
      <c r="E2640">
        <v>15178.852347180125</v>
      </c>
    </row>
    <row r="2641" spans="1:5" x14ac:dyDescent="0.4">
      <c r="A2641" s="21">
        <v>42453</v>
      </c>
      <c r="B2641" s="22">
        <v>12597</v>
      </c>
      <c r="C2641">
        <v>12433.239</v>
      </c>
      <c r="D2641">
        <v>13520.356220220352</v>
      </c>
      <c r="E2641">
        <v>15163.962857655079</v>
      </c>
    </row>
    <row r="2642" spans="1:5" x14ac:dyDescent="0.4">
      <c r="A2642" s="21">
        <v>42454</v>
      </c>
      <c r="B2642" s="22">
        <v>11695</v>
      </c>
      <c r="C2642">
        <v>11542.965</v>
      </c>
      <c r="D2642">
        <v>12561.105883111402</v>
      </c>
      <c r="E2642">
        <v>15185.383392593551</v>
      </c>
    </row>
    <row r="2643" spans="1:5" x14ac:dyDescent="0.4">
      <c r="A2643" s="21">
        <v>42455</v>
      </c>
      <c r="B2643" s="22">
        <v>10241</v>
      </c>
      <c r="C2643">
        <v>10107.867</v>
      </c>
      <c r="D2643">
        <v>12418.301316297398</v>
      </c>
      <c r="E2643">
        <v>15196.770527059347</v>
      </c>
    </row>
    <row r="2644" spans="1:5" x14ac:dyDescent="0.4">
      <c r="A2644" s="21">
        <v>42456</v>
      </c>
      <c r="B2644" s="22">
        <v>8941</v>
      </c>
      <c r="C2644">
        <v>8824.7669999999998</v>
      </c>
      <c r="D2644">
        <v>12929.005128077628</v>
      </c>
      <c r="E2644">
        <v>15180.327586860927</v>
      </c>
    </row>
    <row r="2645" spans="1:5" x14ac:dyDescent="0.4">
      <c r="A2645" s="21">
        <v>42457</v>
      </c>
      <c r="B2645" s="22">
        <v>11235</v>
      </c>
      <c r="C2645">
        <v>11088.945</v>
      </c>
      <c r="D2645">
        <v>11624.364221313981</v>
      </c>
      <c r="E2645">
        <v>15165.43661441073</v>
      </c>
    </row>
    <row r="2646" spans="1:5" x14ac:dyDescent="0.4">
      <c r="A2646" s="21">
        <v>42458</v>
      </c>
      <c r="B2646" s="22">
        <v>11440</v>
      </c>
      <c r="C2646">
        <v>11291.28</v>
      </c>
      <c r="D2646">
        <v>11491.399715274763</v>
      </c>
      <c r="E2646">
        <v>15186.859195312703</v>
      </c>
    </row>
    <row r="2647" spans="1:5" x14ac:dyDescent="0.4">
      <c r="A2647" s="21">
        <v>42459</v>
      </c>
      <c r="B2647" s="22">
        <v>11443</v>
      </c>
      <c r="C2647">
        <v>11294.241</v>
      </c>
      <c r="D2647">
        <v>12165.788458438665</v>
      </c>
      <c r="E2647">
        <v>15198.247400562826</v>
      </c>
    </row>
    <row r="2648" spans="1:5" x14ac:dyDescent="0.4">
      <c r="A2648" s="21">
        <v>42460</v>
      </c>
      <c r="B2648" s="22">
        <v>8970</v>
      </c>
      <c r="C2648">
        <v>8853.39</v>
      </c>
      <c r="D2648">
        <v>11460.054571273795</v>
      </c>
      <c r="E2648">
        <v>15181.802826541729</v>
      </c>
    </row>
    <row r="2649" spans="1:5" x14ac:dyDescent="0.4">
      <c r="A2649" s="21">
        <v>42461</v>
      </c>
      <c r="B2649" s="22">
        <v>12176</v>
      </c>
      <c r="C2649">
        <v>12017.712</v>
      </c>
      <c r="D2649">
        <v>11065.011893821153</v>
      </c>
      <c r="E2649">
        <v>15166.910371166383</v>
      </c>
    </row>
    <row r="2650" spans="1:5" x14ac:dyDescent="0.4">
      <c r="A2650" s="21">
        <v>42462</v>
      </c>
      <c r="B2650" s="22">
        <v>10856</v>
      </c>
      <c r="C2650">
        <v>10714.871999999999</v>
      </c>
      <c r="D2650">
        <v>11849.129025809678</v>
      </c>
      <c r="E2650">
        <v>15188.334998031854</v>
      </c>
    </row>
    <row r="2651" spans="1:5" x14ac:dyDescent="0.4">
      <c r="A2651" s="21">
        <v>42463</v>
      </c>
      <c r="B2651" s="22">
        <v>13509</v>
      </c>
      <c r="C2651">
        <v>13333.383</v>
      </c>
      <c r="D2651">
        <v>11045.543164858969</v>
      </c>
      <c r="E2651">
        <v>15199.724274066306</v>
      </c>
    </row>
    <row r="2652" spans="1:5" x14ac:dyDescent="0.4">
      <c r="A2652" s="21">
        <v>42464</v>
      </c>
      <c r="B2652" s="22">
        <v>11912</v>
      </c>
      <c r="C2652">
        <v>11757.144</v>
      </c>
      <c r="D2652">
        <v>11468.512751584713</v>
      </c>
      <c r="E2652">
        <v>15183.27806622253</v>
      </c>
    </row>
    <row r="2653" spans="1:5" x14ac:dyDescent="0.4">
      <c r="A2653" s="21">
        <v>42465</v>
      </c>
      <c r="B2653" s="22">
        <v>13627</v>
      </c>
      <c r="C2653">
        <v>13449.849</v>
      </c>
      <c r="D2653">
        <v>12084.439840376357</v>
      </c>
      <c r="E2653">
        <v>15168.384127922036</v>
      </c>
    </row>
    <row r="2654" spans="1:5" x14ac:dyDescent="0.4">
      <c r="A2654" s="21">
        <v>42466</v>
      </c>
      <c r="B2654" s="22">
        <v>17648</v>
      </c>
      <c r="C2654">
        <v>17418.576000000001</v>
      </c>
      <c r="D2654">
        <v>11738.025645637768</v>
      </c>
      <c r="E2654">
        <v>15189.810800751007</v>
      </c>
    </row>
    <row r="2655" spans="1:5" x14ac:dyDescent="0.4">
      <c r="A2655" s="21">
        <v>42467</v>
      </c>
      <c r="B2655" s="22">
        <v>13006</v>
      </c>
      <c r="C2655">
        <v>12836.922</v>
      </c>
      <c r="D2655">
        <v>12531.594135343399</v>
      </c>
      <c r="E2655">
        <v>15201.201147569784</v>
      </c>
    </row>
    <row r="2656" spans="1:5" x14ac:dyDescent="0.4">
      <c r="A2656" s="21">
        <v>42468</v>
      </c>
      <c r="B2656" s="22">
        <v>14815</v>
      </c>
      <c r="C2656">
        <v>14622.405000000001</v>
      </c>
      <c r="D2656">
        <v>13253.169004526446</v>
      </c>
      <c r="E2656">
        <v>15184.753305903332</v>
      </c>
    </row>
    <row r="2657" spans="1:5" x14ac:dyDescent="0.4">
      <c r="A2657" s="21">
        <v>42469</v>
      </c>
      <c r="B2657" s="22">
        <v>14185</v>
      </c>
      <c r="C2657">
        <v>14000.594999999999</v>
      </c>
      <c r="D2657">
        <v>13049.903556642405</v>
      </c>
      <c r="E2657">
        <v>15169.857884677687</v>
      </c>
    </row>
    <row r="2658" spans="1:5" x14ac:dyDescent="0.4">
      <c r="A2658" s="21">
        <v>42470</v>
      </c>
      <c r="B2658" s="22">
        <v>9768</v>
      </c>
      <c r="C2658">
        <v>9641.0159999999996</v>
      </c>
      <c r="D2658">
        <v>12963.813721031243</v>
      </c>
      <c r="E2658">
        <v>15191.28660347016</v>
      </c>
    </row>
    <row r="2659" spans="1:5" x14ac:dyDescent="0.4">
      <c r="A2659" s="21">
        <v>42471</v>
      </c>
      <c r="B2659" s="22">
        <v>11862</v>
      </c>
      <c r="C2659">
        <v>11707.794</v>
      </c>
      <c r="D2659">
        <v>13239.522308765518</v>
      </c>
      <c r="E2659">
        <v>15202.678021073263</v>
      </c>
    </row>
    <row r="2660" spans="1:5" x14ac:dyDescent="0.4">
      <c r="A2660" s="21">
        <v>42472</v>
      </c>
      <c r="B2660" s="22">
        <v>12122</v>
      </c>
      <c r="C2660">
        <v>11964.414000000001</v>
      </c>
      <c r="D2660">
        <v>12641.314924236531</v>
      </c>
      <c r="E2660">
        <v>15186.228545584136</v>
      </c>
    </row>
    <row r="2661" spans="1:5" x14ac:dyDescent="0.4">
      <c r="A2661" s="21">
        <v>42473</v>
      </c>
      <c r="B2661" s="22">
        <v>12109</v>
      </c>
      <c r="C2661">
        <v>11951.583000000001</v>
      </c>
      <c r="D2661">
        <v>12163.669474250057</v>
      </c>
      <c r="E2661">
        <v>15171.33164143334</v>
      </c>
    </row>
    <row r="2662" spans="1:5" x14ac:dyDescent="0.4">
      <c r="A2662" s="21">
        <v>42474</v>
      </c>
      <c r="B2662" s="22">
        <v>9737</v>
      </c>
      <c r="C2662">
        <v>9610.4189999999999</v>
      </c>
      <c r="D2662">
        <v>12920.249729219382</v>
      </c>
      <c r="E2662">
        <v>15192.762406189311</v>
      </c>
    </row>
    <row r="2663" spans="1:5" x14ac:dyDescent="0.4">
      <c r="A2663" s="21">
        <v>42475</v>
      </c>
      <c r="B2663" s="22">
        <v>12050</v>
      </c>
      <c r="C2663">
        <v>11893.35</v>
      </c>
      <c r="D2663">
        <v>12133.81565170724</v>
      </c>
      <c r="E2663">
        <v>15204.154894576741</v>
      </c>
    </row>
    <row r="2664" spans="1:5" x14ac:dyDescent="0.4">
      <c r="A2664" s="21">
        <v>42476</v>
      </c>
      <c r="B2664" s="22">
        <v>14899</v>
      </c>
      <c r="C2664">
        <v>14705.313</v>
      </c>
      <c r="D2664">
        <v>11747.583220754395</v>
      </c>
      <c r="E2664">
        <v>15187.703785264937</v>
      </c>
    </row>
    <row r="2665" spans="1:5" x14ac:dyDescent="0.4">
      <c r="A2665" s="21">
        <v>42477</v>
      </c>
      <c r="B2665" s="22">
        <v>11790</v>
      </c>
      <c r="C2665">
        <v>11636.73</v>
      </c>
      <c r="D2665">
        <v>12789.891144954534</v>
      </c>
      <c r="E2665">
        <v>15172.805398188993</v>
      </c>
    </row>
    <row r="2666" spans="1:5" x14ac:dyDescent="0.4">
      <c r="A2666" s="21">
        <v>42478</v>
      </c>
      <c r="B2666" s="22">
        <v>11660</v>
      </c>
      <c r="C2666">
        <v>11508.42</v>
      </c>
      <c r="D2666">
        <v>12423.436896783198</v>
      </c>
      <c r="E2666">
        <v>15194.238208908464</v>
      </c>
    </row>
    <row r="2667" spans="1:5" x14ac:dyDescent="0.4">
      <c r="A2667" s="21">
        <v>42479</v>
      </c>
      <c r="B2667" s="22">
        <v>11900</v>
      </c>
      <c r="C2667">
        <v>11745.3</v>
      </c>
      <c r="D2667">
        <v>12079.240685971599</v>
      </c>
      <c r="E2667">
        <v>15205.63176808022</v>
      </c>
    </row>
    <row r="2668" spans="1:5" x14ac:dyDescent="0.4">
      <c r="A2668" s="21">
        <v>42480</v>
      </c>
      <c r="B2668" s="22">
        <v>11594</v>
      </c>
      <c r="C2668">
        <v>11443.278</v>
      </c>
      <c r="D2668">
        <v>12488.230070960046</v>
      </c>
      <c r="E2668">
        <v>15189.179024945739</v>
      </c>
    </row>
    <row r="2669" spans="1:5" x14ac:dyDescent="0.4">
      <c r="A2669" s="21">
        <v>42481</v>
      </c>
      <c r="B2669" s="22">
        <v>8014</v>
      </c>
      <c r="C2669">
        <v>7909.8180000000002</v>
      </c>
      <c r="D2669">
        <v>12150.205412399338</v>
      </c>
      <c r="E2669">
        <v>15174.279154944647</v>
      </c>
    </row>
    <row r="2670" spans="1:5" x14ac:dyDescent="0.4">
      <c r="A2670" s="21">
        <v>42482</v>
      </c>
      <c r="B2670" s="22">
        <v>9270</v>
      </c>
      <c r="C2670">
        <v>9149.49</v>
      </c>
      <c r="D2670">
        <v>11395.255868706448</v>
      </c>
      <c r="E2670">
        <v>15195.714011627617</v>
      </c>
    </row>
    <row r="2671" spans="1:5" x14ac:dyDescent="0.4">
      <c r="A2671" s="21">
        <v>42483</v>
      </c>
      <c r="B2671" s="22">
        <v>9617</v>
      </c>
      <c r="C2671">
        <v>9491.9789999999994</v>
      </c>
      <c r="D2671">
        <v>11482.867725931521</v>
      </c>
      <c r="E2671">
        <v>15207.108641583698</v>
      </c>
    </row>
    <row r="2672" spans="1:5" x14ac:dyDescent="0.4">
      <c r="A2672" s="21">
        <v>42484</v>
      </c>
      <c r="B2672" s="22">
        <v>9020</v>
      </c>
      <c r="C2672">
        <v>8902.74</v>
      </c>
      <c r="D2672">
        <v>10898.534447491216</v>
      </c>
      <c r="E2672">
        <v>15190.654264626541</v>
      </c>
    </row>
    <row r="2673" spans="1:5" x14ac:dyDescent="0.4">
      <c r="A2673" s="21">
        <v>42485</v>
      </c>
      <c r="B2673" s="22">
        <v>10216</v>
      </c>
      <c r="C2673">
        <v>10083.191999999999</v>
      </c>
      <c r="D2673">
        <v>10537.271341389805</v>
      </c>
      <c r="E2673">
        <v>15175.752911700298</v>
      </c>
    </row>
    <row r="2674" spans="1:5" x14ac:dyDescent="0.4">
      <c r="A2674" s="21">
        <v>42486</v>
      </c>
      <c r="B2674" s="22">
        <v>11561</v>
      </c>
      <c r="C2674">
        <v>11410.707</v>
      </c>
      <c r="D2674">
        <v>10856.196535600558</v>
      </c>
      <c r="E2674">
        <v>15197.189814346768</v>
      </c>
    </row>
    <row r="2675" spans="1:5" x14ac:dyDescent="0.4">
      <c r="A2675" s="21">
        <v>42487</v>
      </c>
      <c r="B2675" s="22">
        <v>11736</v>
      </c>
      <c r="C2675">
        <v>11583.432000000001</v>
      </c>
      <c r="D2675">
        <v>10617.377504112506</v>
      </c>
      <c r="E2675">
        <v>15208.585515087178</v>
      </c>
    </row>
    <row r="2676" spans="1:5" x14ac:dyDescent="0.4">
      <c r="A2676" s="21">
        <v>42488</v>
      </c>
      <c r="B2676" s="22">
        <v>9520</v>
      </c>
      <c r="C2676">
        <v>9396.24</v>
      </c>
      <c r="D2676">
        <v>10721.656986717366</v>
      </c>
      <c r="E2676">
        <v>15192.129504307344</v>
      </c>
    </row>
    <row r="2677" spans="1:5" x14ac:dyDescent="0.4">
      <c r="A2677" s="21">
        <v>42489</v>
      </c>
      <c r="B2677" s="22">
        <v>12006</v>
      </c>
      <c r="C2677">
        <v>11849.922</v>
      </c>
      <c r="D2677">
        <v>10971.173891310982</v>
      </c>
      <c r="E2677">
        <v>15177.226668455951</v>
      </c>
    </row>
    <row r="2678" spans="1:5" x14ac:dyDescent="0.4">
      <c r="A2678" s="21">
        <v>42490</v>
      </c>
      <c r="B2678" s="22">
        <v>10549</v>
      </c>
      <c r="C2678">
        <v>10411.862999999999</v>
      </c>
      <c r="D2678">
        <v>10789.92717812567</v>
      </c>
      <c r="E2678">
        <v>15198.665617065921</v>
      </c>
    </row>
    <row r="2679" spans="1:5" x14ac:dyDescent="0.4">
      <c r="A2679" s="21">
        <v>42491</v>
      </c>
      <c r="B2679" s="22">
        <v>9544</v>
      </c>
      <c r="C2679">
        <v>9419.9279999999999</v>
      </c>
      <c r="D2679">
        <v>10612.198759350633</v>
      </c>
      <c r="E2679">
        <v>15210.062388590655</v>
      </c>
    </row>
    <row r="2680" spans="1:5" x14ac:dyDescent="0.4">
      <c r="A2680" s="21">
        <v>42492</v>
      </c>
      <c r="B2680" s="22">
        <v>10494</v>
      </c>
      <c r="C2680">
        <v>10357.578</v>
      </c>
      <c r="D2680">
        <v>10974.582703708596</v>
      </c>
      <c r="E2680">
        <v>15193.604743988146</v>
      </c>
    </row>
    <row r="2681" spans="1:5" x14ac:dyDescent="0.4">
      <c r="A2681" s="21">
        <v>42493</v>
      </c>
      <c r="B2681" s="22">
        <v>11782</v>
      </c>
      <c r="C2681">
        <v>11628.834000000001</v>
      </c>
      <c r="D2681">
        <v>10544.34547760321</v>
      </c>
      <c r="E2681">
        <v>15178.700425211604</v>
      </c>
    </row>
    <row r="2682" spans="1:5" x14ac:dyDescent="0.4">
      <c r="A2682" s="21">
        <v>42494</v>
      </c>
      <c r="B2682" s="22">
        <v>11901</v>
      </c>
      <c r="C2682">
        <v>11746.287</v>
      </c>
      <c r="D2682">
        <v>10527.140520852692</v>
      </c>
      <c r="E2682">
        <v>15200.141419785074</v>
      </c>
    </row>
    <row r="2683" spans="1:5" x14ac:dyDescent="0.4">
      <c r="A2683" s="21">
        <v>42495</v>
      </c>
      <c r="B2683" s="22">
        <v>9402</v>
      </c>
      <c r="C2683">
        <v>9279.7739999999994</v>
      </c>
      <c r="D2683">
        <v>11254.259429747208</v>
      </c>
      <c r="E2683">
        <v>15211.539262094135</v>
      </c>
    </row>
    <row r="2684" spans="1:5" x14ac:dyDescent="0.4">
      <c r="A2684" s="21">
        <v>42496</v>
      </c>
      <c r="B2684" s="22">
        <v>11752</v>
      </c>
      <c r="C2684">
        <v>11599.224</v>
      </c>
      <c r="D2684">
        <v>10712.594428098984</v>
      </c>
      <c r="E2684">
        <v>15195.079983668949</v>
      </c>
    </row>
    <row r="2685" spans="1:5" x14ac:dyDescent="0.4">
      <c r="A2685" s="21">
        <v>42497</v>
      </c>
      <c r="B2685" s="22">
        <v>10510</v>
      </c>
      <c r="C2685">
        <v>10373.369999999999</v>
      </c>
      <c r="D2685">
        <v>10672.499333682339</v>
      </c>
      <c r="E2685">
        <v>15180.174181967255</v>
      </c>
    </row>
    <row r="2686" spans="1:5" x14ac:dyDescent="0.4">
      <c r="A2686" s="21">
        <v>42498</v>
      </c>
      <c r="B2686" s="22">
        <v>9464</v>
      </c>
      <c r="C2686">
        <v>9340.9680000000008</v>
      </c>
      <c r="D2686">
        <v>11048.36577308051</v>
      </c>
      <c r="E2686">
        <v>15201.617222504225</v>
      </c>
    </row>
    <row r="2687" spans="1:5" x14ac:dyDescent="0.4">
      <c r="A2687" s="21">
        <v>42499</v>
      </c>
      <c r="B2687" s="22">
        <v>11733</v>
      </c>
      <c r="C2687">
        <v>11580.471</v>
      </c>
      <c r="D2687">
        <v>10669.294378774195</v>
      </c>
      <c r="E2687">
        <v>15213.016135597612</v>
      </c>
    </row>
    <row r="2688" spans="1:5" x14ac:dyDescent="0.4">
      <c r="A2688" s="21">
        <v>42500</v>
      </c>
      <c r="B2688" s="22">
        <v>12104</v>
      </c>
      <c r="C2688">
        <v>11946.647999999999</v>
      </c>
      <c r="D2688">
        <v>10581.795642911367</v>
      </c>
      <c r="E2688">
        <v>15196.555223349751</v>
      </c>
    </row>
    <row r="2689" spans="1:5" x14ac:dyDescent="0.4">
      <c r="A2689" s="21">
        <v>42501</v>
      </c>
      <c r="B2689" s="22">
        <v>12221</v>
      </c>
      <c r="C2689">
        <v>12062.127</v>
      </c>
      <c r="D2689">
        <v>11122.678397814871</v>
      </c>
      <c r="E2689">
        <v>15181.647938722908</v>
      </c>
    </row>
    <row r="2690" spans="1:5" x14ac:dyDescent="0.4">
      <c r="A2690" s="21">
        <v>42502</v>
      </c>
      <c r="B2690" s="22">
        <v>9772</v>
      </c>
      <c r="C2690">
        <v>9644.9639999999999</v>
      </c>
      <c r="D2690">
        <v>11212.690653652577</v>
      </c>
      <c r="E2690">
        <v>15203.093025223377</v>
      </c>
    </row>
    <row r="2691" spans="1:5" x14ac:dyDescent="0.4">
      <c r="A2691" s="21">
        <v>42503</v>
      </c>
      <c r="B2691" s="22">
        <v>12183</v>
      </c>
      <c r="C2691">
        <v>12024.620999999999</v>
      </c>
      <c r="D2691">
        <v>10807.778576554525</v>
      </c>
      <c r="E2691">
        <v>15214.493009101092</v>
      </c>
    </row>
    <row r="2692" spans="1:5" x14ac:dyDescent="0.4">
      <c r="A2692" s="21">
        <v>42504</v>
      </c>
      <c r="B2692" s="22">
        <v>10888</v>
      </c>
      <c r="C2692">
        <v>10746.456</v>
      </c>
      <c r="D2692">
        <v>11314.115331535999</v>
      </c>
      <c r="E2692">
        <v>15198.030463030553</v>
      </c>
    </row>
    <row r="2693" spans="1:5" x14ac:dyDescent="0.4">
      <c r="A2693" s="21">
        <v>42505</v>
      </c>
      <c r="B2693" s="22">
        <v>9659</v>
      </c>
      <c r="C2693">
        <v>9533.4329999999991</v>
      </c>
      <c r="D2693">
        <v>11090.459961295192</v>
      </c>
      <c r="E2693">
        <v>15183.121695478561</v>
      </c>
    </row>
    <row r="2694" spans="1:5" x14ac:dyDescent="0.4">
      <c r="A2694" s="21">
        <v>42506</v>
      </c>
      <c r="B2694" s="22">
        <v>11733</v>
      </c>
      <c r="C2694">
        <v>11580.471</v>
      </c>
      <c r="D2694">
        <v>10809.11712232967</v>
      </c>
      <c r="E2694">
        <v>15204.56882794253</v>
      </c>
    </row>
    <row r="2695" spans="1:5" x14ac:dyDescent="0.4">
      <c r="A2695" s="21">
        <v>42507</v>
      </c>
      <c r="B2695" s="22">
        <v>12079</v>
      </c>
      <c r="C2695">
        <v>11921.973</v>
      </c>
      <c r="D2695">
        <v>11174.144168809773</v>
      </c>
      <c r="E2695">
        <v>15215.96988260457</v>
      </c>
    </row>
    <row r="2696" spans="1:5" x14ac:dyDescent="0.4">
      <c r="A2696" s="21">
        <v>42508</v>
      </c>
      <c r="B2696" s="22">
        <v>12246</v>
      </c>
      <c r="C2696">
        <v>12086.802</v>
      </c>
      <c r="D2696">
        <v>11081.450417680764</v>
      </c>
      <c r="E2696">
        <v>15199.505702711354</v>
      </c>
    </row>
    <row r="2697" spans="1:5" x14ac:dyDescent="0.4">
      <c r="A2697" s="21">
        <v>42509</v>
      </c>
      <c r="B2697" s="22">
        <v>9755</v>
      </c>
      <c r="C2697">
        <v>9628.1849999999995</v>
      </c>
      <c r="D2697">
        <v>11247.958174723231</v>
      </c>
      <c r="E2697">
        <v>15184.595452234213</v>
      </c>
    </row>
    <row r="2698" spans="1:5" x14ac:dyDescent="0.4">
      <c r="A2698" s="21">
        <v>42510</v>
      </c>
      <c r="B2698" s="22">
        <v>11912</v>
      </c>
      <c r="C2698">
        <v>11757.144</v>
      </c>
      <c r="D2698">
        <v>11292.082503475627</v>
      </c>
      <c r="E2698">
        <v>15206.044630661681</v>
      </c>
    </row>
    <row r="2699" spans="1:5" x14ac:dyDescent="0.4">
      <c r="A2699" s="21">
        <v>42511</v>
      </c>
      <c r="B2699" s="22">
        <v>10673</v>
      </c>
      <c r="C2699">
        <v>10534.251</v>
      </c>
      <c r="D2699">
        <v>11171.405572733622</v>
      </c>
      <c r="E2699">
        <v>15217.446756108049</v>
      </c>
    </row>
    <row r="2700" spans="1:5" x14ac:dyDescent="0.4">
      <c r="A2700" s="21">
        <v>42512</v>
      </c>
      <c r="B2700" s="22">
        <v>9663</v>
      </c>
      <c r="C2700">
        <v>9537.3809999999994</v>
      </c>
      <c r="D2700">
        <v>11001.412352288158</v>
      </c>
      <c r="E2700">
        <v>15200.980942392156</v>
      </c>
    </row>
    <row r="2701" spans="1:5" x14ac:dyDescent="0.4">
      <c r="A2701" s="21">
        <v>42513</v>
      </c>
      <c r="B2701" s="22">
        <v>12045</v>
      </c>
      <c r="C2701">
        <v>11888.414999999999</v>
      </c>
      <c r="D2701">
        <v>11153.180054578099</v>
      </c>
      <c r="E2701">
        <v>15186.069208989868</v>
      </c>
    </row>
    <row r="2702" spans="1:5" x14ac:dyDescent="0.4">
      <c r="A2702" s="21">
        <v>42514</v>
      </c>
      <c r="B2702" s="22">
        <v>12534</v>
      </c>
      <c r="C2702">
        <v>12371.057999999999</v>
      </c>
      <c r="D2702">
        <v>11022.614877204942</v>
      </c>
      <c r="E2702">
        <v>15207.520433380834</v>
      </c>
    </row>
    <row r="2703" spans="1:5" x14ac:dyDescent="0.4">
      <c r="A2703" s="21">
        <v>42515</v>
      </c>
      <c r="B2703" s="22">
        <v>12809</v>
      </c>
      <c r="C2703">
        <v>12642.483</v>
      </c>
      <c r="D2703">
        <v>11080.436441131433</v>
      </c>
      <c r="E2703">
        <v>15218.923629611527</v>
      </c>
    </row>
    <row r="2704" spans="1:5" x14ac:dyDescent="0.4">
      <c r="A2704" s="21">
        <v>42516</v>
      </c>
      <c r="B2704" s="22">
        <v>10269</v>
      </c>
      <c r="C2704">
        <v>10135.503000000001</v>
      </c>
      <c r="D2704">
        <v>11758.436985001952</v>
      </c>
      <c r="E2704">
        <v>15202.456182072958</v>
      </c>
    </row>
    <row r="2705" spans="1:5" x14ac:dyDescent="0.4">
      <c r="A2705" s="21">
        <v>42517</v>
      </c>
      <c r="B2705" s="22">
        <v>16373</v>
      </c>
      <c r="C2705">
        <v>16160.151</v>
      </c>
      <c r="D2705">
        <v>11332.161919416461</v>
      </c>
      <c r="E2705">
        <v>15187.542965745521</v>
      </c>
    </row>
    <row r="2706" spans="1:5" x14ac:dyDescent="0.4">
      <c r="A2706" s="21">
        <v>42518</v>
      </c>
      <c r="B2706" s="22">
        <v>24252</v>
      </c>
      <c r="C2706">
        <v>23936.723999999998</v>
      </c>
      <c r="D2706">
        <v>11858.608600159976</v>
      </c>
      <c r="E2706">
        <v>15208.996236099987</v>
      </c>
    </row>
    <row r="2707" spans="1:5" x14ac:dyDescent="0.4">
      <c r="A2707" s="21">
        <v>42519</v>
      </c>
      <c r="B2707" s="22">
        <v>13019</v>
      </c>
      <c r="C2707">
        <v>12849.753000000001</v>
      </c>
      <c r="D2707">
        <v>13870.048604442869</v>
      </c>
      <c r="E2707">
        <v>15220.400503115005</v>
      </c>
    </row>
    <row r="2708" spans="1:5" x14ac:dyDescent="0.4">
      <c r="A2708" s="21">
        <v>42520</v>
      </c>
      <c r="B2708" s="22">
        <v>16962</v>
      </c>
      <c r="C2708">
        <v>16741.493999999999</v>
      </c>
      <c r="D2708">
        <v>13809.826777882514</v>
      </c>
      <c r="E2708">
        <v>15203.931421753761</v>
      </c>
    </row>
    <row r="2709" spans="1:5" x14ac:dyDescent="0.4">
      <c r="A2709" s="21">
        <v>42521</v>
      </c>
      <c r="B2709" s="22">
        <v>18483</v>
      </c>
      <c r="C2709">
        <v>18242.721000000001</v>
      </c>
      <c r="D2709">
        <v>14358.046274274147</v>
      </c>
      <c r="E2709">
        <v>15189.016722501172</v>
      </c>
    </row>
    <row r="2710" spans="1:5" x14ac:dyDescent="0.4">
      <c r="A2710" s="21">
        <v>42522</v>
      </c>
      <c r="B2710" s="22">
        <v>13430</v>
      </c>
      <c r="C2710">
        <v>13255.41</v>
      </c>
      <c r="D2710">
        <v>14678.82471360505</v>
      </c>
      <c r="E2710">
        <v>15210.472038819138</v>
      </c>
    </row>
    <row r="2711" spans="1:5" x14ac:dyDescent="0.4">
      <c r="A2711" s="21">
        <v>42523</v>
      </c>
      <c r="B2711" s="22">
        <v>13948</v>
      </c>
      <c r="C2711">
        <v>13766.675999999999</v>
      </c>
      <c r="D2711">
        <v>14749.182259654466</v>
      </c>
      <c r="E2711">
        <v>15221.877376618484</v>
      </c>
    </row>
    <row r="2712" spans="1:5" x14ac:dyDescent="0.4">
      <c r="A2712" s="21">
        <v>42524</v>
      </c>
      <c r="B2712" s="22">
        <v>16229</v>
      </c>
      <c r="C2712">
        <v>16018.022999999999</v>
      </c>
      <c r="D2712">
        <v>14810.739030912007</v>
      </c>
      <c r="E2712">
        <v>15205.406661434563</v>
      </c>
    </row>
    <row r="2713" spans="1:5" x14ac:dyDescent="0.4">
      <c r="A2713" s="21">
        <v>42525</v>
      </c>
      <c r="B2713" s="22">
        <v>13202</v>
      </c>
      <c r="C2713">
        <v>13030.374</v>
      </c>
      <c r="D2713">
        <v>14539.250461175368</v>
      </c>
      <c r="E2713">
        <v>15190.490479256825</v>
      </c>
    </row>
    <row r="2714" spans="1:5" x14ac:dyDescent="0.4">
      <c r="A2714" s="21">
        <v>42526</v>
      </c>
      <c r="B2714" s="22">
        <v>13433</v>
      </c>
      <c r="C2714">
        <v>13258.370999999999</v>
      </c>
      <c r="D2714">
        <v>14615.419323718463</v>
      </c>
      <c r="E2714">
        <v>15211.947841538291</v>
      </c>
    </row>
    <row r="2715" spans="1:5" x14ac:dyDescent="0.4">
      <c r="A2715" s="21">
        <v>42527</v>
      </c>
      <c r="B2715" s="22">
        <v>11960</v>
      </c>
      <c r="C2715">
        <v>11804.52</v>
      </c>
      <c r="D2715">
        <v>14719.643087438633</v>
      </c>
      <c r="E2715">
        <v>15223.354250121962</v>
      </c>
    </row>
    <row r="2716" spans="1:5" x14ac:dyDescent="0.4">
      <c r="A2716" s="21">
        <v>42528</v>
      </c>
      <c r="B2716" s="22">
        <v>15703</v>
      </c>
      <c r="C2716">
        <v>15498.860999999999</v>
      </c>
      <c r="D2716">
        <v>13799.097014106081</v>
      </c>
      <c r="E2716">
        <v>15206.881901115365</v>
      </c>
    </row>
    <row r="2717" spans="1:5" x14ac:dyDescent="0.4">
      <c r="A2717" s="21">
        <v>42529</v>
      </c>
      <c r="B2717" s="22">
        <v>26572</v>
      </c>
      <c r="C2717">
        <v>26226.563999999998</v>
      </c>
      <c r="D2717">
        <v>14307.852960881017</v>
      </c>
      <c r="E2717">
        <v>15191.964236012478</v>
      </c>
    </row>
    <row r="2718" spans="1:5" x14ac:dyDescent="0.4">
      <c r="A2718" s="21">
        <v>42530</v>
      </c>
      <c r="B2718" s="22">
        <v>12534</v>
      </c>
      <c r="C2718">
        <v>12371.057999999999</v>
      </c>
      <c r="D2718">
        <v>16148.092922783499</v>
      </c>
      <c r="E2718">
        <v>15213.423644257446</v>
      </c>
    </row>
    <row r="2719" spans="1:5" x14ac:dyDescent="0.4">
      <c r="A2719" s="21">
        <v>42531</v>
      </c>
      <c r="B2719" s="22">
        <v>17094</v>
      </c>
      <c r="C2719">
        <v>16871.777999999998</v>
      </c>
      <c r="D2719">
        <v>15280.349543253818</v>
      </c>
      <c r="E2719">
        <v>15224.831123625441</v>
      </c>
    </row>
    <row r="2720" spans="1:5" x14ac:dyDescent="0.4">
      <c r="A2720" s="21">
        <v>42532</v>
      </c>
      <c r="B2720" s="22">
        <v>16341</v>
      </c>
      <c r="C2720">
        <v>16128.566999999999</v>
      </c>
      <c r="D2720">
        <v>16238.287282914962</v>
      </c>
      <c r="E2720">
        <v>15208.357140796166</v>
      </c>
    </row>
    <row r="2721" spans="1:5" x14ac:dyDescent="0.4">
      <c r="A2721" s="21">
        <v>42533</v>
      </c>
      <c r="B2721" s="22">
        <v>11007</v>
      </c>
      <c r="C2721">
        <v>10863.909</v>
      </c>
      <c r="D2721">
        <v>15770.57213676657</v>
      </c>
      <c r="E2721">
        <v>15193.437992768129</v>
      </c>
    </row>
    <row r="2722" spans="1:5" x14ac:dyDescent="0.4">
      <c r="A2722" s="21">
        <v>42534</v>
      </c>
      <c r="B2722" s="22">
        <v>16795</v>
      </c>
      <c r="C2722">
        <v>16576.665000000001</v>
      </c>
      <c r="D2722">
        <v>14989.227204496341</v>
      </c>
      <c r="E2722">
        <v>15214.899446976598</v>
      </c>
    </row>
    <row r="2723" spans="1:5" x14ac:dyDescent="0.4">
      <c r="A2723" s="21">
        <v>42535</v>
      </c>
      <c r="B2723" s="22">
        <v>16928</v>
      </c>
      <c r="C2723">
        <v>16707.936000000002</v>
      </c>
      <c r="D2723">
        <v>15856.209113262448</v>
      </c>
      <c r="E2723">
        <v>15226.307997128919</v>
      </c>
    </row>
    <row r="2724" spans="1:5" x14ac:dyDescent="0.4">
      <c r="A2724" s="21">
        <v>42536</v>
      </c>
      <c r="B2724" s="22">
        <v>15691</v>
      </c>
      <c r="C2724">
        <v>15487.017</v>
      </c>
      <c r="D2724">
        <v>15307.492923840678</v>
      </c>
      <c r="E2724">
        <v>15209.832380476968</v>
      </c>
    </row>
    <row r="2725" spans="1:5" x14ac:dyDescent="0.4">
      <c r="A2725" s="21">
        <v>42537</v>
      </c>
      <c r="B2725" s="22">
        <v>14033</v>
      </c>
      <c r="C2725">
        <v>13850.571</v>
      </c>
      <c r="D2725">
        <v>15499.781444751903</v>
      </c>
      <c r="E2725">
        <v>15194.911749523782</v>
      </c>
    </row>
    <row r="2726" spans="1:5" x14ac:dyDescent="0.4">
      <c r="A2726" s="21">
        <v>42538</v>
      </c>
      <c r="B2726" s="22">
        <v>12793</v>
      </c>
      <c r="C2726">
        <v>12626.691000000001</v>
      </c>
      <c r="D2726">
        <v>15899.079866307882</v>
      </c>
      <c r="E2726">
        <v>15216.37524969575</v>
      </c>
    </row>
    <row r="2727" spans="1:5" x14ac:dyDescent="0.4">
      <c r="A2727" s="21">
        <v>42539</v>
      </c>
      <c r="B2727" s="22">
        <v>16074</v>
      </c>
      <c r="C2727">
        <v>15865.038</v>
      </c>
      <c r="D2727">
        <v>14789.970671316412</v>
      </c>
      <c r="E2727">
        <v>15227.784870632398</v>
      </c>
    </row>
    <row r="2728" spans="1:5" x14ac:dyDescent="0.4">
      <c r="A2728" s="21">
        <v>42540</v>
      </c>
      <c r="B2728" s="22">
        <v>13550</v>
      </c>
      <c r="C2728">
        <v>13373.85</v>
      </c>
      <c r="D2728">
        <v>15018.866217725241</v>
      </c>
      <c r="E2728">
        <v>15211.30762015777</v>
      </c>
    </row>
    <row r="2729" spans="1:5" x14ac:dyDescent="0.4">
      <c r="A2729" s="21">
        <v>42541</v>
      </c>
      <c r="B2729" s="22">
        <v>28530</v>
      </c>
      <c r="C2729">
        <v>28159.11</v>
      </c>
      <c r="D2729">
        <v>15328.56841253825</v>
      </c>
      <c r="E2729">
        <v>15196.385506279436</v>
      </c>
    </row>
    <row r="2730" spans="1:5" x14ac:dyDescent="0.4">
      <c r="A2730" s="21">
        <v>42542</v>
      </c>
      <c r="B2730" s="22">
        <v>17680</v>
      </c>
      <c r="C2730">
        <v>17450.16</v>
      </c>
      <c r="D2730">
        <v>16521.434694977288</v>
      </c>
      <c r="E2730">
        <v>15217.851052414902</v>
      </c>
    </row>
    <row r="2731" spans="1:5" x14ac:dyDescent="0.4">
      <c r="A2731" s="21">
        <v>42543</v>
      </c>
      <c r="B2731" s="22">
        <v>18916</v>
      </c>
      <c r="C2731">
        <v>18670.092000000001</v>
      </c>
      <c r="D2731">
        <v>16605.673400643955</v>
      </c>
      <c r="E2731">
        <v>15229.261744135876</v>
      </c>
    </row>
    <row r="2732" spans="1:5" x14ac:dyDescent="0.4">
      <c r="A2732" s="21">
        <v>42544</v>
      </c>
      <c r="B2732" s="22">
        <v>15066</v>
      </c>
      <c r="C2732">
        <v>14870.142</v>
      </c>
      <c r="D2732">
        <v>18156.98766138716</v>
      </c>
      <c r="E2732">
        <v>15212.782859838573</v>
      </c>
    </row>
    <row r="2733" spans="1:5" x14ac:dyDescent="0.4">
      <c r="A2733" s="21">
        <v>42545</v>
      </c>
      <c r="B2733" s="22">
        <v>13383</v>
      </c>
      <c r="C2733">
        <v>13209.021000000001</v>
      </c>
      <c r="D2733">
        <v>16652.446908060254</v>
      </c>
      <c r="E2733">
        <v>15197.859263035089</v>
      </c>
    </row>
    <row r="2734" spans="1:5" x14ac:dyDescent="0.4">
      <c r="A2734" s="21">
        <v>42546</v>
      </c>
      <c r="B2734" s="22">
        <v>16733</v>
      </c>
      <c r="C2734">
        <v>16515.471000000001</v>
      </c>
      <c r="D2734">
        <v>16197.034851017264</v>
      </c>
      <c r="E2734">
        <v>15219.326855134055</v>
      </c>
    </row>
    <row r="2735" spans="1:5" x14ac:dyDescent="0.4">
      <c r="A2735" s="21">
        <v>42547</v>
      </c>
      <c r="B2735" s="22">
        <v>14648</v>
      </c>
      <c r="C2735">
        <v>14457.575999999999</v>
      </c>
      <c r="D2735">
        <v>17229.661695469502</v>
      </c>
      <c r="E2735">
        <v>15230.738617639356</v>
      </c>
    </row>
    <row r="2736" spans="1:5" x14ac:dyDescent="0.4">
      <c r="A2736" s="21">
        <v>42548</v>
      </c>
      <c r="B2736" s="22">
        <v>16558</v>
      </c>
      <c r="C2736">
        <v>16342.745999999999</v>
      </c>
      <c r="D2736">
        <v>15826.748854461925</v>
      </c>
      <c r="E2736">
        <v>15214.258099519375</v>
      </c>
    </row>
    <row r="2737" spans="1:5" x14ac:dyDescent="0.4">
      <c r="A2737" s="21">
        <v>42549</v>
      </c>
      <c r="B2737" s="22">
        <v>18856</v>
      </c>
      <c r="C2737">
        <v>18610.871999999999</v>
      </c>
      <c r="D2737">
        <v>16067.825687449025</v>
      </c>
      <c r="E2737">
        <v>15199.33301979074</v>
      </c>
    </row>
    <row r="2738" spans="1:5" x14ac:dyDescent="0.4">
      <c r="A2738" s="21">
        <v>42550</v>
      </c>
      <c r="B2738" s="22">
        <v>13556</v>
      </c>
      <c r="C2738">
        <v>13379.771999999999</v>
      </c>
      <c r="D2738">
        <v>17269.013014742493</v>
      </c>
      <c r="E2738">
        <v>15220.802657853206</v>
      </c>
    </row>
    <row r="2739" spans="1:5" x14ac:dyDescent="0.4">
      <c r="A2739" s="21">
        <v>42551</v>
      </c>
      <c r="B2739" s="22">
        <v>10824</v>
      </c>
      <c r="C2739">
        <v>10683.288</v>
      </c>
      <c r="D2739">
        <v>15859.929471988675</v>
      </c>
      <c r="E2739">
        <v>15232.215491142833</v>
      </c>
    </row>
    <row r="2740" spans="1:5" x14ac:dyDescent="0.4">
      <c r="A2740" s="21">
        <v>42552</v>
      </c>
      <c r="B2740" s="22">
        <v>13571</v>
      </c>
      <c r="C2740">
        <v>13394.576999999999</v>
      </c>
      <c r="D2740">
        <v>15410.168524319488</v>
      </c>
      <c r="E2740">
        <v>15215.733339200176</v>
      </c>
    </row>
    <row r="2741" spans="1:5" x14ac:dyDescent="0.4">
      <c r="A2741" s="21">
        <v>42553</v>
      </c>
      <c r="B2741" s="22">
        <v>15940</v>
      </c>
      <c r="C2741">
        <v>15732.78</v>
      </c>
      <c r="D2741">
        <v>15662.141602765059</v>
      </c>
      <c r="E2741">
        <v>15200.806776546393</v>
      </c>
    </row>
    <row r="2742" spans="1:5" x14ac:dyDescent="0.4">
      <c r="A2742" s="21">
        <v>42554</v>
      </c>
      <c r="B2742" s="22">
        <v>24087</v>
      </c>
      <c r="C2742">
        <v>23773.868999999999</v>
      </c>
      <c r="D2742">
        <v>14770.414256641759</v>
      </c>
      <c r="E2742">
        <v>15222.278460572359</v>
      </c>
    </row>
    <row r="2743" spans="1:5" x14ac:dyDescent="0.4">
      <c r="A2743" s="21">
        <v>42555</v>
      </c>
      <c r="B2743" s="22">
        <v>16727</v>
      </c>
      <c r="C2743">
        <v>16509.548999999999</v>
      </c>
      <c r="D2743">
        <v>16391.894207265876</v>
      </c>
      <c r="E2743">
        <v>15233.692364646315</v>
      </c>
    </row>
    <row r="2744" spans="1:5" x14ac:dyDescent="0.4">
      <c r="A2744" s="21">
        <v>42556</v>
      </c>
      <c r="B2744" s="22">
        <v>19001</v>
      </c>
      <c r="C2744">
        <v>18753.987000000001</v>
      </c>
      <c r="D2744">
        <v>17077.942731205305</v>
      </c>
      <c r="E2744">
        <v>15217.208578880978</v>
      </c>
    </row>
    <row r="2745" spans="1:5" x14ac:dyDescent="0.4">
      <c r="A2745" s="21">
        <v>42557</v>
      </c>
      <c r="B2745" s="22">
        <v>20546</v>
      </c>
      <c r="C2745">
        <v>20278.901999999998</v>
      </c>
      <c r="D2745">
        <v>16709.325539171103</v>
      </c>
      <c r="E2745">
        <v>15202.280533302046</v>
      </c>
    </row>
    <row r="2746" spans="1:5" x14ac:dyDescent="0.4">
      <c r="A2746" s="21">
        <v>42558</v>
      </c>
      <c r="B2746" s="22">
        <v>11754</v>
      </c>
      <c r="C2746">
        <v>11601.198</v>
      </c>
      <c r="D2746">
        <v>17209.836346100459</v>
      </c>
      <c r="E2746">
        <v>15223.754263291512</v>
      </c>
    </row>
    <row r="2747" spans="1:5" x14ac:dyDescent="0.4">
      <c r="A2747" s="21">
        <v>42559</v>
      </c>
      <c r="B2747" s="22">
        <v>18863</v>
      </c>
      <c r="C2747">
        <v>18617.780999999999</v>
      </c>
      <c r="D2747">
        <v>17195.403521722761</v>
      </c>
      <c r="E2747">
        <v>15235.169238149792</v>
      </c>
    </row>
    <row r="2748" spans="1:5" x14ac:dyDescent="0.4">
      <c r="A2748" s="21">
        <v>42560</v>
      </c>
      <c r="B2748" s="22">
        <v>15711</v>
      </c>
      <c r="C2748">
        <v>15506.757</v>
      </c>
      <c r="D2748">
        <v>16871.359954491021</v>
      </c>
      <c r="E2748">
        <v>15218.68381856178</v>
      </c>
    </row>
    <row r="2749" spans="1:5" x14ac:dyDescent="0.4">
      <c r="A2749" s="21">
        <v>42561</v>
      </c>
      <c r="B2749" s="22">
        <v>12875</v>
      </c>
      <c r="C2749">
        <v>12707.625</v>
      </c>
      <c r="D2749">
        <v>16308.013738726864</v>
      </c>
      <c r="E2749">
        <v>15203.754290057697</v>
      </c>
    </row>
    <row r="2750" spans="1:5" x14ac:dyDescent="0.4">
      <c r="A2750" s="21">
        <v>42562</v>
      </c>
      <c r="B2750" s="22">
        <v>17888</v>
      </c>
      <c r="C2750">
        <v>17655.455999999998</v>
      </c>
      <c r="D2750">
        <v>16847.594699233949</v>
      </c>
      <c r="E2750">
        <v>15225.230066010663</v>
      </c>
    </row>
    <row r="2751" spans="1:5" x14ac:dyDescent="0.4">
      <c r="A2751" s="21">
        <v>42563</v>
      </c>
      <c r="B2751" s="22">
        <v>12989</v>
      </c>
      <c r="C2751">
        <v>12820.143</v>
      </c>
      <c r="D2751">
        <v>16335.63730408292</v>
      </c>
      <c r="E2751">
        <v>15236.646111653272</v>
      </c>
    </row>
    <row r="2752" spans="1:5" x14ac:dyDescent="0.4">
      <c r="A2752" s="21">
        <v>42564</v>
      </c>
      <c r="B2752" s="22">
        <v>12989</v>
      </c>
      <c r="C2752">
        <v>12820.143</v>
      </c>
      <c r="D2752">
        <v>15402.040615544211</v>
      </c>
      <c r="E2752">
        <v>15220.159058242582</v>
      </c>
    </row>
    <row r="2753" spans="1:5" x14ac:dyDescent="0.4">
      <c r="A2753" s="21">
        <v>42565</v>
      </c>
      <c r="B2753" s="22">
        <v>10376</v>
      </c>
      <c r="C2753">
        <v>10241.111999999999</v>
      </c>
      <c r="D2753">
        <v>16225.000091932428</v>
      </c>
      <c r="E2753">
        <v>15205.22804681335</v>
      </c>
    </row>
    <row r="2754" spans="1:5" x14ac:dyDescent="0.4">
      <c r="A2754" s="21">
        <v>42566</v>
      </c>
      <c r="B2754" s="22">
        <v>15917</v>
      </c>
      <c r="C2754">
        <v>15710.079</v>
      </c>
      <c r="D2754">
        <v>14680.293728077302</v>
      </c>
      <c r="E2754">
        <v>15226.705868729816</v>
      </c>
    </row>
    <row r="2755" spans="1:5" x14ac:dyDescent="0.4">
      <c r="A2755" s="21">
        <v>42567</v>
      </c>
      <c r="B2755" s="22">
        <v>15942</v>
      </c>
      <c r="C2755">
        <v>15734.753999999999</v>
      </c>
      <c r="D2755">
        <v>14420.363008874303</v>
      </c>
      <c r="E2755">
        <v>15238.12298515675</v>
      </c>
    </row>
    <row r="2756" spans="1:5" x14ac:dyDescent="0.4">
      <c r="A2756" s="21">
        <v>42568</v>
      </c>
      <c r="B2756" s="22">
        <v>10457</v>
      </c>
      <c r="C2756">
        <v>10321.058999999999</v>
      </c>
      <c r="D2756">
        <v>15580.606920739119</v>
      </c>
      <c r="E2756">
        <v>15221.634297923385</v>
      </c>
    </row>
    <row r="2757" spans="1:5" x14ac:dyDescent="0.4">
      <c r="A2757" s="21">
        <v>42569</v>
      </c>
      <c r="B2757" s="22">
        <v>16314</v>
      </c>
      <c r="C2757">
        <v>16101.918</v>
      </c>
      <c r="D2757">
        <v>14449.73192524996</v>
      </c>
      <c r="E2757">
        <v>15206.701803569003</v>
      </c>
    </row>
    <row r="2758" spans="1:5" x14ac:dyDescent="0.4">
      <c r="A2758" s="21">
        <v>42570</v>
      </c>
      <c r="B2758" s="22">
        <v>28298</v>
      </c>
      <c r="C2758">
        <v>27930.126</v>
      </c>
      <c r="D2758">
        <v>14290.336959765333</v>
      </c>
      <c r="E2758">
        <v>15228.181671448969</v>
      </c>
    </row>
    <row r="2759" spans="1:5" x14ac:dyDescent="0.4">
      <c r="A2759" s="21">
        <v>42571</v>
      </c>
      <c r="B2759" s="22">
        <v>16867</v>
      </c>
      <c r="C2759">
        <v>16647.728999999999</v>
      </c>
      <c r="D2759">
        <v>16876.037327490965</v>
      </c>
      <c r="E2759">
        <v>15239.599858660227</v>
      </c>
    </row>
    <row r="2760" spans="1:5" x14ac:dyDescent="0.4">
      <c r="A2760" s="21">
        <v>42572</v>
      </c>
      <c r="B2760" s="22">
        <v>14794</v>
      </c>
      <c r="C2760">
        <v>14601.678</v>
      </c>
      <c r="D2760">
        <v>16706.64737443014</v>
      </c>
      <c r="E2760">
        <v>15223.109537604189</v>
      </c>
    </row>
    <row r="2761" spans="1:5" x14ac:dyDescent="0.4">
      <c r="A2761" s="21">
        <v>42573</v>
      </c>
      <c r="B2761" s="22">
        <v>19214</v>
      </c>
      <c r="C2761">
        <v>18964.218000000001</v>
      </c>
      <c r="D2761">
        <v>16510.188261640764</v>
      </c>
      <c r="E2761">
        <v>15208.175560324655</v>
      </c>
    </row>
    <row r="2762" spans="1:5" x14ac:dyDescent="0.4">
      <c r="A2762" s="21">
        <v>42574</v>
      </c>
      <c r="B2762" s="22">
        <v>12471</v>
      </c>
      <c r="C2762">
        <v>12308.877</v>
      </c>
      <c r="D2762">
        <v>16982.130508079572</v>
      </c>
      <c r="E2762">
        <v>15229.65747416812</v>
      </c>
    </row>
    <row r="2763" spans="1:5" x14ac:dyDescent="0.4">
      <c r="A2763" s="21">
        <v>42575</v>
      </c>
      <c r="B2763" s="22">
        <v>12197</v>
      </c>
      <c r="C2763">
        <v>12038.439</v>
      </c>
      <c r="D2763">
        <v>16137.197650893209</v>
      </c>
      <c r="E2763">
        <v>15241.076732163707</v>
      </c>
    </row>
    <row r="2764" spans="1:5" x14ac:dyDescent="0.4">
      <c r="A2764" s="21">
        <v>42576</v>
      </c>
      <c r="B2764" s="22">
        <v>15843</v>
      </c>
      <c r="C2764">
        <v>15637.040999999999</v>
      </c>
      <c r="D2764">
        <v>15858.23661314468</v>
      </c>
      <c r="E2764">
        <v>15224.58477728499</v>
      </c>
    </row>
    <row r="2765" spans="1:5" x14ac:dyDescent="0.4">
      <c r="A2765" s="21">
        <v>42577</v>
      </c>
      <c r="B2765" s="22">
        <v>13028</v>
      </c>
      <c r="C2765">
        <v>12858.636</v>
      </c>
      <c r="D2765">
        <v>15660.698345991032</v>
      </c>
      <c r="E2765">
        <v>15209.649317080308</v>
      </c>
    </row>
    <row r="2766" spans="1:5" x14ac:dyDescent="0.4">
      <c r="A2766" s="21">
        <v>42578</v>
      </c>
      <c r="B2766" s="22">
        <v>16997</v>
      </c>
      <c r="C2766">
        <v>16776.039000000001</v>
      </c>
      <c r="D2766">
        <v>15096.923307656089</v>
      </c>
      <c r="E2766">
        <v>15231.133276887273</v>
      </c>
    </row>
    <row r="2767" spans="1:5" x14ac:dyDescent="0.4">
      <c r="A2767" s="21">
        <v>42579</v>
      </c>
      <c r="B2767" s="22">
        <v>23163</v>
      </c>
      <c r="C2767">
        <v>22861.881000000001</v>
      </c>
      <c r="D2767">
        <v>15763.244146694275</v>
      </c>
      <c r="E2767">
        <v>15242.553605667184</v>
      </c>
    </row>
    <row r="2768" spans="1:5" x14ac:dyDescent="0.4">
      <c r="A2768" s="21">
        <v>42580</v>
      </c>
      <c r="B2768" s="22">
        <v>16925</v>
      </c>
      <c r="C2768">
        <v>16704.974999999999</v>
      </c>
      <c r="D2768">
        <v>16417.166795634599</v>
      </c>
      <c r="E2768">
        <v>15226.060016965792</v>
      </c>
    </row>
    <row r="2769" spans="1:5" x14ac:dyDescent="0.4">
      <c r="A2769" s="21">
        <v>42581</v>
      </c>
      <c r="B2769" s="22">
        <v>15954</v>
      </c>
      <c r="C2769">
        <v>15746.598</v>
      </c>
      <c r="D2769">
        <v>16465.795694023334</v>
      </c>
      <c r="E2769">
        <v>15211.123073835961</v>
      </c>
    </row>
    <row r="2770" spans="1:5" x14ac:dyDescent="0.4">
      <c r="A2770" s="21">
        <v>42582</v>
      </c>
      <c r="B2770" s="22">
        <v>15414</v>
      </c>
      <c r="C2770">
        <v>15213.618</v>
      </c>
      <c r="D2770">
        <v>17072.04585383234</v>
      </c>
      <c r="E2770">
        <v>15232.609079606425</v>
      </c>
    </row>
    <row r="2771" spans="1:5" x14ac:dyDescent="0.4">
      <c r="A2771" s="21">
        <v>42583</v>
      </c>
      <c r="B2771" s="22">
        <v>15127</v>
      </c>
      <c r="C2771">
        <v>14930.349</v>
      </c>
      <c r="D2771">
        <v>16228.964826842906</v>
      </c>
      <c r="E2771">
        <v>15244.030479170664</v>
      </c>
    </row>
    <row r="2772" spans="1:5" x14ac:dyDescent="0.4">
      <c r="A2772" s="21">
        <v>42584</v>
      </c>
      <c r="B2772" s="22">
        <v>19580</v>
      </c>
      <c r="C2772">
        <v>19325.46</v>
      </c>
      <c r="D2772">
        <v>16020.634628894195</v>
      </c>
      <c r="E2772">
        <v>15227.535256646594</v>
      </c>
    </row>
    <row r="2773" spans="1:5" x14ac:dyDescent="0.4">
      <c r="A2773" s="21">
        <v>42585</v>
      </c>
      <c r="B2773" s="22">
        <v>18365</v>
      </c>
      <c r="C2773">
        <v>18126.255000000001</v>
      </c>
      <c r="D2773">
        <v>17121.731845360206</v>
      </c>
      <c r="E2773">
        <v>15212.596830591612</v>
      </c>
    </row>
    <row r="2774" spans="1:5" x14ac:dyDescent="0.4">
      <c r="A2774" s="21">
        <v>42586</v>
      </c>
      <c r="B2774" s="22">
        <v>14675</v>
      </c>
      <c r="C2774">
        <v>14484.225</v>
      </c>
      <c r="D2774">
        <v>16670.081413882748</v>
      </c>
      <c r="E2774">
        <v>15234.084882325576</v>
      </c>
    </row>
    <row r="2775" spans="1:5" x14ac:dyDescent="0.4">
      <c r="A2775" s="21">
        <v>42587</v>
      </c>
      <c r="B2775" s="22">
        <v>18384</v>
      </c>
      <c r="C2775">
        <v>18145.007999999998</v>
      </c>
      <c r="D2775">
        <v>16545.054674646843</v>
      </c>
      <c r="E2775">
        <v>15245.507352674142</v>
      </c>
    </row>
    <row r="2776" spans="1:5" x14ac:dyDescent="0.4">
      <c r="A2776" s="21">
        <v>42588</v>
      </c>
      <c r="B2776" s="22">
        <v>27593</v>
      </c>
      <c r="C2776">
        <v>27234.291000000001</v>
      </c>
      <c r="D2776">
        <v>17320.273234812877</v>
      </c>
      <c r="E2776">
        <v>15229.010496327395</v>
      </c>
    </row>
    <row r="2777" spans="1:5" x14ac:dyDescent="0.4">
      <c r="A2777" s="21">
        <v>42589</v>
      </c>
      <c r="B2777" s="22">
        <v>14955</v>
      </c>
      <c r="C2777">
        <v>14760.584999999999</v>
      </c>
      <c r="D2777">
        <v>17867.505225463861</v>
      </c>
      <c r="E2777">
        <v>15214.070587347265</v>
      </c>
    </row>
    <row r="2778" spans="1:5" x14ac:dyDescent="0.4">
      <c r="A2778" s="21">
        <v>42590</v>
      </c>
      <c r="B2778" s="22">
        <v>29688</v>
      </c>
      <c r="C2778">
        <v>29302.056</v>
      </c>
      <c r="D2778">
        <v>17808.357819941109</v>
      </c>
      <c r="E2778">
        <v>15235.560685044729</v>
      </c>
    </row>
    <row r="2779" spans="1:5" x14ac:dyDescent="0.4">
      <c r="A2779" s="21">
        <v>42591</v>
      </c>
      <c r="B2779" s="22">
        <v>29798</v>
      </c>
      <c r="C2779">
        <v>29410.626</v>
      </c>
      <c r="D2779">
        <v>20382.870105500442</v>
      </c>
      <c r="E2779">
        <v>15246.984226177621</v>
      </c>
    </row>
    <row r="2780" spans="1:5" x14ac:dyDescent="0.4">
      <c r="A2780" s="21">
        <v>42592</v>
      </c>
      <c r="B2780" s="22">
        <v>30384</v>
      </c>
      <c r="C2780">
        <v>29989.007999999998</v>
      </c>
      <c r="D2780">
        <v>20055.404009758113</v>
      </c>
      <c r="E2780">
        <v>15230.485736008199</v>
      </c>
    </row>
    <row r="2781" spans="1:5" x14ac:dyDescent="0.4">
      <c r="A2781" s="21">
        <v>42593</v>
      </c>
      <c r="B2781" s="22">
        <v>14575</v>
      </c>
      <c r="C2781">
        <v>14385.525</v>
      </c>
      <c r="D2781">
        <v>22578.382147274486</v>
      </c>
      <c r="E2781">
        <v>15215.544344102918</v>
      </c>
    </row>
    <row r="2782" spans="1:5" x14ac:dyDescent="0.4">
      <c r="A2782" s="21">
        <v>42594</v>
      </c>
      <c r="B2782" s="22">
        <v>18074</v>
      </c>
      <c r="C2782">
        <v>17839.038</v>
      </c>
      <c r="D2782">
        <v>22447.677320154889</v>
      </c>
      <c r="E2782">
        <v>15237.036487763882</v>
      </c>
    </row>
    <row r="2783" spans="1:5" x14ac:dyDescent="0.4">
      <c r="A2783" s="21">
        <v>42595</v>
      </c>
      <c r="B2783" s="22">
        <v>16126</v>
      </c>
      <c r="C2783">
        <v>15916.361999999999</v>
      </c>
      <c r="D2783">
        <v>20310.600087190604</v>
      </c>
      <c r="E2783">
        <v>15248.461099681099</v>
      </c>
    </row>
    <row r="2784" spans="1:5" x14ac:dyDescent="0.4">
      <c r="A2784" s="21">
        <v>42596</v>
      </c>
      <c r="B2784" s="22">
        <v>14859</v>
      </c>
      <c r="C2784">
        <v>14665.833000000001</v>
      </c>
      <c r="D2784">
        <v>20054.653154450774</v>
      </c>
      <c r="E2784">
        <v>15231.960975689</v>
      </c>
    </row>
    <row r="2785" spans="1:5" x14ac:dyDescent="0.4">
      <c r="A2785" s="21">
        <v>42597</v>
      </c>
      <c r="B2785" s="22">
        <v>25539</v>
      </c>
      <c r="C2785">
        <v>25206.992999999999</v>
      </c>
      <c r="D2785">
        <v>20358.137517193773</v>
      </c>
      <c r="E2785">
        <v>15217.018100858571</v>
      </c>
    </row>
    <row r="2786" spans="1:5" x14ac:dyDescent="0.4">
      <c r="A2786" s="21">
        <v>42598</v>
      </c>
      <c r="B2786" s="22">
        <v>17948</v>
      </c>
      <c r="C2786">
        <v>17714.675999999999</v>
      </c>
      <c r="D2786">
        <v>19539.561223206372</v>
      </c>
      <c r="E2786">
        <v>15238.512290483033</v>
      </c>
    </row>
    <row r="2787" spans="1:5" x14ac:dyDescent="0.4">
      <c r="A2787" s="21">
        <v>42599</v>
      </c>
      <c r="B2787" s="22">
        <v>31073</v>
      </c>
      <c r="C2787">
        <v>30669.050999999999</v>
      </c>
      <c r="D2787">
        <v>19573.106584100253</v>
      </c>
      <c r="E2787">
        <v>15249.937973184578</v>
      </c>
    </row>
    <row r="2788" spans="1:5" x14ac:dyDescent="0.4">
      <c r="A2788" s="21">
        <v>42600</v>
      </c>
      <c r="B2788" s="22">
        <v>14823</v>
      </c>
      <c r="C2788">
        <v>14630.300999999999</v>
      </c>
      <c r="D2788">
        <v>22689.430831502366</v>
      </c>
      <c r="E2788">
        <v>15233.436215369802</v>
      </c>
    </row>
    <row r="2789" spans="1:5" x14ac:dyDescent="0.4">
      <c r="A2789" s="21">
        <v>42601</v>
      </c>
      <c r="B2789" s="22">
        <v>31842</v>
      </c>
      <c r="C2789">
        <v>31428.054</v>
      </c>
      <c r="D2789">
        <v>19808.447618514449</v>
      </c>
      <c r="E2789">
        <v>15218.491857614225</v>
      </c>
    </row>
    <row r="2790" spans="1:5" x14ac:dyDescent="0.4">
      <c r="A2790" s="21">
        <v>42602</v>
      </c>
      <c r="B2790" s="22">
        <v>29271</v>
      </c>
      <c r="C2790">
        <v>28890.476999999999</v>
      </c>
      <c r="D2790">
        <v>22275.332443553903</v>
      </c>
      <c r="E2790">
        <v>15239.988093202186</v>
      </c>
    </row>
    <row r="2791" spans="1:5" x14ac:dyDescent="0.4">
      <c r="A2791" s="21">
        <v>42603</v>
      </c>
      <c r="B2791" s="22">
        <v>26303</v>
      </c>
      <c r="C2791">
        <v>25961.061000000002</v>
      </c>
      <c r="D2791">
        <v>23985.039504515513</v>
      </c>
      <c r="E2791">
        <v>15251.414846688056</v>
      </c>
    </row>
    <row r="2792" spans="1:5" x14ac:dyDescent="0.4">
      <c r="A2792" s="21">
        <v>42604</v>
      </c>
      <c r="B2792" s="22">
        <v>18186</v>
      </c>
      <c r="C2792">
        <v>17949.581999999999</v>
      </c>
      <c r="D2792">
        <v>23145.610156339179</v>
      </c>
      <c r="E2792">
        <v>15234.911455050604</v>
      </c>
    </row>
    <row r="2793" spans="1:5" x14ac:dyDescent="0.4">
      <c r="A2793" s="21">
        <v>42605</v>
      </c>
      <c r="B2793" s="22">
        <v>31748</v>
      </c>
      <c r="C2793">
        <v>31335.275999999998</v>
      </c>
      <c r="D2793">
        <v>23137.055420908004</v>
      </c>
      <c r="E2793">
        <v>15219.965614369878</v>
      </c>
    </row>
    <row r="2794" spans="1:5" x14ac:dyDescent="0.4">
      <c r="A2794" s="21">
        <v>42606</v>
      </c>
      <c r="B2794" s="22">
        <v>18774</v>
      </c>
      <c r="C2794">
        <v>18529.937999999998</v>
      </c>
      <c r="D2794">
        <v>24874.977340363999</v>
      </c>
      <c r="E2794">
        <v>15241.463895921339</v>
      </c>
    </row>
    <row r="2795" spans="1:5" x14ac:dyDescent="0.4">
      <c r="A2795" s="21">
        <v>42607</v>
      </c>
      <c r="B2795" s="22">
        <v>16153</v>
      </c>
      <c r="C2795">
        <v>15943.011</v>
      </c>
      <c r="D2795">
        <v>22612.280598486625</v>
      </c>
      <c r="E2795">
        <v>15252.891720191536</v>
      </c>
    </row>
    <row r="2796" spans="1:5" x14ac:dyDescent="0.4">
      <c r="A2796" s="21">
        <v>42608</v>
      </c>
      <c r="B2796" s="22">
        <v>20862</v>
      </c>
      <c r="C2796">
        <v>20590.793999999998</v>
      </c>
      <c r="D2796">
        <v>22950.275452880695</v>
      </c>
      <c r="E2796">
        <v>15236.386694731405</v>
      </c>
    </row>
    <row r="2797" spans="1:5" x14ac:dyDescent="0.4">
      <c r="A2797" s="21">
        <v>42609</v>
      </c>
      <c r="B2797" s="22">
        <v>13386</v>
      </c>
      <c r="C2797">
        <v>13211.982</v>
      </c>
      <c r="D2797">
        <v>22619.555576563933</v>
      </c>
      <c r="E2797">
        <v>15221.439371125531</v>
      </c>
    </row>
    <row r="2798" spans="1:5" x14ac:dyDescent="0.4">
      <c r="A2798" s="21">
        <v>42610</v>
      </c>
      <c r="B2798" s="22">
        <v>16198</v>
      </c>
      <c r="C2798">
        <v>15987.425999999999</v>
      </c>
      <c r="D2798">
        <v>20063.1274323463</v>
      </c>
      <c r="E2798">
        <v>15242.93969864049</v>
      </c>
    </row>
    <row r="2799" spans="1:5" x14ac:dyDescent="0.4">
      <c r="A2799" s="21">
        <v>42611</v>
      </c>
      <c r="B2799" s="22">
        <v>18610</v>
      </c>
      <c r="C2799">
        <v>18368.07</v>
      </c>
      <c r="D2799">
        <v>20811.571389283366</v>
      </c>
      <c r="E2799">
        <v>15254.368593695013</v>
      </c>
    </row>
    <row r="2800" spans="1:5" x14ac:dyDescent="0.4">
      <c r="A2800" s="21">
        <v>42612</v>
      </c>
      <c r="B2800" s="22">
        <v>17412</v>
      </c>
      <c r="C2800">
        <v>17185.644</v>
      </c>
      <c r="D2800">
        <v>20166.457947873332</v>
      </c>
      <c r="E2800">
        <v>15237.861934412207</v>
      </c>
    </row>
    <row r="2801" spans="1:5" x14ac:dyDescent="0.4">
      <c r="A2801" s="21">
        <v>42613</v>
      </c>
      <c r="B2801" s="22">
        <v>19641</v>
      </c>
      <c r="C2801">
        <v>19385.667000000001</v>
      </c>
      <c r="D2801">
        <v>18763.554998911386</v>
      </c>
      <c r="E2801">
        <v>15222.913127881182</v>
      </c>
    </row>
    <row r="2802" spans="1:5" x14ac:dyDescent="0.4">
      <c r="A2802" s="21">
        <v>42614</v>
      </c>
      <c r="B2802" s="22">
        <v>10476</v>
      </c>
      <c r="C2802">
        <v>10339.812</v>
      </c>
      <c r="D2802">
        <v>20179.366482340356</v>
      </c>
      <c r="E2802">
        <v>15244.415501359645</v>
      </c>
    </row>
    <row r="2803" spans="1:5" x14ac:dyDescent="0.4">
      <c r="A2803" s="21">
        <v>42615</v>
      </c>
      <c r="B2803" s="22">
        <v>14147</v>
      </c>
      <c r="C2803">
        <v>13963.089</v>
      </c>
      <c r="D2803">
        <v>18538.985917828402</v>
      </c>
      <c r="E2803">
        <v>15255.845467198493</v>
      </c>
    </row>
    <row r="2804" spans="1:5" x14ac:dyDescent="0.4">
      <c r="A2804" s="21">
        <v>42616</v>
      </c>
      <c r="B2804" s="22">
        <v>15614</v>
      </c>
      <c r="C2804">
        <v>15411.018</v>
      </c>
      <c r="D2804">
        <v>17153.647677073619</v>
      </c>
      <c r="E2804">
        <v>15239.337174093011</v>
      </c>
    </row>
    <row r="2805" spans="1:5" x14ac:dyDescent="0.4">
      <c r="A2805" s="21">
        <v>42617</v>
      </c>
      <c r="B2805" s="22">
        <v>13287</v>
      </c>
      <c r="C2805">
        <v>13114.269</v>
      </c>
      <c r="D2805">
        <v>17673.471380166928</v>
      </c>
      <c r="E2805">
        <v>15224.386884636835</v>
      </c>
    </row>
    <row r="2806" spans="1:5" x14ac:dyDescent="0.4">
      <c r="A2806" s="21">
        <v>42618</v>
      </c>
      <c r="B2806" s="22">
        <v>14877</v>
      </c>
      <c r="C2806">
        <v>14683.599</v>
      </c>
      <c r="D2806">
        <v>16974.868428611429</v>
      </c>
      <c r="E2806">
        <v>15245.891304078796</v>
      </c>
    </row>
    <row r="2807" spans="1:5" x14ac:dyDescent="0.4">
      <c r="A2807" s="21">
        <v>42619</v>
      </c>
      <c r="B2807" s="22">
        <v>17380</v>
      </c>
      <c r="C2807">
        <v>17154.060000000001</v>
      </c>
      <c r="D2807">
        <v>16058.963266482731</v>
      </c>
      <c r="E2807">
        <v>15257.32234070197</v>
      </c>
    </row>
    <row r="2808" spans="1:5" x14ac:dyDescent="0.4">
      <c r="A2808" s="21">
        <v>42620</v>
      </c>
      <c r="B2808" s="22">
        <v>14599</v>
      </c>
      <c r="C2808">
        <v>14409.213</v>
      </c>
      <c r="D2808">
        <v>16805.682739526852</v>
      </c>
      <c r="E2808">
        <v>15240.812413773812</v>
      </c>
    </row>
    <row r="2809" spans="1:5" x14ac:dyDescent="0.4">
      <c r="A2809" s="21">
        <v>42621</v>
      </c>
      <c r="B2809" s="22">
        <v>14871</v>
      </c>
      <c r="C2809">
        <v>14677.677</v>
      </c>
      <c r="D2809">
        <v>16495.62942156877</v>
      </c>
      <c r="E2809">
        <v>15225.860641392488</v>
      </c>
    </row>
    <row r="2810" spans="1:5" x14ac:dyDescent="0.4">
      <c r="A2810" s="21">
        <v>42622</v>
      </c>
      <c r="B2810" s="22">
        <v>17102</v>
      </c>
      <c r="C2810">
        <v>16879.673999999999</v>
      </c>
      <c r="D2810">
        <v>15800.750184817534</v>
      </c>
      <c r="E2810">
        <v>15247.36710679795</v>
      </c>
    </row>
    <row r="2811" spans="1:5" x14ac:dyDescent="0.4">
      <c r="A2811" s="21">
        <v>42623</v>
      </c>
      <c r="B2811" s="22">
        <v>13899</v>
      </c>
      <c r="C2811">
        <v>13718.313</v>
      </c>
      <c r="D2811">
        <v>16381.120229332102</v>
      </c>
      <c r="E2811">
        <v>15258.799214205448</v>
      </c>
    </row>
    <row r="2812" spans="1:5" x14ac:dyDescent="0.4">
      <c r="A2812" s="21">
        <v>42624</v>
      </c>
      <c r="B2812" s="22">
        <v>14070</v>
      </c>
      <c r="C2812">
        <v>13887.09</v>
      </c>
      <c r="D2812">
        <v>16058.744255567952</v>
      </c>
      <c r="E2812">
        <v>15242.287653454614</v>
      </c>
    </row>
    <row r="2813" spans="1:5" x14ac:dyDescent="0.4">
      <c r="A2813" s="21">
        <v>42625</v>
      </c>
      <c r="B2813" s="22">
        <v>17198</v>
      </c>
      <c r="C2813">
        <v>16974.425999999999</v>
      </c>
      <c r="D2813">
        <v>15451.503208421062</v>
      </c>
      <c r="E2813">
        <v>15227.334398148139</v>
      </c>
    </row>
    <row r="2814" spans="1:5" x14ac:dyDescent="0.4">
      <c r="A2814" s="21">
        <v>42626</v>
      </c>
      <c r="B2814" s="22">
        <v>16173</v>
      </c>
      <c r="C2814">
        <v>15962.751</v>
      </c>
      <c r="D2814">
        <v>15918.614299575682</v>
      </c>
      <c r="E2814">
        <v>15248.842909517101</v>
      </c>
    </row>
    <row r="2815" spans="1:5" x14ac:dyDescent="0.4">
      <c r="A2815" s="21">
        <v>42627</v>
      </c>
      <c r="B2815" s="22">
        <v>18184</v>
      </c>
      <c r="C2815">
        <v>17947.608</v>
      </c>
      <c r="D2815">
        <v>15980.169937303544</v>
      </c>
      <c r="E2815">
        <v>15260.276087708928</v>
      </c>
    </row>
    <row r="2816" spans="1:5" x14ac:dyDescent="0.4">
      <c r="A2816" s="21">
        <v>42628</v>
      </c>
      <c r="B2816" s="22">
        <v>15434</v>
      </c>
      <c r="C2816">
        <v>15233.358</v>
      </c>
      <c r="D2816">
        <v>16085.650378399861</v>
      </c>
      <c r="E2816">
        <v>15243.762893135416</v>
      </c>
    </row>
    <row r="2817" spans="1:5" x14ac:dyDescent="0.4">
      <c r="A2817" s="21">
        <v>42629</v>
      </c>
      <c r="B2817" s="22">
        <v>17769</v>
      </c>
      <c r="C2817">
        <v>17538.003000000001</v>
      </c>
      <c r="D2817">
        <v>16171.34830237379</v>
      </c>
      <c r="E2817">
        <v>15228.808154903792</v>
      </c>
    </row>
    <row r="2818" spans="1:5" x14ac:dyDescent="0.4">
      <c r="A2818" s="21">
        <v>42630</v>
      </c>
      <c r="B2818" s="22">
        <v>14079</v>
      </c>
      <c r="C2818">
        <v>13895.973</v>
      </c>
      <c r="D2818">
        <v>16497.720609798558</v>
      </c>
      <c r="E2818">
        <v>15250.318712236254</v>
      </c>
    </row>
    <row r="2819" spans="1:5" x14ac:dyDescent="0.4">
      <c r="A2819" s="21">
        <v>42631</v>
      </c>
      <c r="B2819" s="22">
        <v>13810</v>
      </c>
      <c r="C2819">
        <v>13630.47</v>
      </c>
      <c r="D2819">
        <v>15867.556598249988</v>
      </c>
      <c r="E2819">
        <v>15261.752961212405</v>
      </c>
    </row>
    <row r="2820" spans="1:5" x14ac:dyDescent="0.4">
      <c r="A2820" s="21">
        <v>42632</v>
      </c>
      <c r="B2820" s="22">
        <v>12074</v>
      </c>
      <c r="C2820">
        <v>11917.038</v>
      </c>
      <c r="D2820">
        <v>15857.217663648125</v>
      </c>
      <c r="E2820">
        <v>15245.238132816217</v>
      </c>
    </row>
    <row r="2821" spans="1:5" x14ac:dyDescent="0.4">
      <c r="A2821" s="21">
        <v>42633</v>
      </c>
      <c r="B2821" s="22">
        <v>13823</v>
      </c>
      <c r="C2821">
        <v>13643.300999999999</v>
      </c>
      <c r="D2821">
        <v>15295.126893842596</v>
      </c>
      <c r="E2821">
        <v>15230.281911659446</v>
      </c>
    </row>
    <row r="2822" spans="1:5" x14ac:dyDescent="0.4">
      <c r="A2822" s="21">
        <v>42634</v>
      </c>
      <c r="B2822" s="22">
        <v>18036</v>
      </c>
      <c r="C2822">
        <v>17801.531999999999</v>
      </c>
      <c r="D2822">
        <v>14822.84668165742</v>
      </c>
      <c r="E2822">
        <v>15251.794514955407</v>
      </c>
    </row>
    <row r="2823" spans="1:5" x14ac:dyDescent="0.4">
      <c r="A2823" s="21">
        <v>42635</v>
      </c>
      <c r="B2823" s="22">
        <v>13568</v>
      </c>
      <c r="C2823">
        <v>13391.616</v>
      </c>
      <c r="D2823">
        <v>15429.626098250725</v>
      </c>
      <c r="E2823">
        <v>15263.229834715885</v>
      </c>
    </row>
    <row r="2824" spans="1:5" x14ac:dyDescent="0.4">
      <c r="A2824" s="21">
        <v>42636</v>
      </c>
      <c r="B2824" s="22">
        <v>15264</v>
      </c>
      <c r="C2824">
        <v>15065.567999999999</v>
      </c>
      <c r="D2824">
        <v>15223.003441670635</v>
      </c>
      <c r="E2824">
        <v>15246.713372497019</v>
      </c>
    </row>
    <row r="2825" spans="1:5" x14ac:dyDescent="0.4">
      <c r="A2825" s="21">
        <v>42637</v>
      </c>
      <c r="B2825" s="22">
        <v>14596</v>
      </c>
      <c r="C2825">
        <v>14406.252</v>
      </c>
      <c r="D2825">
        <v>15151.395594830095</v>
      </c>
      <c r="E2825">
        <v>15231.755668415097</v>
      </c>
    </row>
    <row r="2826" spans="1:5" x14ac:dyDescent="0.4">
      <c r="A2826" s="21">
        <v>42638</v>
      </c>
      <c r="B2826" s="22">
        <v>10854</v>
      </c>
      <c r="C2826">
        <v>10712.897999999999</v>
      </c>
      <c r="D2826">
        <v>15035.284898419704</v>
      </c>
      <c r="E2826">
        <v>15253.270317674558</v>
      </c>
    </row>
    <row r="2827" spans="1:5" x14ac:dyDescent="0.4">
      <c r="A2827" s="21">
        <v>42639</v>
      </c>
      <c r="B2827" s="22">
        <v>16226</v>
      </c>
      <c r="C2827">
        <v>16015.062</v>
      </c>
      <c r="D2827">
        <v>14598.184164614137</v>
      </c>
      <c r="E2827">
        <v>15264.706708219364</v>
      </c>
    </row>
    <row r="2828" spans="1:5" x14ac:dyDescent="0.4">
      <c r="A2828" s="21">
        <v>42640</v>
      </c>
      <c r="B2828" s="22">
        <v>15324</v>
      </c>
      <c r="C2828">
        <v>15124.788</v>
      </c>
      <c r="D2828">
        <v>14714.260957231485</v>
      </c>
      <c r="E2828">
        <v>15248.188612177823</v>
      </c>
    </row>
    <row r="2829" spans="1:5" x14ac:dyDescent="0.4">
      <c r="A2829" s="21">
        <v>42641</v>
      </c>
      <c r="B2829" s="22">
        <v>17080</v>
      </c>
      <c r="C2829">
        <v>16857.96</v>
      </c>
      <c r="D2829">
        <v>14591.444905583046</v>
      </c>
      <c r="E2829">
        <v>15233.22942517075</v>
      </c>
    </row>
    <row r="2830" spans="1:5" x14ac:dyDescent="0.4">
      <c r="A2830" s="21">
        <v>42642</v>
      </c>
      <c r="B2830" s="22">
        <v>13361</v>
      </c>
      <c r="C2830">
        <v>13187.307000000001</v>
      </c>
      <c r="D2830">
        <v>15309.757023847165</v>
      </c>
      <c r="E2830">
        <v>15254.746120393711</v>
      </c>
    </row>
    <row r="2831" spans="1:5" x14ac:dyDescent="0.4">
      <c r="A2831" s="21">
        <v>42643</v>
      </c>
      <c r="B2831" s="22">
        <v>15104</v>
      </c>
      <c r="C2831">
        <v>14907.647999999999</v>
      </c>
      <c r="D2831">
        <v>14904.118141442215</v>
      </c>
      <c r="E2831">
        <v>15266.183581722844</v>
      </c>
    </row>
    <row r="2832" spans="1:5" x14ac:dyDescent="0.4">
      <c r="A2832" s="21">
        <v>42644</v>
      </c>
      <c r="B2832" s="22">
        <v>14782</v>
      </c>
      <c r="C2832">
        <v>14589.833999999999</v>
      </c>
      <c r="D2832">
        <v>14805.449084771768</v>
      </c>
      <c r="E2832">
        <v>15249.663851858624</v>
      </c>
    </row>
    <row r="2833" spans="1:5" x14ac:dyDescent="0.4">
      <c r="A2833" s="21">
        <v>42645</v>
      </c>
      <c r="B2833" s="22">
        <v>9936</v>
      </c>
      <c r="C2833">
        <v>9806.8320000000003</v>
      </c>
      <c r="D2833">
        <v>14991.804791255767</v>
      </c>
      <c r="E2833">
        <v>15234.703181926403</v>
      </c>
    </row>
    <row r="2834" spans="1:5" x14ac:dyDescent="0.4">
      <c r="A2834" s="21">
        <v>42646</v>
      </c>
      <c r="B2834" s="22">
        <v>13559</v>
      </c>
      <c r="C2834">
        <v>13382.733</v>
      </c>
      <c r="D2834">
        <v>14269.096490080929</v>
      </c>
      <c r="E2834">
        <v>15256.221923112864</v>
      </c>
    </row>
    <row r="2835" spans="1:5" x14ac:dyDescent="0.4">
      <c r="A2835" s="21">
        <v>42647</v>
      </c>
      <c r="B2835" s="22">
        <v>17760</v>
      </c>
      <c r="C2835">
        <v>17529.12</v>
      </c>
      <c r="D2835">
        <v>14046.64844366107</v>
      </c>
      <c r="E2835">
        <v>15267.660455226322</v>
      </c>
    </row>
    <row r="2836" spans="1:5" x14ac:dyDescent="0.4">
      <c r="A2836" s="21">
        <v>42648</v>
      </c>
      <c r="B2836" s="22">
        <v>16697</v>
      </c>
      <c r="C2836">
        <v>16479.938999999998</v>
      </c>
      <c r="D2836">
        <v>14500.672571619472</v>
      </c>
      <c r="E2836">
        <v>15251.139091539426</v>
      </c>
    </row>
    <row r="2837" spans="1:5" x14ac:dyDescent="0.4">
      <c r="A2837" s="21">
        <v>42649</v>
      </c>
      <c r="B2837" s="22">
        <v>12177</v>
      </c>
      <c r="C2837">
        <v>12018.699000000001</v>
      </c>
      <c r="D2837">
        <v>14938.375940879921</v>
      </c>
      <c r="E2837">
        <v>15236.176938682054</v>
      </c>
    </row>
    <row r="2838" spans="1:5" x14ac:dyDescent="0.4">
      <c r="A2838" s="21">
        <v>42650</v>
      </c>
      <c r="B2838" s="22">
        <v>16625</v>
      </c>
      <c r="C2838">
        <v>16408.875</v>
      </c>
      <c r="D2838">
        <v>14632.443118523412</v>
      </c>
      <c r="E2838">
        <v>15257.697725832015</v>
      </c>
    </row>
    <row r="2839" spans="1:5" x14ac:dyDescent="0.4">
      <c r="A2839" s="21">
        <v>42651</v>
      </c>
      <c r="B2839" s="22">
        <v>11800</v>
      </c>
      <c r="C2839">
        <v>11646.6</v>
      </c>
      <c r="D2839">
        <v>14788.156046583061</v>
      </c>
      <c r="E2839">
        <v>15269.137328729801</v>
      </c>
    </row>
    <row r="2840" spans="1:5" x14ac:dyDescent="0.4">
      <c r="A2840" s="21">
        <v>42652</v>
      </c>
      <c r="B2840" s="22">
        <v>12791</v>
      </c>
      <c r="C2840">
        <v>12624.717000000001</v>
      </c>
      <c r="D2840">
        <v>14319.70014563744</v>
      </c>
      <c r="E2840">
        <v>15252.614331220228</v>
      </c>
    </row>
    <row r="2841" spans="1:5" x14ac:dyDescent="0.4">
      <c r="A2841" s="21">
        <v>42653</v>
      </c>
      <c r="B2841" s="22">
        <v>14347</v>
      </c>
      <c r="C2841">
        <v>14160.489</v>
      </c>
      <c r="D2841">
        <v>14377.358947994599</v>
      </c>
      <c r="E2841">
        <v>15237.650695437707</v>
      </c>
    </row>
    <row r="2842" spans="1:5" x14ac:dyDescent="0.4">
      <c r="A2842" s="21">
        <v>42654</v>
      </c>
      <c r="B2842" s="22">
        <v>16403</v>
      </c>
      <c r="C2842">
        <v>16189.761</v>
      </c>
      <c r="D2842">
        <v>14056.709078856484</v>
      </c>
      <c r="E2842">
        <v>15259.173528551168</v>
      </c>
    </row>
    <row r="2843" spans="1:5" x14ac:dyDescent="0.4">
      <c r="A2843" s="21">
        <v>42655</v>
      </c>
      <c r="B2843" s="22">
        <v>13796</v>
      </c>
      <c r="C2843">
        <v>13616.652</v>
      </c>
      <c r="D2843">
        <v>14360.157458616233</v>
      </c>
      <c r="E2843">
        <v>15270.614202233279</v>
      </c>
    </row>
    <row r="2844" spans="1:5" x14ac:dyDescent="0.4">
      <c r="A2844" s="21">
        <v>42656</v>
      </c>
      <c r="B2844" s="22">
        <v>12775</v>
      </c>
      <c r="C2844">
        <v>12608.924999999999</v>
      </c>
      <c r="D2844">
        <v>14616.880689407957</v>
      </c>
      <c r="E2844">
        <v>15254.089570901031</v>
      </c>
    </row>
    <row r="2845" spans="1:5" x14ac:dyDescent="0.4">
      <c r="A2845" s="21">
        <v>42657</v>
      </c>
      <c r="B2845" s="22">
        <v>16147</v>
      </c>
      <c r="C2845">
        <v>15937.089</v>
      </c>
      <c r="D2845">
        <v>14156.836532660334</v>
      </c>
      <c r="E2845">
        <v>15239.12445219336</v>
      </c>
    </row>
    <row r="2846" spans="1:5" x14ac:dyDescent="0.4">
      <c r="A2846" s="21">
        <v>42658</v>
      </c>
      <c r="B2846" s="22">
        <v>14417</v>
      </c>
      <c r="C2846">
        <v>14229.579</v>
      </c>
      <c r="D2846">
        <v>14286.298601140064</v>
      </c>
      <c r="E2846">
        <v>15260.649331270321</v>
      </c>
    </row>
    <row r="2847" spans="1:5" x14ac:dyDescent="0.4">
      <c r="A2847" s="21">
        <v>42659</v>
      </c>
      <c r="B2847" s="22">
        <v>13069</v>
      </c>
      <c r="C2847">
        <v>12899.102999999999</v>
      </c>
      <c r="D2847">
        <v>14579.125228374578</v>
      </c>
      <c r="E2847">
        <v>15272.091075736758</v>
      </c>
    </row>
    <row r="2848" spans="1:5" x14ac:dyDescent="0.4">
      <c r="A2848" s="21">
        <v>42660</v>
      </c>
      <c r="B2848" s="22">
        <v>16111</v>
      </c>
      <c r="C2848">
        <v>15901.557000000001</v>
      </c>
      <c r="D2848">
        <v>14328.472712176972</v>
      </c>
      <c r="E2848">
        <v>15255.564810581831</v>
      </c>
    </row>
    <row r="2849" spans="1:5" x14ac:dyDescent="0.4">
      <c r="A2849" s="21">
        <v>42661</v>
      </c>
      <c r="B2849" s="22">
        <v>16338</v>
      </c>
      <c r="C2849">
        <v>16125.606</v>
      </c>
      <c r="D2849">
        <v>14348.341699678485</v>
      </c>
      <c r="E2849">
        <v>15240.598208949013</v>
      </c>
    </row>
    <row r="2850" spans="1:5" x14ac:dyDescent="0.4">
      <c r="A2850" s="21">
        <v>42662</v>
      </c>
      <c r="B2850" s="22">
        <v>16431</v>
      </c>
      <c r="C2850">
        <v>16217.396999999999</v>
      </c>
      <c r="D2850">
        <v>14820.115087170132</v>
      </c>
      <c r="E2850">
        <v>15262.125133989472</v>
      </c>
    </row>
    <row r="2851" spans="1:5" x14ac:dyDescent="0.4">
      <c r="A2851" s="21">
        <v>42663</v>
      </c>
      <c r="B2851" s="22">
        <v>13031</v>
      </c>
      <c r="C2851">
        <v>12861.597</v>
      </c>
      <c r="D2851">
        <v>15131.434265105307</v>
      </c>
      <c r="E2851">
        <v>15273.567949240236</v>
      </c>
    </row>
    <row r="2852" spans="1:5" x14ac:dyDescent="0.4">
      <c r="A2852" s="21">
        <v>42664</v>
      </c>
      <c r="B2852" s="22">
        <v>16330</v>
      </c>
      <c r="C2852">
        <v>16117.71</v>
      </c>
      <c r="D2852">
        <v>14639.489390375496</v>
      </c>
      <c r="E2852">
        <v>15257.040050262636</v>
      </c>
    </row>
    <row r="2853" spans="1:5" x14ac:dyDescent="0.4">
      <c r="A2853" s="21">
        <v>42665</v>
      </c>
      <c r="B2853" s="22">
        <v>14502</v>
      </c>
      <c r="C2853">
        <v>14313.474</v>
      </c>
      <c r="D2853">
        <v>15056.076384963731</v>
      </c>
      <c r="E2853">
        <v>15242.071965704665</v>
      </c>
    </row>
    <row r="2854" spans="1:5" x14ac:dyDescent="0.4">
      <c r="A2854" s="21">
        <v>42666</v>
      </c>
      <c r="B2854" s="22">
        <v>13027</v>
      </c>
      <c r="C2854">
        <v>12857.648999999999</v>
      </c>
      <c r="D2854">
        <v>14916.452122629111</v>
      </c>
      <c r="E2854">
        <v>15263.600936708624</v>
      </c>
    </row>
    <row r="2855" spans="1:5" x14ac:dyDescent="0.4">
      <c r="A2855" s="21">
        <v>42667</v>
      </c>
      <c r="B2855" s="22">
        <v>15692</v>
      </c>
      <c r="C2855">
        <v>15488.003999999999</v>
      </c>
      <c r="D2855">
        <v>14617.149918649784</v>
      </c>
      <c r="E2855">
        <v>15275.044822743714</v>
      </c>
    </row>
    <row r="2856" spans="1:5" x14ac:dyDescent="0.4">
      <c r="A2856" s="21">
        <v>42668</v>
      </c>
      <c r="B2856" s="22">
        <v>15776</v>
      </c>
      <c r="C2856">
        <v>15570.912</v>
      </c>
      <c r="D2856">
        <v>14852.728995185817</v>
      </c>
      <c r="E2856">
        <v>15258.515289943438</v>
      </c>
    </row>
    <row r="2857" spans="1:5" x14ac:dyDescent="0.4">
      <c r="A2857" s="21">
        <v>42669</v>
      </c>
      <c r="B2857" s="22">
        <v>16493</v>
      </c>
      <c r="C2857">
        <v>16278.591</v>
      </c>
      <c r="D2857">
        <v>14849.715048175169</v>
      </c>
      <c r="E2857">
        <v>15243.545722460318</v>
      </c>
    </row>
    <row r="2858" spans="1:5" x14ac:dyDescent="0.4">
      <c r="A2858" s="21">
        <v>42670</v>
      </c>
      <c r="B2858" s="22">
        <v>13366</v>
      </c>
      <c r="C2858">
        <v>13192.242</v>
      </c>
      <c r="D2858">
        <v>15151.65219718172</v>
      </c>
      <c r="E2858">
        <v>15265.076739427777</v>
      </c>
    </row>
    <row r="2859" spans="1:5" x14ac:dyDescent="0.4">
      <c r="A2859" s="21">
        <v>42671</v>
      </c>
      <c r="B2859" s="22">
        <v>16352</v>
      </c>
      <c r="C2859">
        <v>16139.423999999999</v>
      </c>
      <c r="D2859">
        <v>15000.573000590604</v>
      </c>
      <c r="E2859">
        <v>15276.521696247193</v>
      </c>
    </row>
    <row r="2860" spans="1:5" x14ac:dyDescent="0.4">
      <c r="A2860" s="21">
        <v>42672</v>
      </c>
      <c r="B2860" s="22">
        <v>14585</v>
      </c>
      <c r="C2860">
        <v>14395.395</v>
      </c>
      <c r="D2860">
        <v>15083.804225895432</v>
      </c>
      <c r="E2860">
        <v>15259.99052962424</v>
      </c>
    </row>
    <row r="2861" spans="1:5" x14ac:dyDescent="0.4">
      <c r="A2861" s="21">
        <v>42673</v>
      </c>
      <c r="B2861" s="22">
        <v>13668</v>
      </c>
      <c r="C2861">
        <v>13490.316000000001</v>
      </c>
      <c r="D2861">
        <v>14950.648384973845</v>
      </c>
      <c r="E2861">
        <v>15245.019479215971</v>
      </c>
    </row>
    <row r="2862" spans="1:5" x14ac:dyDescent="0.4">
      <c r="A2862" s="21">
        <v>42674</v>
      </c>
      <c r="B2862" s="22">
        <v>14621</v>
      </c>
      <c r="C2862">
        <v>14430.927</v>
      </c>
      <c r="D2862">
        <v>15001.771987353095</v>
      </c>
      <c r="E2862">
        <v>15266.552542146928</v>
      </c>
    </row>
    <row r="2863" spans="1:5" x14ac:dyDescent="0.4">
      <c r="A2863" s="21">
        <v>42675</v>
      </c>
      <c r="B2863" s="22">
        <v>13351</v>
      </c>
      <c r="C2863">
        <v>13177.437</v>
      </c>
      <c r="D2863">
        <v>14777.24278685414</v>
      </c>
      <c r="E2863">
        <v>15277.998569750671</v>
      </c>
    </row>
    <row r="2864" spans="1:5" x14ac:dyDescent="0.4">
      <c r="A2864" s="21">
        <v>42676</v>
      </c>
      <c r="B2864" s="22">
        <v>16119</v>
      </c>
      <c r="C2864">
        <v>15909.453</v>
      </c>
      <c r="D2864">
        <v>14488.723822766189</v>
      </c>
      <c r="E2864">
        <v>15261.465769305041</v>
      </c>
    </row>
    <row r="2865" spans="1:5" x14ac:dyDescent="0.4">
      <c r="A2865" s="21">
        <v>42677</v>
      </c>
      <c r="B2865" s="22">
        <v>13155</v>
      </c>
      <c r="C2865">
        <v>12983.985000000001</v>
      </c>
      <c r="D2865">
        <v>14966.107573517835</v>
      </c>
      <c r="E2865">
        <v>15246.493235971622</v>
      </c>
    </row>
    <row r="2866" spans="1:5" x14ac:dyDescent="0.4">
      <c r="A2866" s="21">
        <v>42678</v>
      </c>
      <c r="B2866" s="22">
        <v>16644</v>
      </c>
      <c r="C2866">
        <v>16427.628000000001</v>
      </c>
      <c r="D2866">
        <v>14508.081352252273</v>
      </c>
      <c r="E2866">
        <v>15268.028344866081</v>
      </c>
    </row>
    <row r="2867" spans="1:5" x14ac:dyDescent="0.4">
      <c r="A2867" s="21">
        <v>42679</v>
      </c>
      <c r="B2867" s="22">
        <v>14650</v>
      </c>
      <c r="C2867">
        <v>14459.55</v>
      </c>
      <c r="D2867">
        <v>14826.080240337331</v>
      </c>
      <c r="E2867">
        <v>15279.47544325415</v>
      </c>
    </row>
    <row r="2868" spans="1:5" x14ac:dyDescent="0.4">
      <c r="A2868" s="21">
        <v>42680</v>
      </c>
      <c r="B2868" s="22">
        <v>13447</v>
      </c>
      <c r="C2868">
        <v>13272.189</v>
      </c>
      <c r="D2868">
        <v>14912.053884285235</v>
      </c>
      <c r="E2868">
        <v>15262.941008985843</v>
      </c>
    </row>
    <row r="2869" spans="1:5" x14ac:dyDescent="0.4">
      <c r="A2869" s="21">
        <v>42681</v>
      </c>
      <c r="B2869" s="22">
        <v>16580</v>
      </c>
      <c r="C2869">
        <v>16364.46</v>
      </c>
      <c r="D2869">
        <v>14670.21572333796</v>
      </c>
      <c r="E2869">
        <v>15247.966992727277</v>
      </c>
    </row>
    <row r="2870" spans="1:5" x14ac:dyDescent="0.4">
      <c r="A2870" s="21">
        <v>42682</v>
      </c>
      <c r="B2870" s="22">
        <v>16827</v>
      </c>
      <c r="C2870">
        <v>16608.249</v>
      </c>
      <c r="D2870">
        <v>14857.093155510312</v>
      </c>
      <c r="E2870">
        <v>15269.504147585234</v>
      </c>
    </row>
    <row r="2871" spans="1:5" x14ac:dyDescent="0.4">
      <c r="A2871" s="21">
        <v>42683</v>
      </c>
      <c r="B2871" s="22">
        <v>16813</v>
      </c>
      <c r="C2871">
        <v>16594.431</v>
      </c>
      <c r="D2871">
        <v>15172.441628638548</v>
      </c>
      <c r="E2871">
        <v>15280.952316757628</v>
      </c>
    </row>
    <row r="2872" spans="1:5" x14ac:dyDescent="0.4">
      <c r="A2872" s="21">
        <v>42684</v>
      </c>
      <c r="B2872" s="22">
        <v>13529</v>
      </c>
      <c r="C2872">
        <v>13353.123</v>
      </c>
      <c r="D2872">
        <v>15494.264604561055</v>
      </c>
      <c r="E2872">
        <v>15264.416248666645</v>
      </c>
    </row>
    <row r="2873" spans="1:5" x14ac:dyDescent="0.4">
      <c r="A2873" s="21">
        <v>42685</v>
      </c>
      <c r="B2873" s="22">
        <v>16628</v>
      </c>
      <c r="C2873">
        <v>16411.835999999999</v>
      </c>
      <c r="D2873">
        <v>15166.049529225111</v>
      </c>
      <c r="E2873">
        <v>15249.44074948293</v>
      </c>
    </row>
    <row r="2874" spans="1:5" x14ac:dyDescent="0.4">
      <c r="A2874" s="21">
        <v>42686</v>
      </c>
      <c r="B2874" s="22">
        <v>14726</v>
      </c>
      <c r="C2874">
        <v>14534.562</v>
      </c>
      <c r="D2874">
        <v>15398.857762807178</v>
      </c>
      <c r="E2874">
        <v>15270.979950304385</v>
      </c>
    </row>
    <row r="2875" spans="1:5" x14ac:dyDescent="0.4">
      <c r="A2875" s="21">
        <v>42687</v>
      </c>
      <c r="B2875" s="22">
        <v>13543</v>
      </c>
      <c r="C2875">
        <v>13366.941000000001</v>
      </c>
      <c r="D2875">
        <v>15254.861594431401</v>
      </c>
      <c r="E2875">
        <v>15282.429190261108</v>
      </c>
    </row>
    <row r="2876" spans="1:5" x14ac:dyDescent="0.4">
      <c r="A2876" s="21">
        <v>42688</v>
      </c>
      <c r="B2876" s="22">
        <v>16702</v>
      </c>
      <c r="C2876">
        <v>16484.874</v>
      </c>
      <c r="D2876">
        <v>15108.410082404118</v>
      </c>
      <c r="E2876">
        <v>15265.891488347448</v>
      </c>
    </row>
    <row r="2877" spans="1:5" x14ac:dyDescent="0.4">
      <c r="A2877" s="21">
        <v>42689</v>
      </c>
      <c r="B2877" s="22">
        <v>16903</v>
      </c>
      <c r="C2877">
        <v>16683.260999999999</v>
      </c>
      <c r="D2877">
        <v>15265.789659435695</v>
      </c>
      <c r="E2877">
        <v>15250.914506238581</v>
      </c>
    </row>
    <row r="2878" spans="1:5" x14ac:dyDescent="0.4">
      <c r="A2878" s="21">
        <v>42690</v>
      </c>
      <c r="B2878" s="22">
        <v>16858</v>
      </c>
      <c r="C2878">
        <v>16638.846000000001</v>
      </c>
      <c r="D2878">
        <v>15381.122071530506</v>
      </c>
      <c r="E2878">
        <v>15272.455753023538</v>
      </c>
    </row>
    <row r="2879" spans="1:5" x14ac:dyDescent="0.4">
      <c r="A2879" s="21">
        <v>42691</v>
      </c>
      <c r="B2879" s="22">
        <v>13624</v>
      </c>
      <c r="C2879">
        <v>13446.887999999999</v>
      </c>
      <c r="D2879">
        <v>15811.229722927408</v>
      </c>
      <c r="E2879">
        <v>15283.906063764585</v>
      </c>
    </row>
    <row r="2880" spans="1:5" x14ac:dyDescent="0.4">
      <c r="A2880" s="21">
        <v>42692</v>
      </c>
      <c r="B2880" s="22">
        <v>17004</v>
      </c>
      <c r="C2880">
        <v>16782.948</v>
      </c>
      <c r="D2880">
        <v>15466.351329674881</v>
      </c>
      <c r="E2880">
        <v>15267.36672802825</v>
      </c>
    </row>
    <row r="2881" spans="1:5" x14ac:dyDescent="0.4">
      <c r="A2881" s="21">
        <v>42693</v>
      </c>
      <c r="B2881" s="22">
        <v>15203</v>
      </c>
      <c r="C2881">
        <v>15005.360999999999</v>
      </c>
      <c r="D2881">
        <v>15559.811796515805</v>
      </c>
      <c r="E2881">
        <v>15252.388262994235</v>
      </c>
    </row>
    <row r="2882" spans="1:5" x14ac:dyDescent="0.4">
      <c r="A2882" s="21">
        <v>42694</v>
      </c>
      <c r="B2882" s="22">
        <v>13864</v>
      </c>
      <c r="C2882">
        <v>13683.768</v>
      </c>
      <c r="D2882">
        <v>15583.881571638907</v>
      </c>
      <c r="E2882">
        <v>15273.931555742691</v>
      </c>
    </row>
    <row r="2883" spans="1:5" x14ac:dyDescent="0.4">
      <c r="A2883" s="21">
        <v>42695</v>
      </c>
      <c r="B2883" s="22">
        <v>16848</v>
      </c>
      <c r="C2883">
        <v>16628.975999999999</v>
      </c>
      <c r="D2883">
        <v>15462.289057263744</v>
      </c>
      <c r="E2883">
        <v>15285.382937268065</v>
      </c>
    </row>
    <row r="2884" spans="1:5" x14ac:dyDescent="0.4">
      <c r="A2884" s="21">
        <v>42696</v>
      </c>
      <c r="B2884" s="22">
        <v>17220</v>
      </c>
      <c r="C2884">
        <v>16996.14</v>
      </c>
      <c r="D2884">
        <v>15453.979906617058</v>
      </c>
      <c r="E2884">
        <v>15268.841967709051</v>
      </c>
    </row>
    <row r="2885" spans="1:5" x14ac:dyDescent="0.4">
      <c r="A2885" s="21">
        <v>42697</v>
      </c>
      <c r="B2885" s="22">
        <v>16963</v>
      </c>
      <c r="C2885">
        <v>16742.481</v>
      </c>
      <c r="D2885">
        <v>15699.839931868659</v>
      </c>
      <c r="E2885">
        <v>15253.862019749888</v>
      </c>
    </row>
    <row r="2886" spans="1:5" x14ac:dyDescent="0.4">
      <c r="A2886" s="21">
        <v>42698</v>
      </c>
      <c r="B2886" s="22">
        <v>13717</v>
      </c>
      <c r="C2886">
        <v>13538.679</v>
      </c>
      <c r="D2886">
        <v>16118.912755802994</v>
      </c>
      <c r="E2886">
        <v>15275.407358461844</v>
      </c>
    </row>
    <row r="2887" spans="1:5" x14ac:dyDescent="0.4">
      <c r="A2887" s="21">
        <v>42699</v>
      </c>
      <c r="B2887" s="22">
        <v>17004</v>
      </c>
      <c r="C2887">
        <v>16782.948</v>
      </c>
      <c r="D2887">
        <v>15621.394143807334</v>
      </c>
      <c r="E2887">
        <v>15286.859810771542</v>
      </c>
    </row>
    <row r="2888" spans="1:5" x14ac:dyDescent="0.4">
      <c r="A2888" s="21">
        <v>42700</v>
      </c>
      <c r="B2888" s="22">
        <v>15100</v>
      </c>
      <c r="C2888">
        <v>14903.7</v>
      </c>
      <c r="D2888">
        <v>15793.723318496417</v>
      </c>
      <c r="E2888">
        <v>15270.317207389853</v>
      </c>
    </row>
    <row r="2889" spans="1:5" x14ac:dyDescent="0.4">
      <c r="A2889" s="21">
        <v>42701</v>
      </c>
      <c r="B2889" s="22">
        <v>14109</v>
      </c>
      <c r="C2889">
        <v>13925.583000000001</v>
      </c>
      <c r="D2889">
        <v>15789.369371337418</v>
      </c>
      <c r="E2889">
        <v>15255.335776505539</v>
      </c>
    </row>
    <row r="2890" spans="1:5" x14ac:dyDescent="0.4">
      <c r="A2890" s="21">
        <v>42702</v>
      </c>
      <c r="B2890" s="22">
        <v>17452</v>
      </c>
      <c r="C2890">
        <v>17225.124</v>
      </c>
      <c r="D2890">
        <v>15552.312545581786</v>
      </c>
      <c r="E2890">
        <v>15276.883161180995</v>
      </c>
    </row>
    <row r="2891" spans="1:5" x14ac:dyDescent="0.4">
      <c r="A2891" s="21">
        <v>42703</v>
      </c>
      <c r="B2891" s="22">
        <v>17797</v>
      </c>
      <c r="C2891">
        <v>17565.638999999999</v>
      </c>
      <c r="D2891">
        <v>15703.024765807948</v>
      </c>
      <c r="E2891">
        <v>15288.336684275022</v>
      </c>
    </row>
    <row r="2892" spans="1:5" x14ac:dyDescent="0.4">
      <c r="A2892" s="21">
        <v>42704</v>
      </c>
      <c r="B2892" s="22">
        <v>17955</v>
      </c>
      <c r="C2892">
        <v>17721.584999999999</v>
      </c>
      <c r="D2892">
        <v>16026.073454218693</v>
      </c>
      <c r="E2892">
        <v>15271.792447070655</v>
      </c>
    </row>
    <row r="2893" spans="1:5" x14ac:dyDescent="0.4">
      <c r="A2893" s="21">
        <v>42705</v>
      </c>
      <c r="B2893" s="22">
        <v>14253</v>
      </c>
      <c r="C2893">
        <v>14067.710999999999</v>
      </c>
      <c r="D2893">
        <v>16430.923697743539</v>
      </c>
      <c r="E2893">
        <v>15256.809533261192</v>
      </c>
    </row>
    <row r="2894" spans="1:5" x14ac:dyDescent="0.4">
      <c r="A2894" s="21">
        <v>42706</v>
      </c>
      <c r="B2894" s="22">
        <v>17600</v>
      </c>
      <c r="C2894">
        <v>17371.2</v>
      </c>
      <c r="D2894">
        <v>16044.835014032802</v>
      </c>
      <c r="E2894">
        <v>15278.358963900149</v>
      </c>
    </row>
    <row r="2895" spans="1:5" x14ac:dyDescent="0.4">
      <c r="A2895" s="21">
        <v>42707</v>
      </c>
      <c r="B2895" s="22">
        <v>15801</v>
      </c>
      <c r="C2895">
        <v>15595.587</v>
      </c>
      <c r="D2895">
        <v>16288.109784831215</v>
      </c>
      <c r="E2895">
        <v>15289.8135577785</v>
      </c>
    </row>
    <row r="2896" spans="1:5" x14ac:dyDescent="0.4">
      <c r="A2896" s="21">
        <v>42708</v>
      </c>
      <c r="B2896" s="22">
        <v>14413</v>
      </c>
      <c r="C2896">
        <v>14225.630999999999</v>
      </c>
      <c r="D2896">
        <v>16191.143857136041</v>
      </c>
      <c r="E2896">
        <v>15273.267686751456</v>
      </c>
    </row>
    <row r="2897" spans="1:5" x14ac:dyDescent="0.4">
      <c r="A2897" s="21">
        <v>42709</v>
      </c>
      <c r="B2897" s="22">
        <v>16566</v>
      </c>
      <c r="C2897">
        <v>16350.642</v>
      </c>
      <c r="D2897">
        <v>16019.841195877631</v>
      </c>
      <c r="E2897">
        <v>15258.283290016845</v>
      </c>
    </row>
    <row r="2898" spans="1:5" x14ac:dyDescent="0.4">
      <c r="A2898" s="21">
        <v>42710</v>
      </c>
      <c r="B2898" s="22">
        <v>15244</v>
      </c>
      <c r="C2898">
        <v>15045.828</v>
      </c>
      <c r="D2898">
        <v>16040.521141321136</v>
      </c>
      <c r="E2898">
        <v>15279.834766619302</v>
      </c>
    </row>
    <row r="2899" spans="1:5" x14ac:dyDescent="0.4">
      <c r="A2899" s="21">
        <v>42711</v>
      </c>
      <c r="B2899" s="22">
        <v>16693</v>
      </c>
      <c r="C2899">
        <v>16475.990999999998</v>
      </c>
      <c r="D2899">
        <v>15846.437464876299</v>
      </c>
      <c r="E2899">
        <v>15291.290431281979</v>
      </c>
    </row>
    <row r="2900" spans="1:5" x14ac:dyDescent="0.4">
      <c r="A2900" s="21">
        <v>42712</v>
      </c>
      <c r="B2900" s="22">
        <v>12043</v>
      </c>
      <c r="C2900">
        <v>11886.441000000001</v>
      </c>
      <c r="D2900">
        <v>16126.261739194331</v>
      </c>
      <c r="E2900">
        <v>15274.74292643226</v>
      </c>
    </row>
    <row r="2901" spans="1:5" x14ac:dyDescent="0.4">
      <c r="A2901" s="21">
        <v>42713</v>
      </c>
      <c r="B2901" s="22">
        <v>16633</v>
      </c>
      <c r="C2901">
        <v>16416.771000000001</v>
      </c>
      <c r="D2901">
        <v>15476.301032489266</v>
      </c>
      <c r="E2901">
        <v>15259.757046772496</v>
      </c>
    </row>
    <row r="2902" spans="1:5" x14ac:dyDescent="0.4">
      <c r="A2902" s="21">
        <v>42714</v>
      </c>
      <c r="B2902" s="22">
        <v>15830</v>
      </c>
      <c r="C2902">
        <v>15624.21</v>
      </c>
      <c r="D2902">
        <v>15613.637416657581</v>
      </c>
      <c r="E2902">
        <v>15281.310569338453</v>
      </c>
    </row>
    <row r="2903" spans="1:5" x14ac:dyDescent="0.4">
      <c r="A2903" s="21">
        <v>42715</v>
      </c>
      <c r="B2903" s="22">
        <v>15041</v>
      </c>
      <c r="C2903">
        <v>14845.467000000001</v>
      </c>
      <c r="D2903">
        <v>15589.603962431151</v>
      </c>
      <c r="E2903">
        <v>15292.767304785457</v>
      </c>
    </row>
    <row r="2904" spans="1:5" x14ac:dyDescent="0.4">
      <c r="A2904" s="21">
        <v>42716</v>
      </c>
      <c r="B2904" s="22">
        <v>17881</v>
      </c>
      <c r="C2904">
        <v>17648.546999999999</v>
      </c>
      <c r="D2904">
        <v>15638.585183473924</v>
      </c>
      <c r="E2904">
        <v>15276.218166113062</v>
      </c>
    </row>
    <row r="2905" spans="1:5" x14ac:dyDescent="0.4">
      <c r="A2905" s="21">
        <v>42717</v>
      </c>
      <c r="B2905" s="22">
        <v>18101</v>
      </c>
      <c r="C2905">
        <v>17865.686999999998</v>
      </c>
      <c r="D2905">
        <v>15878.282189976893</v>
      </c>
      <c r="E2905">
        <v>15261.230803528149</v>
      </c>
    </row>
    <row r="2906" spans="1:5" x14ac:dyDescent="0.4">
      <c r="A2906" s="21">
        <v>42718</v>
      </c>
      <c r="B2906" s="22">
        <v>17681</v>
      </c>
      <c r="C2906">
        <v>17451.147000000001</v>
      </c>
      <c r="D2906">
        <v>16084.619518657897</v>
      </c>
      <c r="E2906">
        <v>15282.786372057606</v>
      </c>
    </row>
    <row r="2907" spans="1:5" x14ac:dyDescent="0.4">
      <c r="A2907" s="21">
        <v>42719</v>
      </c>
      <c r="B2907" s="22">
        <v>12843</v>
      </c>
      <c r="C2907">
        <v>12676.040999999999</v>
      </c>
      <c r="D2907">
        <v>16551.237147360262</v>
      </c>
      <c r="E2907">
        <v>15294.244178288935</v>
      </c>
    </row>
    <row r="2908" spans="1:5" x14ac:dyDescent="0.4">
      <c r="A2908" s="21">
        <v>42720</v>
      </c>
      <c r="B2908" s="22">
        <v>17992</v>
      </c>
      <c r="C2908">
        <v>17758.103999999999</v>
      </c>
      <c r="D2908">
        <v>15997.018211272838</v>
      </c>
      <c r="E2908">
        <v>15277.693405793863</v>
      </c>
    </row>
    <row r="2909" spans="1:5" x14ac:dyDescent="0.4">
      <c r="A2909" s="21">
        <v>42721</v>
      </c>
      <c r="B2909" s="22">
        <v>15701</v>
      </c>
      <c r="C2909">
        <v>15496.887000000001</v>
      </c>
      <c r="D2909">
        <v>16144.905531613371</v>
      </c>
      <c r="E2909">
        <v>15262.704560283802</v>
      </c>
    </row>
    <row r="2910" spans="1:5" x14ac:dyDescent="0.4">
      <c r="A2910" s="21">
        <v>42722</v>
      </c>
      <c r="B2910" s="22">
        <v>13577</v>
      </c>
      <c r="C2910">
        <v>13400.499</v>
      </c>
      <c r="D2910">
        <v>16103.563315503528</v>
      </c>
      <c r="E2910">
        <v>15284.262174776759</v>
      </c>
    </row>
    <row r="2911" spans="1:5" x14ac:dyDescent="0.4">
      <c r="A2911" s="21">
        <v>42723</v>
      </c>
      <c r="B2911" s="22">
        <v>18381</v>
      </c>
      <c r="C2911">
        <v>18142.046999999999</v>
      </c>
      <c r="D2911">
        <v>15952.35237363118</v>
      </c>
      <c r="E2911">
        <v>15295.721051792416</v>
      </c>
    </row>
    <row r="2912" spans="1:5" x14ac:dyDescent="0.4">
      <c r="A2912" s="21">
        <v>42724</v>
      </c>
      <c r="B2912" s="22">
        <v>13799</v>
      </c>
      <c r="C2912">
        <v>13619.612999999999</v>
      </c>
      <c r="D2912">
        <v>16052.444624857309</v>
      </c>
      <c r="E2912">
        <v>15279.168645474665</v>
      </c>
    </row>
    <row r="2913" spans="1:5" x14ac:dyDescent="0.4">
      <c r="A2913" s="21">
        <v>42725</v>
      </c>
      <c r="B2913" s="22">
        <v>14768</v>
      </c>
      <c r="C2913">
        <v>14576.016</v>
      </c>
      <c r="D2913">
        <v>15678.790760267248</v>
      </c>
      <c r="E2913">
        <v>15264.178317039456</v>
      </c>
    </row>
    <row r="2914" spans="1:5" x14ac:dyDescent="0.4">
      <c r="A2914" s="21">
        <v>42726</v>
      </c>
      <c r="B2914" s="22">
        <v>14961</v>
      </c>
      <c r="C2914">
        <v>14766.507</v>
      </c>
      <c r="D2914">
        <v>15953.956569581851</v>
      </c>
      <c r="E2914">
        <v>15285.73797749591</v>
      </c>
    </row>
    <row r="2915" spans="1:5" x14ac:dyDescent="0.4">
      <c r="A2915" s="21">
        <v>42727</v>
      </c>
      <c r="B2915" s="22">
        <v>16871</v>
      </c>
      <c r="C2915">
        <v>16651.677</v>
      </c>
      <c r="D2915">
        <v>15407.654540783171</v>
      </c>
      <c r="E2915">
        <v>15297.197925295892</v>
      </c>
    </row>
    <row r="2916" spans="1:5" x14ac:dyDescent="0.4">
      <c r="A2916" s="21">
        <v>42728</v>
      </c>
      <c r="B2916" s="22">
        <v>13007</v>
      </c>
      <c r="C2916">
        <v>12837.909</v>
      </c>
      <c r="D2916">
        <v>15586.504161630173</v>
      </c>
      <c r="E2916">
        <v>15280.643885155467</v>
      </c>
    </row>
    <row r="2917" spans="1:5" x14ac:dyDescent="0.4">
      <c r="A2917" s="21">
        <v>42729</v>
      </c>
      <c r="B2917" s="22">
        <v>12714</v>
      </c>
      <c r="C2917">
        <v>12548.718000000001</v>
      </c>
      <c r="D2917">
        <v>15628.931145907349</v>
      </c>
      <c r="E2917">
        <v>15265.652073795107</v>
      </c>
    </row>
    <row r="2918" spans="1:5" x14ac:dyDescent="0.4">
      <c r="A2918" s="21">
        <v>42730</v>
      </c>
      <c r="B2918" s="22">
        <v>13532</v>
      </c>
      <c r="C2918">
        <v>13356.084000000001</v>
      </c>
      <c r="D2918">
        <v>14943.964215761132</v>
      </c>
      <c r="E2918">
        <v>15287.213780215063</v>
      </c>
    </row>
    <row r="2919" spans="1:5" x14ac:dyDescent="0.4">
      <c r="A2919" s="21">
        <v>42731</v>
      </c>
      <c r="B2919" s="22">
        <v>12435</v>
      </c>
      <c r="C2919">
        <v>12273.344999999999</v>
      </c>
      <c r="D2919">
        <v>14572.95885418207</v>
      </c>
      <c r="E2919">
        <v>15298.674798799373</v>
      </c>
    </row>
    <row r="2920" spans="1:5" x14ac:dyDescent="0.4">
      <c r="A2920" s="21">
        <v>42732</v>
      </c>
      <c r="B2920" s="22">
        <v>12446</v>
      </c>
      <c r="C2920">
        <v>12284.201999999999</v>
      </c>
      <c r="D2920">
        <v>14635.815810113914</v>
      </c>
      <c r="E2920">
        <v>15282.11912483627</v>
      </c>
    </row>
    <row r="2921" spans="1:5" x14ac:dyDescent="0.4">
      <c r="A2921" s="21">
        <v>42733</v>
      </c>
      <c r="B2921" s="22">
        <v>9846</v>
      </c>
      <c r="C2921">
        <v>9718.0020000000004</v>
      </c>
      <c r="D2921">
        <v>14123.933726636467</v>
      </c>
      <c r="E2921">
        <v>15267.12583055076</v>
      </c>
    </row>
    <row r="2922" spans="1:5" x14ac:dyDescent="0.4">
      <c r="A2922" s="21">
        <v>42734</v>
      </c>
      <c r="B2922" s="22">
        <v>12124</v>
      </c>
      <c r="C2922">
        <v>11966.387999999999</v>
      </c>
      <c r="D2922">
        <v>13355.221191953551</v>
      </c>
      <c r="E2922">
        <v>15288.689582934216</v>
      </c>
    </row>
    <row r="2923" spans="1:5" x14ac:dyDescent="0.4">
      <c r="A2923" s="21">
        <v>42735</v>
      </c>
      <c r="B2923" s="22">
        <v>10949</v>
      </c>
      <c r="C2923">
        <v>10806.663</v>
      </c>
      <c r="D2923">
        <v>13510.246671219013</v>
      </c>
      <c r="E2923">
        <v>15300.151672302851</v>
      </c>
    </row>
    <row r="2924" spans="1:5" x14ac:dyDescent="0.4">
      <c r="A2924" s="21">
        <v>42736</v>
      </c>
      <c r="B2924" s="22">
        <v>8193</v>
      </c>
      <c r="C2924">
        <v>8086.491</v>
      </c>
      <c r="D2924">
        <v>12874.329705158167</v>
      </c>
      <c r="E2924">
        <v>15283.594364517072</v>
      </c>
    </row>
    <row r="2925" spans="1:5" x14ac:dyDescent="0.4">
      <c r="A2925" s="21">
        <v>42737</v>
      </c>
      <c r="B2925" s="22">
        <v>9975</v>
      </c>
      <c r="C2925">
        <v>9845.3250000000007</v>
      </c>
      <c r="D2925">
        <v>12189.958027626335</v>
      </c>
      <c r="E2925">
        <v>15268.599587306413</v>
      </c>
    </row>
    <row r="2926" spans="1:5" x14ac:dyDescent="0.4">
      <c r="A2926" s="21">
        <v>42738</v>
      </c>
      <c r="B2926" s="22">
        <v>10889</v>
      </c>
      <c r="C2926">
        <v>10747.442999999999</v>
      </c>
      <c r="D2926">
        <v>12128.975154545786</v>
      </c>
      <c r="E2926">
        <v>15290.165385653367</v>
      </c>
    </row>
    <row r="2927" spans="1:5" x14ac:dyDescent="0.4">
      <c r="A2927" s="21">
        <v>42739</v>
      </c>
      <c r="B2927" s="22">
        <v>11091</v>
      </c>
      <c r="C2927">
        <v>10946.816999999999</v>
      </c>
      <c r="D2927">
        <v>11599.29618483895</v>
      </c>
      <c r="E2927">
        <v>15301.62854580633</v>
      </c>
    </row>
    <row r="2928" spans="1:5" x14ac:dyDescent="0.4">
      <c r="A2928" s="21">
        <v>42740</v>
      </c>
      <c r="B2928" s="22">
        <v>8569</v>
      </c>
      <c r="C2928">
        <v>8457.6029999999992</v>
      </c>
      <c r="D2928">
        <v>11573.159120659486</v>
      </c>
      <c r="E2928">
        <v>15285.069604197875</v>
      </c>
    </row>
    <row r="2929" spans="1:5" x14ac:dyDescent="0.4">
      <c r="A2929" s="21">
        <v>42741</v>
      </c>
      <c r="B2929" s="22">
        <v>8947</v>
      </c>
      <c r="C2929">
        <v>8830.6890000000003</v>
      </c>
      <c r="D2929">
        <v>11434.495262630593</v>
      </c>
      <c r="E2929">
        <v>15270.073344062064</v>
      </c>
    </row>
    <row r="2930" spans="1:5" x14ac:dyDescent="0.4">
      <c r="A2930" s="21">
        <v>42742</v>
      </c>
      <c r="B2930" s="22">
        <v>9539</v>
      </c>
      <c r="C2930">
        <v>9414.9930000000004</v>
      </c>
      <c r="D2930">
        <v>10793.339263742402</v>
      </c>
      <c r="E2930">
        <v>15291.64118837252</v>
      </c>
    </row>
    <row r="2931" spans="1:5" x14ac:dyDescent="0.4">
      <c r="A2931" s="21">
        <v>42743</v>
      </c>
      <c r="B2931" s="22">
        <v>9393</v>
      </c>
      <c r="C2931">
        <v>9270.8909999999996</v>
      </c>
      <c r="D2931">
        <v>10560.034249214254</v>
      </c>
      <c r="E2931">
        <v>15303.105419309808</v>
      </c>
    </row>
    <row r="2932" spans="1:5" x14ac:dyDescent="0.4">
      <c r="A2932" s="21">
        <v>42744</v>
      </c>
      <c r="B2932" s="22">
        <v>11419</v>
      </c>
      <c r="C2932">
        <v>11270.553</v>
      </c>
      <c r="D2932">
        <v>10668.814113579016</v>
      </c>
      <c r="E2932">
        <v>15286.544843878675</v>
      </c>
    </row>
    <row r="2933" spans="1:5" x14ac:dyDescent="0.4">
      <c r="A2933" s="21">
        <v>42745</v>
      </c>
      <c r="B2933" s="22">
        <v>11915</v>
      </c>
      <c r="C2933">
        <v>11760.105</v>
      </c>
      <c r="D2933">
        <v>10516.403042239592</v>
      </c>
      <c r="E2933">
        <v>15271.547100817717</v>
      </c>
    </row>
    <row r="2934" spans="1:5" x14ac:dyDescent="0.4">
      <c r="A2934" s="21">
        <v>42746</v>
      </c>
      <c r="B2934" s="22">
        <v>12058</v>
      </c>
      <c r="C2934">
        <v>11901.245999999999</v>
      </c>
      <c r="D2934">
        <v>10638.085662911655</v>
      </c>
      <c r="E2934">
        <v>15293.116991091672</v>
      </c>
    </row>
    <row r="2935" spans="1:5" x14ac:dyDescent="0.4">
      <c r="A2935" s="21">
        <v>42747</v>
      </c>
      <c r="B2935" s="22">
        <v>9705</v>
      </c>
      <c r="C2935">
        <v>9578.8349999999991</v>
      </c>
      <c r="D2935">
        <v>11189.986720164767</v>
      </c>
      <c r="E2935">
        <v>15304.582292813287</v>
      </c>
    </row>
    <row r="2936" spans="1:5" x14ac:dyDescent="0.4">
      <c r="A2936" s="21">
        <v>42748</v>
      </c>
      <c r="B2936" s="22">
        <v>12097</v>
      </c>
      <c r="C2936">
        <v>11939.739</v>
      </c>
      <c r="D2936">
        <v>10763.619460645668</v>
      </c>
      <c r="E2936">
        <v>15288.020083559479</v>
      </c>
    </row>
    <row r="2937" spans="1:5" x14ac:dyDescent="0.4">
      <c r="A2937" s="21">
        <v>42749</v>
      </c>
      <c r="B2937" s="22">
        <v>10734</v>
      </c>
      <c r="C2937">
        <v>10594.458000000001</v>
      </c>
      <c r="D2937">
        <v>10875.404384466254</v>
      </c>
      <c r="E2937">
        <v>15273.02085757337</v>
      </c>
    </row>
    <row r="2938" spans="1:5" x14ac:dyDescent="0.4">
      <c r="A2938" s="21">
        <v>42750</v>
      </c>
      <c r="B2938" s="22">
        <v>10072</v>
      </c>
      <c r="C2938">
        <v>9941.0640000000003</v>
      </c>
      <c r="D2938">
        <v>11091.124469833401</v>
      </c>
      <c r="E2938">
        <v>15294.592793810823</v>
      </c>
    </row>
    <row r="2939" spans="1:5" x14ac:dyDescent="0.4">
      <c r="A2939" s="21">
        <v>42751</v>
      </c>
      <c r="B2939" s="22">
        <v>12125</v>
      </c>
      <c r="C2939">
        <v>11967.375</v>
      </c>
      <c r="D2939">
        <v>10848.437568472085</v>
      </c>
      <c r="E2939">
        <v>15306.059166316765</v>
      </c>
    </row>
    <row r="2940" spans="1:5" x14ac:dyDescent="0.4">
      <c r="A2940" s="21">
        <v>42752</v>
      </c>
      <c r="B2940" s="22">
        <v>12109</v>
      </c>
      <c r="C2940">
        <v>11951.583000000001</v>
      </c>
      <c r="D2940">
        <v>10888.089935342523</v>
      </c>
      <c r="E2940">
        <v>15289.49532324028</v>
      </c>
    </row>
    <row r="2941" spans="1:5" x14ac:dyDescent="0.4">
      <c r="A2941" s="21">
        <v>42753</v>
      </c>
      <c r="B2941" s="22">
        <v>12080</v>
      </c>
      <c r="C2941">
        <v>11922.96</v>
      </c>
      <c r="D2941">
        <v>11249.69076884262</v>
      </c>
      <c r="E2941">
        <v>15274.494614329022</v>
      </c>
    </row>
    <row r="2942" spans="1:5" x14ac:dyDescent="0.4">
      <c r="A2942" s="21">
        <v>42754</v>
      </c>
      <c r="B2942" s="22">
        <v>9583</v>
      </c>
      <c r="C2942">
        <v>9458.4210000000003</v>
      </c>
      <c r="D2942">
        <v>11351.839464228171</v>
      </c>
      <c r="E2942">
        <v>15296.068596529976</v>
      </c>
    </row>
    <row r="2943" spans="1:5" x14ac:dyDescent="0.4">
      <c r="A2943" s="21">
        <v>42755</v>
      </c>
      <c r="B2943" s="22">
        <v>11660</v>
      </c>
      <c r="C2943">
        <v>11508.42</v>
      </c>
      <c r="D2943">
        <v>10982.849117470587</v>
      </c>
      <c r="E2943">
        <v>15307.536039820245</v>
      </c>
    </row>
    <row r="2944" spans="1:5" x14ac:dyDescent="0.4">
      <c r="A2944" s="21">
        <v>42756</v>
      </c>
      <c r="B2944" s="22">
        <v>14018</v>
      </c>
      <c r="C2944">
        <v>13835.766</v>
      </c>
      <c r="D2944">
        <v>11254.25723690274</v>
      </c>
      <c r="E2944">
        <v>15290.970562921084</v>
      </c>
    </row>
    <row r="2945" spans="1:5" x14ac:dyDescent="0.4">
      <c r="A2945" s="21">
        <v>42757</v>
      </c>
      <c r="B2945" s="22">
        <v>9584</v>
      </c>
      <c r="C2945">
        <v>9459.4079999999994</v>
      </c>
      <c r="D2945">
        <v>11495.992724908998</v>
      </c>
      <c r="E2945">
        <v>15275.968371084675</v>
      </c>
    </row>
    <row r="2946" spans="1:5" x14ac:dyDescent="0.4">
      <c r="A2946" s="21">
        <v>42758</v>
      </c>
      <c r="B2946" s="22">
        <v>12706</v>
      </c>
      <c r="C2946">
        <v>12540.822</v>
      </c>
      <c r="D2946">
        <v>11213.923649772485</v>
      </c>
      <c r="E2946">
        <v>15297.544399249129</v>
      </c>
    </row>
    <row r="2947" spans="1:5" x14ac:dyDescent="0.4">
      <c r="A2947" s="21">
        <v>42759</v>
      </c>
      <c r="B2947" s="22">
        <v>16721</v>
      </c>
      <c r="C2947">
        <v>16503.627</v>
      </c>
      <c r="D2947">
        <v>11688.375731639675</v>
      </c>
      <c r="E2947">
        <v>15309.012913323722</v>
      </c>
    </row>
    <row r="2948" spans="1:5" x14ac:dyDescent="0.4">
      <c r="A2948" s="21">
        <v>42760</v>
      </c>
      <c r="B2948" s="22">
        <v>15739</v>
      </c>
      <c r="C2948">
        <v>15534.393</v>
      </c>
      <c r="D2948">
        <v>12008.487067206903</v>
      </c>
      <c r="E2948">
        <v>15292.445802601886</v>
      </c>
    </row>
    <row r="2949" spans="1:5" x14ac:dyDescent="0.4">
      <c r="A2949" s="21">
        <v>42761</v>
      </c>
      <c r="B2949" s="22">
        <v>11520</v>
      </c>
      <c r="C2949">
        <v>11370.24</v>
      </c>
      <c r="D2949">
        <v>12638.33558440368</v>
      </c>
      <c r="E2949">
        <v>15277.442127840328</v>
      </c>
    </row>
    <row r="2950" spans="1:5" x14ac:dyDescent="0.4">
      <c r="A2950" s="21">
        <v>42762</v>
      </c>
      <c r="B2950" s="22">
        <v>15760</v>
      </c>
      <c r="C2950">
        <v>15555.119999999999</v>
      </c>
      <c r="D2950">
        <v>12945.128823846771</v>
      </c>
      <c r="E2950">
        <v>15299.02020196828</v>
      </c>
    </row>
    <row r="2951" spans="1:5" x14ac:dyDescent="0.4">
      <c r="A2951" s="21">
        <v>42763</v>
      </c>
      <c r="B2951" s="22">
        <v>10534</v>
      </c>
      <c r="C2951">
        <v>10397.057999999999</v>
      </c>
      <c r="D2951">
        <v>12882.722527001117</v>
      </c>
      <c r="E2951">
        <v>15310.489786827202</v>
      </c>
    </row>
    <row r="2952" spans="1:5" x14ac:dyDescent="0.4">
      <c r="A2952" s="21">
        <v>42764</v>
      </c>
      <c r="B2952" s="22">
        <v>9727</v>
      </c>
      <c r="C2952">
        <v>9600.5489999999991</v>
      </c>
      <c r="D2952">
        <v>12492.764054002748</v>
      </c>
      <c r="E2952">
        <v>15293.921042282687</v>
      </c>
    </row>
    <row r="2953" spans="1:5" x14ac:dyDescent="0.4">
      <c r="A2953" s="21">
        <v>42765</v>
      </c>
      <c r="B2953" s="22">
        <v>11750</v>
      </c>
      <c r="C2953">
        <v>11597.25</v>
      </c>
      <c r="D2953">
        <v>12732.851354960099</v>
      </c>
      <c r="E2953">
        <v>15278.915884595981</v>
      </c>
    </row>
    <row r="2954" spans="1:5" x14ac:dyDescent="0.4">
      <c r="A2954" s="21">
        <v>42766</v>
      </c>
      <c r="B2954" s="22">
        <v>12145</v>
      </c>
      <c r="C2954">
        <v>11987.115</v>
      </c>
      <c r="D2954">
        <v>11979.262772101076</v>
      </c>
      <c r="E2954">
        <v>15300.496004687433</v>
      </c>
    </row>
    <row r="2955" spans="1:5" x14ac:dyDescent="0.4">
      <c r="A2955" s="21">
        <v>42767</v>
      </c>
      <c r="B2955" s="22">
        <v>12900</v>
      </c>
      <c r="C2955">
        <v>12732.3</v>
      </c>
      <c r="D2955">
        <v>11905.527492649402</v>
      </c>
      <c r="E2955">
        <v>15311.96666033068</v>
      </c>
    </row>
    <row r="2956" spans="1:5" x14ac:dyDescent="0.4">
      <c r="A2956" s="21">
        <v>42768</v>
      </c>
      <c r="B2956" s="22">
        <v>10604</v>
      </c>
      <c r="C2956">
        <v>10466.147999999999</v>
      </c>
      <c r="D2956">
        <v>12724.814068186741</v>
      </c>
      <c r="E2956">
        <v>15295.396281963489</v>
      </c>
    </row>
    <row r="2957" spans="1:5" x14ac:dyDescent="0.4">
      <c r="A2957" s="21">
        <v>42769</v>
      </c>
      <c r="B2957" s="22">
        <v>13374</v>
      </c>
      <c r="C2957">
        <v>13200.137999999999</v>
      </c>
      <c r="D2957">
        <v>11875.338700608203</v>
      </c>
      <c r="E2957">
        <v>15280.389641351632</v>
      </c>
    </row>
    <row r="2958" spans="1:5" x14ac:dyDescent="0.4">
      <c r="A2958" s="21">
        <v>42770</v>
      </c>
      <c r="B2958" s="22">
        <v>12230</v>
      </c>
      <c r="C2958">
        <v>12071.01</v>
      </c>
      <c r="D2958">
        <v>12014.171315865522</v>
      </c>
      <c r="E2958">
        <v>15301.971807406586</v>
      </c>
    </row>
    <row r="2959" spans="1:5" x14ac:dyDescent="0.4">
      <c r="A2959" s="21">
        <v>42771</v>
      </c>
      <c r="B2959" s="22">
        <v>11411</v>
      </c>
      <c r="C2959">
        <v>11262.656999999999</v>
      </c>
      <c r="D2959">
        <v>12590.185988573656</v>
      </c>
      <c r="E2959">
        <v>15313.443533834157</v>
      </c>
    </row>
    <row r="2960" spans="1:5" x14ac:dyDescent="0.4">
      <c r="A2960" s="21">
        <v>42772</v>
      </c>
      <c r="B2960" s="22">
        <v>12959</v>
      </c>
      <c r="C2960">
        <v>12790.532999999999</v>
      </c>
      <c r="D2960">
        <v>12019.968045107868</v>
      </c>
      <c r="E2960">
        <v>15296.871521644291</v>
      </c>
    </row>
    <row r="2961" spans="1:5" x14ac:dyDescent="0.4">
      <c r="A2961" s="21">
        <v>42773</v>
      </c>
      <c r="B2961" s="22">
        <v>13056</v>
      </c>
      <c r="C2961">
        <v>12886.271999999999</v>
      </c>
      <c r="D2961">
        <v>12028.357434478399</v>
      </c>
      <c r="E2961">
        <v>15281.863398107287</v>
      </c>
    </row>
    <row r="2962" spans="1:5" x14ac:dyDescent="0.4">
      <c r="A2962" s="21">
        <v>42774</v>
      </c>
      <c r="B2962" s="22">
        <v>13471</v>
      </c>
      <c r="C2962">
        <v>13295.877</v>
      </c>
      <c r="D2962">
        <v>12655.335978223422</v>
      </c>
      <c r="E2962">
        <v>15303.447610125737</v>
      </c>
    </row>
    <row r="2963" spans="1:5" x14ac:dyDescent="0.4">
      <c r="A2963" s="21">
        <v>42775</v>
      </c>
      <c r="B2963" s="22">
        <v>10851</v>
      </c>
      <c r="C2963">
        <v>10709.937</v>
      </c>
      <c r="D2963">
        <v>12432.403232027615</v>
      </c>
      <c r="E2963">
        <v>15314.920407337637</v>
      </c>
    </row>
    <row r="2964" spans="1:5" x14ac:dyDescent="0.4">
      <c r="A2964" s="21">
        <v>42776</v>
      </c>
      <c r="B2964" s="22">
        <v>13304</v>
      </c>
      <c r="C2964">
        <v>13131.048000000001</v>
      </c>
      <c r="D2964">
        <v>12108.700121052414</v>
      </c>
      <c r="E2964">
        <v>15298.346761325092</v>
      </c>
    </row>
    <row r="2965" spans="1:5" x14ac:dyDescent="0.4">
      <c r="A2965" s="21">
        <v>42777</v>
      </c>
      <c r="B2965" s="22">
        <v>11809</v>
      </c>
      <c r="C2965">
        <v>11655.483</v>
      </c>
      <c r="D2965">
        <v>12750.691798688253</v>
      </c>
      <c r="E2965">
        <v>15283.337154862938</v>
      </c>
    </row>
    <row r="2966" spans="1:5" x14ac:dyDescent="0.4">
      <c r="A2966" s="21">
        <v>42778</v>
      </c>
      <c r="B2966" s="22">
        <v>11137</v>
      </c>
      <c r="C2966">
        <v>10992.218999999999</v>
      </c>
      <c r="D2966">
        <v>12194.289024364922</v>
      </c>
      <c r="E2966">
        <v>15304.92341284489</v>
      </c>
    </row>
    <row r="2967" spans="1:5" x14ac:dyDescent="0.4">
      <c r="A2967" s="21">
        <v>42779</v>
      </c>
      <c r="B2967" s="22">
        <v>13403</v>
      </c>
      <c r="C2967">
        <v>13228.761</v>
      </c>
      <c r="D2967">
        <v>12060.684994377285</v>
      </c>
      <c r="E2967">
        <v>15316.397280841114</v>
      </c>
    </row>
    <row r="2968" spans="1:5" x14ac:dyDescent="0.4">
      <c r="A2968" s="21">
        <v>42780</v>
      </c>
      <c r="B2968" s="22">
        <v>18261</v>
      </c>
      <c r="C2968">
        <v>18023.607</v>
      </c>
      <c r="D2968">
        <v>12626.043042658921</v>
      </c>
      <c r="E2968">
        <v>15299.822001005896</v>
      </c>
    </row>
    <row r="2969" spans="1:5" x14ac:dyDescent="0.4">
      <c r="A2969" s="21">
        <v>42781</v>
      </c>
      <c r="B2969" s="22">
        <v>13195</v>
      </c>
      <c r="C2969">
        <v>13023.465</v>
      </c>
      <c r="D2969">
        <v>12910.982507793115</v>
      </c>
      <c r="E2969">
        <v>15284.810911618591</v>
      </c>
    </row>
    <row r="2970" spans="1:5" x14ac:dyDescent="0.4">
      <c r="A2970" s="21">
        <v>42782</v>
      </c>
      <c r="B2970" s="22">
        <v>11588</v>
      </c>
      <c r="C2970">
        <v>11437.356</v>
      </c>
      <c r="D2970">
        <v>13068.169406794468</v>
      </c>
      <c r="E2970">
        <v>15306.399215564044</v>
      </c>
    </row>
    <row r="2971" spans="1:5" x14ac:dyDescent="0.4">
      <c r="A2971" s="21">
        <v>42783</v>
      </c>
      <c r="B2971" s="22">
        <v>18363</v>
      </c>
      <c r="C2971">
        <v>18124.280999999999</v>
      </c>
      <c r="D2971">
        <v>13457.855990813774</v>
      </c>
      <c r="E2971">
        <v>15317.874154344594</v>
      </c>
    </row>
    <row r="2972" spans="1:5" x14ac:dyDescent="0.4">
      <c r="A2972" s="21">
        <v>42784</v>
      </c>
      <c r="B2972" s="22">
        <v>15224</v>
      </c>
      <c r="C2972">
        <v>15026.088</v>
      </c>
      <c r="D2972">
        <v>13387.20118546405</v>
      </c>
      <c r="E2972">
        <v>15301.297240686697</v>
      </c>
    </row>
    <row r="2973" spans="1:5" x14ac:dyDescent="0.4">
      <c r="A2973" s="21">
        <v>42785</v>
      </c>
      <c r="B2973" s="22">
        <v>12608</v>
      </c>
      <c r="C2973">
        <v>12444.096</v>
      </c>
      <c r="D2973">
        <v>13674.991699641372</v>
      </c>
      <c r="E2973">
        <v>15286.284668374245</v>
      </c>
    </row>
    <row r="2974" spans="1:5" x14ac:dyDescent="0.4">
      <c r="A2974" s="21">
        <v>42786</v>
      </c>
      <c r="B2974" s="22">
        <v>16441</v>
      </c>
      <c r="C2974">
        <v>16227.267</v>
      </c>
      <c r="D2974">
        <v>14436.744757412374</v>
      </c>
      <c r="E2974">
        <v>15307.875018283195</v>
      </c>
    </row>
    <row r="2975" spans="1:5" x14ac:dyDescent="0.4">
      <c r="A2975" s="21">
        <v>42787</v>
      </c>
      <c r="B2975" s="22">
        <v>12593</v>
      </c>
      <c r="C2975">
        <v>12429.290999999999</v>
      </c>
      <c r="D2975">
        <v>13822.352300464916</v>
      </c>
      <c r="E2975">
        <v>15319.351027848072</v>
      </c>
    </row>
    <row r="2976" spans="1:5" x14ac:dyDescent="0.4">
      <c r="A2976" s="21">
        <v>42788</v>
      </c>
      <c r="B2976" s="22">
        <v>12656</v>
      </c>
      <c r="C2976">
        <v>12491.472</v>
      </c>
      <c r="D2976">
        <v>13575.622519234781</v>
      </c>
      <c r="E2976">
        <v>15302.772480367499</v>
      </c>
    </row>
    <row r="2977" spans="1:5" x14ac:dyDescent="0.4">
      <c r="A2977" s="21">
        <v>42789</v>
      </c>
      <c r="B2977" s="22">
        <v>9981</v>
      </c>
      <c r="C2977">
        <v>9851.2469999999994</v>
      </c>
      <c r="D2977">
        <v>14486.824272184687</v>
      </c>
      <c r="E2977">
        <v>15287.758425129898</v>
      </c>
    </row>
    <row r="2978" spans="1:5" x14ac:dyDescent="0.4">
      <c r="A2978" s="21">
        <v>42790</v>
      </c>
      <c r="B2978" s="22">
        <v>12115</v>
      </c>
      <c r="C2978">
        <v>11957.504999999999</v>
      </c>
      <c r="D2978">
        <v>12927.621140821955</v>
      </c>
      <c r="E2978">
        <v>15309.350821002348</v>
      </c>
    </row>
    <row r="2979" spans="1:5" x14ac:dyDescent="0.4">
      <c r="A2979" s="21">
        <v>42791</v>
      </c>
      <c r="B2979" s="22">
        <v>10790</v>
      </c>
      <c r="C2979">
        <v>10649.73</v>
      </c>
      <c r="D2979">
        <v>12753.545977021735</v>
      </c>
      <c r="E2979">
        <v>15320.827901351551</v>
      </c>
    </row>
    <row r="2980" spans="1:5" x14ac:dyDescent="0.4">
      <c r="A2980" s="21">
        <v>42792</v>
      </c>
      <c r="B2980" s="22">
        <v>9795</v>
      </c>
      <c r="C2980">
        <v>9667.6649999999991</v>
      </c>
      <c r="D2980">
        <v>13301.453648902543</v>
      </c>
      <c r="E2980">
        <v>15304.247720048301</v>
      </c>
    </row>
    <row r="2981" spans="1:5" x14ac:dyDescent="0.4">
      <c r="A2981" s="21">
        <v>42793</v>
      </c>
      <c r="B2981" s="22">
        <v>11479</v>
      </c>
      <c r="C2981">
        <v>11329.772999999999</v>
      </c>
      <c r="D2981">
        <v>12085.97197974255</v>
      </c>
      <c r="E2981">
        <v>15289.232181885549</v>
      </c>
    </row>
    <row r="2982" spans="1:5" x14ac:dyDescent="0.4">
      <c r="A2982" s="21">
        <v>42794</v>
      </c>
      <c r="B2982" s="22">
        <v>11509</v>
      </c>
      <c r="C2982">
        <v>11359.383</v>
      </c>
      <c r="D2982">
        <v>11894.479878507289</v>
      </c>
      <c r="E2982">
        <v>15310.826623721501</v>
      </c>
    </row>
    <row r="2983" spans="1:5" x14ac:dyDescent="0.4">
      <c r="A2983" s="21">
        <v>42795</v>
      </c>
      <c r="B2983" s="22">
        <v>11604</v>
      </c>
      <c r="C2983">
        <v>11453.147999999999</v>
      </c>
      <c r="D2983">
        <v>12545.938887395394</v>
      </c>
      <c r="E2983">
        <v>15322.304774855029</v>
      </c>
    </row>
    <row r="2984" spans="1:5" x14ac:dyDescent="0.4">
      <c r="A2984" s="21">
        <v>42796</v>
      </c>
      <c r="B2984" s="22">
        <v>12619</v>
      </c>
      <c r="C2984">
        <v>12454.953</v>
      </c>
      <c r="D2984">
        <v>11810.615962986723</v>
      </c>
      <c r="E2984">
        <v>15305.722959729103</v>
      </c>
    </row>
    <row r="2985" spans="1:5" x14ac:dyDescent="0.4">
      <c r="A2985" s="21">
        <v>42797</v>
      </c>
      <c r="B2985" s="22">
        <v>11761</v>
      </c>
      <c r="C2985">
        <v>11608.107</v>
      </c>
      <c r="D2985">
        <v>11817.415583038795</v>
      </c>
      <c r="E2985">
        <v>15290.705938641202</v>
      </c>
    </row>
    <row r="2986" spans="1:5" x14ac:dyDescent="0.4">
      <c r="A2986" s="21">
        <v>42798</v>
      </c>
      <c r="B2986" s="22">
        <v>11544</v>
      </c>
      <c r="C2986">
        <v>11393.928</v>
      </c>
      <c r="D2986">
        <v>12486.991224872723</v>
      </c>
      <c r="E2986">
        <v>15312.302426440654</v>
      </c>
    </row>
    <row r="2987" spans="1:5" x14ac:dyDescent="0.4">
      <c r="A2987" s="21">
        <v>42799</v>
      </c>
      <c r="B2987" s="22">
        <v>13732</v>
      </c>
      <c r="C2987">
        <v>13553.484</v>
      </c>
      <c r="D2987">
        <v>11828.349226230972</v>
      </c>
      <c r="E2987">
        <v>15323.781648358508</v>
      </c>
    </row>
    <row r="2988" spans="1:5" x14ac:dyDescent="0.4">
      <c r="A2988" s="21">
        <v>42800</v>
      </c>
      <c r="B2988" s="22">
        <v>15133</v>
      </c>
      <c r="C2988">
        <v>14936.271000000001</v>
      </c>
      <c r="D2988">
        <v>11941.552147228182</v>
      </c>
      <c r="E2988">
        <v>15307.198199409904</v>
      </c>
    </row>
    <row r="2989" spans="1:5" x14ac:dyDescent="0.4">
      <c r="A2989" s="21">
        <v>42801</v>
      </c>
      <c r="B2989" s="22">
        <v>14313</v>
      </c>
      <c r="C2989">
        <v>14126.931</v>
      </c>
      <c r="D2989">
        <v>13033.996433030468</v>
      </c>
      <c r="E2989">
        <v>15292.179695396855</v>
      </c>
    </row>
    <row r="2990" spans="1:5" x14ac:dyDescent="0.4">
      <c r="A2990" s="21">
        <v>42802</v>
      </c>
      <c r="B2990" s="22">
        <v>15856</v>
      </c>
      <c r="C2990">
        <v>15649.871999999999</v>
      </c>
      <c r="D2990">
        <v>12763.716687783864</v>
      </c>
      <c r="E2990">
        <v>15313.778229159805</v>
      </c>
    </row>
    <row r="2991" spans="1:5" x14ac:dyDescent="0.4">
      <c r="A2991" s="21">
        <v>42803</v>
      </c>
      <c r="B2991" s="22">
        <v>9487</v>
      </c>
      <c r="C2991">
        <v>9363.6689999999999</v>
      </c>
      <c r="D2991">
        <v>13078.943491547809</v>
      </c>
      <c r="E2991">
        <v>15325.258521861986</v>
      </c>
    </row>
    <row r="2992" spans="1:5" x14ac:dyDescent="0.4">
      <c r="A2992" s="21">
        <v>42804</v>
      </c>
      <c r="B2992" s="22">
        <v>11675</v>
      </c>
      <c r="C2992">
        <v>11523.225</v>
      </c>
      <c r="D2992">
        <v>13189.808643159375</v>
      </c>
      <c r="E2992">
        <v>15308.673439090708</v>
      </c>
    </row>
    <row r="2993" spans="1:5" x14ac:dyDescent="0.4">
      <c r="A2993" s="21">
        <v>42805</v>
      </c>
      <c r="B2993" s="22">
        <v>10371</v>
      </c>
      <c r="C2993">
        <v>10236.177</v>
      </c>
      <c r="D2993">
        <v>12630.462767920215</v>
      </c>
      <c r="E2993">
        <v>15293.653452152506</v>
      </c>
    </row>
    <row r="2994" spans="1:5" x14ac:dyDescent="0.4">
      <c r="A2994" s="21">
        <v>42806</v>
      </c>
      <c r="B2994" s="22">
        <v>9488</v>
      </c>
      <c r="C2994">
        <v>9364.655999999999</v>
      </c>
      <c r="D2994">
        <v>11965.598557383875</v>
      </c>
      <c r="E2994">
        <v>15315.254031878958</v>
      </c>
    </row>
    <row r="2995" spans="1:5" x14ac:dyDescent="0.4">
      <c r="A2995" s="21">
        <v>42807</v>
      </c>
      <c r="B2995" s="22">
        <v>11148</v>
      </c>
      <c r="C2995">
        <v>11003.075999999999</v>
      </c>
      <c r="D2995">
        <v>12270.22816664934</v>
      </c>
      <c r="E2995">
        <v>15326.735395365467</v>
      </c>
    </row>
    <row r="2996" spans="1:5" x14ac:dyDescent="0.4">
      <c r="A2996" s="21">
        <v>42808</v>
      </c>
      <c r="B2996" s="22">
        <v>11347</v>
      </c>
      <c r="C2996">
        <v>11199.489</v>
      </c>
      <c r="D2996">
        <v>11752.602225309101</v>
      </c>
      <c r="E2996">
        <v>15310.148678771509</v>
      </c>
    </row>
    <row r="2997" spans="1:5" x14ac:dyDescent="0.4">
      <c r="A2997" s="21">
        <v>42809</v>
      </c>
      <c r="B2997" s="22">
        <v>11170</v>
      </c>
      <c r="C2997">
        <v>11024.789999999999</v>
      </c>
      <c r="D2997">
        <v>11338.108077117833</v>
      </c>
      <c r="E2997">
        <v>15295.127208908159</v>
      </c>
    </row>
    <row r="2998" spans="1:5" x14ac:dyDescent="0.4">
      <c r="A2998" s="21">
        <v>42810</v>
      </c>
      <c r="B2998" s="22">
        <v>10887</v>
      </c>
      <c r="C2998">
        <v>10745.468999999999</v>
      </c>
      <c r="D2998">
        <v>11995.593404372483</v>
      </c>
      <c r="E2998">
        <v>15316.729834598111</v>
      </c>
    </row>
    <row r="2999" spans="1:5" x14ac:dyDescent="0.4">
      <c r="A2999" s="21">
        <v>42811</v>
      </c>
      <c r="B2999" s="22">
        <v>11168</v>
      </c>
      <c r="C2999">
        <v>11022.816000000001</v>
      </c>
      <c r="D2999">
        <v>11517.232415390603</v>
      </c>
      <c r="E2999">
        <v>15328.212268868943</v>
      </c>
    </row>
    <row r="3000" spans="1:5" x14ac:dyDescent="0.4">
      <c r="A3000" s="21">
        <v>42812</v>
      </c>
      <c r="B3000" s="22">
        <v>10021</v>
      </c>
      <c r="C3000">
        <v>9890.7270000000008</v>
      </c>
      <c r="D3000">
        <v>11126.896288914479</v>
      </c>
      <c r="E3000">
        <v>15311.623918452311</v>
      </c>
    </row>
    <row r="3001" spans="1:5" x14ac:dyDescent="0.4">
      <c r="A3001" s="21">
        <v>42813</v>
      </c>
      <c r="B3001" s="22">
        <v>9196</v>
      </c>
      <c r="C3001">
        <v>9076.4519999999993</v>
      </c>
      <c r="D3001">
        <v>11599.544180634706</v>
      </c>
      <c r="E3001">
        <v>15296.600965663813</v>
      </c>
    </row>
    <row r="3002" spans="1:5" x14ac:dyDescent="0.4">
      <c r="A3002" s="21">
        <v>42814</v>
      </c>
      <c r="B3002" s="22">
        <v>10303</v>
      </c>
      <c r="C3002">
        <v>10169.061</v>
      </c>
      <c r="D3002">
        <v>10995.236423923932</v>
      </c>
      <c r="E3002">
        <v>15318.205637317262</v>
      </c>
    </row>
    <row r="3003" spans="1:5" x14ac:dyDescent="0.4">
      <c r="A3003" s="21">
        <v>42815</v>
      </c>
      <c r="B3003" s="22">
        <v>11731</v>
      </c>
      <c r="C3003">
        <v>11578.496999999999</v>
      </c>
      <c r="D3003">
        <v>10543.882482942719</v>
      </c>
      <c r="E3003">
        <v>15329.689142372423</v>
      </c>
    </row>
    <row r="3004" spans="1:5" x14ac:dyDescent="0.4">
      <c r="A3004" s="21">
        <v>42816</v>
      </c>
      <c r="B3004" s="22">
        <v>12019</v>
      </c>
      <c r="C3004">
        <v>11862.753000000001</v>
      </c>
      <c r="D3004">
        <v>11250.063413220762</v>
      </c>
      <c r="E3004">
        <v>15313.099158133113</v>
      </c>
    </row>
    <row r="3005" spans="1:5" x14ac:dyDescent="0.4">
      <c r="A3005" s="21">
        <v>42817</v>
      </c>
      <c r="B3005" s="22">
        <v>9352</v>
      </c>
      <c r="C3005">
        <v>9230.4239999999991</v>
      </c>
      <c r="D3005">
        <v>11138.621937503545</v>
      </c>
      <c r="E3005">
        <v>15298.074722419464</v>
      </c>
    </row>
    <row r="3006" spans="1:5" x14ac:dyDescent="0.4">
      <c r="A3006" s="21">
        <v>42818</v>
      </c>
      <c r="B3006" s="22">
        <v>11441</v>
      </c>
      <c r="C3006">
        <v>11292.267</v>
      </c>
      <c r="D3006">
        <v>10622.266075225773</v>
      </c>
      <c r="E3006">
        <v>15319.681440036415</v>
      </c>
    </row>
    <row r="3007" spans="1:5" x14ac:dyDescent="0.4">
      <c r="A3007" s="21">
        <v>42819</v>
      </c>
      <c r="B3007" s="22">
        <v>10126</v>
      </c>
      <c r="C3007">
        <v>9994.3619999999992</v>
      </c>
      <c r="D3007">
        <v>11259.819791377666</v>
      </c>
      <c r="E3007">
        <v>15331.166015875902</v>
      </c>
    </row>
    <row r="3008" spans="1:5" x14ac:dyDescent="0.4">
      <c r="A3008" s="21">
        <v>42820</v>
      </c>
      <c r="B3008" s="22">
        <v>8690</v>
      </c>
      <c r="C3008">
        <v>8577.0300000000007</v>
      </c>
      <c r="D3008">
        <v>10790.165779199458</v>
      </c>
      <c r="E3008">
        <v>15314.574397813914</v>
      </c>
    </row>
    <row r="3009" spans="1:5" x14ac:dyDescent="0.4">
      <c r="A3009" s="21">
        <v>42821</v>
      </c>
      <c r="B3009" s="22">
        <v>10840</v>
      </c>
      <c r="C3009">
        <v>10699.08</v>
      </c>
      <c r="D3009">
        <v>10350.221126139493</v>
      </c>
      <c r="E3009">
        <v>15299.548479175117</v>
      </c>
    </row>
    <row r="3010" spans="1:5" x14ac:dyDescent="0.4">
      <c r="A3010" s="21">
        <v>42822</v>
      </c>
      <c r="B3010" s="22">
        <v>11047</v>
      </c>
      <c r="C3010">
        <v>10903.388999999999</v>
      </c>
      <c r="D3010">
        <v>10843.752733048521</v>
      </c>
      <c r="E3010">
        <v>15321.157242755567</v>
      </c>
    </row>
    <row r="3011" spans="1:5" x14ac:dyDescent="0.4">
      <c r="A3011" s="21">
        <v>42823</v>
      </c>
      <c r="B3011" s="22">
        <v>10786</v>
      </c>
      <c r="C3011">
        <v>10645.781999999999</v>
      </c>
      <c r="D3011">
        <v>10513.501419958446</v>
      </c>
      <c r="E3011">
        <v>15332.64288937938</v>
      </c>
    </row>
    <row r="3012" spans="1:5" x14ac:dyDescent="0.4">
      <c r="A3012" s="21">
        <v>42824</v>
      </c>
      <c r="B3012" s="22">
        <v>7422</v>
      </c>
      <c r="C3012">
        <v>7325.5140000000001</v>
      </c>
      <c r="D3012">
        <v>10501.272841674154</v>
      </c>
      <c r="E3012">
        <v>15316.049637494718</v>
      </c>
    </row>
    <row r="3013" spans="1:5" x14ac:dyDescent="0.4">
      <c r="A3013" s="21">
        <v>42825</v>
      </c>
      <c r="B3013" s="22">
        <v>10354</v>
      </c>
      <c r="C3013">
        <v>10219.397999999999</v>
      </c>
      <c r="D3013">
        <v>10494.0304715247</v>
      </c>
      <c r="E3013">
        <v>15301.02223593077</v>
      </c>
    </row>
    <row r="3014" spans="1:5" x14ac:dyDescent="0.4">
      <c r="A3014" s="21">
        <v>42826</v>
      </c>
      <c r="B3014" s="22">
        <v>10588</v>
      </c>
      <c r="C3014">
        <v>10450.356</v>
      </c>
      <c r="D3014">
        <v>10134.312428836098</v>
      </c>
      <c r="E3014">
        <v>15322.633045474719</v>
      </c>
    </row>
    <row r="3015" spans="1:5" x14ac:dyDescent="0.4">
      <c r="A3015" s="21">
        <v>42827</v>
      </c>
      <c r="B3015" s="22">
        <v>9591</v>
      </c>
      <c r="C3015">
        <v>9466.3169999999991</v>
      </c>
      <c r="D3015">
        <v>10001.479273925981</v>
      </c>
      <c r="E3015">
        <v>15334.11976288286</v>
      </c>
    </row>
    <row r="3016" spans="1:5" x14ac:dyDescent="0.4">
      <c r="A3016" s="21">
        <v>42828</v>
      </c>
      <c r="B3016" s="22">
        <v>11543</v>
      </c>
      <c r="C3016">
        <v>11392.941000000001</v>
      </c>
      <c r="D3016">
        <v>10476.732589781926</v>
      </c>
      <c r="E3016">
        <v>15317.52487717552</v>
      </c>
    </row>
    <row r="3017" spans="1:5" x14ac:dyDescent="0.4">
      <c r="A3017" s="21">
        <v>42829</v>
      </c>
      <c r="B3017" s="22">
        <v>11918</v>
      </c>
      <c r="C3017">
        <v>11763.066000000001</v>
      </c>
      <c r="D3017">
        <v>10298.682393553565</v>
      </c>
      <c r="E3017">
        <v>15302.495992686421</v>
      </c>
    </row>
    <row r="3018" spans="1:5" x14ac:dyDescent="0.4">
      <c r="A3018" s="21">
        <v>42830</v>
      </c>
      <c r="B3018" s="22">
        <v>11897</v>
      </c>
      <c r="C3018">
        <v>11742.339</v>
      </c>
      <c r="D3018">
        <v>10276.233892757149</v>
      </c>
      <c r="E3018">
        <v>15324.108848193871</v>
      </c>
    </row>
    <row r="3019" spans="1:5" x14ac:dyDescent="0.4">
      <c r="A3019" s="21">
        <v>42831</v>
      </c>
      <c r="B3019" s="22">
        <v>8339</v>
      </c>
      <c r="C3019">
        <v>8230.5930000000008</v>
      </c>
      <c r="D3019">
        <v>11118.960598507909</v>
      </c>
      <c r="E3019">
        <v>15335.596636386337</v>
      </c>
    </row>
    <row r="3020" spans="1:5" x14ac:dyDescent="0.4">
      <c r="A3020" s="21">
        <v>42832</v>
      </c>
      <c r="B3020" s="22">
        <v>9624</v>
      </c>
      <c r="C3020">
        <v>9498.887999999999</v>
      </c>
      <c r="D3020">
        <v>10449.844727990641</v>
      </c>
      <c r="E3020">
        <v>15319.000116856323</v>
      </c>
    </row>
    <row r="3021" spans="1:5" x14ac:dyDescent="0.4">
      <c r="A3021" s="21">
        <v>42833</v>
      </c>
      <c r="B3021" s="22">
        <v>10089</v>
      </c>
      <c r="C3021">
        <v>9957.8430000000008</v>
      </c>
      <c r="D3021">
        <v>10106.445553386769</v>
      </c>
      <c r="E3021">
        <v>15303.969749442074</v>
      </c>
    </row>
    <row r="3022" spans="1:5" x14ac:dyDescent="0.4">
      <c r="A3022" s="21">
        <v>42834</v>
      </c>
      <c r="B3022" s="22">
        <v>9461</v>
      </c>
      <c r="C3022">
        <v>9338.0069999999996</v>
      </c>
      <c r="D3022">
        <v>10516.52866091513</v>
      </c>
      <c r="E3022">
        <v>15325.584650913024</v>
      </c>
    </row>
    <row r="3023" spans="1:5" x14ac:dyDescent="0.4">
      <c r="A3023" s="21">
        <v>42835</v>
      </c>
      <c r="B3023" s="22">
        <v>10311</v>
      </c>
      <c r="C3023">
        <v>10176.957</v>
      </c>
      <c r="D3023">
        <v>10166.667708714896</v>
      </c>
      <c r="E3023">
        <v>15337.073509889817</v>
      </c>
    </row>
    <row r="3024" spans="1:5" x14ac:dyDescent="0.4">
      <c r="A3024" s="21">
        <v>42836</v>
      </c>
      <c r="B3024" s="22">
        <v>11845</v>
      </c>
      <c r="C3024">
        <v>11691.014999999999</v>
      </c>
      <c r="D3024">
        <v>9989.8139444371409</v>
      </c>
      <c r="E3024">
        <v>15320.475356537125</v>
      </c>
    </row>
    <row r="3025" spans="1:5" x14ac:dyDescent="0.4">
      <c r="A3025" s="21">
        <v>42837</v>
      </c>
      <c r="B3025" s="22">
        <v>12154</v>
      </c>
      <c r="C3025">
        <v>11995.998</v>
      </c>
      <c r="D3025">
        <v>10607.786467298667</v>
      </c>
      <c r="E3025">
        <v>15305.443506197727</v>
      </c>
    </row>
    <row r="3026" spans="1:5" x14ac:dyDescent="0.4">
      <c r="A3026" s="21">
        <v>42838</v>
      </c>
      <c r="B3026" s="22">
        <v>9826</v>
      </c>
      <c r="C3026">
        <v>9698.2620000000006</v>
      </c>
      <c r="D3026">
        <v>10648.793217761151</v>
      </c>
      <c r="E3026">
        <v>15327.060453632175</v>
      </c>
    </row>
    <row r="3027" spans="1:5" x14ac:dyDescent="0.4">
      <c r="A3027" s="21">
        <v>42839</v>
      </c>
      <c r="B3027" s="22">
        <v>12235</v>
      </c>
      <c r="C3027">
        <v>12075.945</v>
      </c>
      <c r="D3027">
        <v>10411.809653813903</v>
      </c>
      <c r="E3027">
        <v>15338.550383393294</v>
      </c>
    </row>
    <row r="3028" spans="1:5" x14ac:dyDescent="0.4">
      <c r="A3028" s="21">
        <v>42840</v>
      </c>
      <c r="B3028" s="22">
        <v>11048</v>
      </c>
      <c r="C3028">
        <v>10904.376</v>
      </c>
      <c r="D3028">
        <v>11022.377223263466</v>
      </c>
      <c r="E3028">
        <v>15321.950596217926</v>
      </c>
    </row>
    <row r="3029" spans="1:5" x14ac:dyDescent="0.4">
      <c r="A3029" s="21">
        <v>42841</v>
      </c>
      <c r="B3029" s="22">
        <v>10212</v>
      </c>
      <c r="C3029">
        <v>10079.244000000001</v>
      </c>
      <c r="D3029">
        <v>10753.896610374632</v>
      </c>
      <c r="E3029">
        <v>15306.91726295338</v>
      </c>
    </row>
    <row r="3030" spans="1:5" x14ac:dyDescent="0.4">
      <c r="A3030" s="21">
        <v>42842</v>
      </c>
      <c r="B3030" s="22">
        <v>12222</v>
      </c>
      <c r="C3030">
        <v>12063.114</v>
      </c>
      <c r="D3030">
        <v>10667.636357851554</v>
      </c>
      <c r="E3030">
        <v>15328.536256351328</v>
      </c>
    </row>
    <row r="3031" spans="1:5" x14ac:dyDescent="0.4">
      <c r="A3031" s="21">
        <v>42843</v>
      </c>
      <c r="B3031" s="22">
        <v>12559</v>
      </c>
      <c r="C3031">
        <v>12395.733</v>
      </c>
      <c r="D3031">
        <v>11167.820449788756</v>
      </c>
      <c r="E3031">
        <v>15340.027256896774</v>
      </c>
    </row>
    <row r="3032" spans="1:5" x14ac:dyDescent="0.4">
      <c r="A3032" s="21">
        <v>42844</v>
      </c>
      <c r="B3032" s="22">
        <v>12669</v>
      </c>
      <c r="C3032">
        <v>12504.303</v>
      </c>
      <c r="D3032">
        <v>11047.187919162794</v>
      </c>
      <c r="E3032">
        <v>15323.425835898728</v>
      </c>
    </row>
    <row r="3033" spans="1:5" x14ac:dyDescent="0.4">
      <c r="A3033" s="21">
        <v>42845</v>
      </c>
      <c r="B3033" s="22">
        <v>10172</v>
      </c>
      <c r="C3033">
        <v>10039.763999999999</v>
      </c>
      <c r="D3033">
        <v>11343.038419588369</v>
      </c>
      <c r="E3033">
        <v>15308.391019709032</v>
      </c>
    </row>
    <row r="3034" spans="1:5" x14ac:dyDescent="0.4">
      <c r="A3034" s="21">
        <v>42846</v>
      </c>
      <c r="B3034" s="22">
        <v>12473</v>
      </c>
      <c r="C3034">
        <v>12310.851000000001</v>
      </c>
      <c r="D3034">
        <v>11479.124285336773</v>
      </c>
      <c r="E3034">
        <v>15330.012059070481</v>
      </c>
    </row>
    <row r="3035" spans="1:5" x14ac:dyDescent="0.4">
      <c r="A3035" s="21">
        <v>42847</v>
      </c>
      <c r="B3035" s="22">
        <v>10971</v>
      </c>
      <c r="C3035">
        <v>10828.377</v>
      </c>
      <c r="D3035">
        <v>11309.214258254142</v>
      </c>
      <c r="E3035">
        <v>15341.504130400252</v>
      </c>
    </row>
    <row r="3036" spans="1:5" x14ac:dyDescent="0.4">
      <c r="A3036" s="21">
        <v>42848</v>
      </c>
      <c r="B3036" s="22">
        <v>9943</v>
      </c>
      <c r="C3036">
        <v>9813.741</v>
      </c>
      <c r="D3036">
        <v>11222.170605428699</v>
      </c>
      <c r="E3036">
        <v>15324.90107557953</v>
      </c>
    </row>
    <row r="3037" spans="1:5" x14ac:dyDescent="0.4">
      <c r="A3037" s="21">
        <v>42849</v>
      </c>
      <c r="B3037" s="22">
        <v>11741</v>
      </c>
      <c r="C3037">
        <v>11588.367</v>
      </c>
      <c r="D3037">
        <v>11434.926212441511</v>
      </c>
      <c r="E3037">
        <v>15309.864776464687</v>
      </c>
    </row>
    <row r="3038" spans="1:5" x14ac:dyDescent="0.4">
      <c r="A3038" s="21">
        <v>42850</v>
      </c>
      <c r="B3038" s="22">
        <v>15927</v>
      </c>
      <c r="C3038">
        <v>15719.949000000001</v>
      </c>
      <c r="D3038">
        <v>11120.938336648129</v>
      </c>
      <c r="E3038">
        <v>15331.487861789632</v>
      </c>
    </row>
    <row r="3039" spans="1:5" x14ac:dyDescent="0.4">
      <c r="A3039" s="21">
        <v>42851</v>
      </c>
      <c r="B3039" s="22">
        <v>27045</v>
      </c>
      <c r="C3039">
        <v>26693.415000000001</v>
      </c>
      <c r="D3039">
        <v>11672.114422515038</v>
      </c>
      <c r="E3039">
        <v>15342.981003903731</v>
      </c>
    </row>
    <row r="3040" spans="1:5" x14ac:dyDescent="0.4">
      <c r="A3040" s="21">
        <v>42852</v>
      </c>
      <c r="B3040" s="22">
        <v>12906</v>
      </c>
      <c r="C3040">
        <v>12738.222</v>
      </c>
      <c r="D3040">
        <v>14279.593448641544</v>
      </c>
      <c r="E3040">
        <v>15326.376315260333</v>
      </c>
    </row>
    <row r="3041" spans="1:5" x14ac:dyDescent="0.4">
      <c r="A3041" s="21">
        <v>42853</v>
      </c>
      <c r="B3041" s="22">
        <v>17219</v>
      </c>
      <c r="C3041">
        <v>16995.152999999998</v>
      </c>
      <c r="D3041">
        <v>13888.478349996465</v>
      </c>
      <c r="E3041">
        <v>15311.338533220338</v>
      </c>
    </row>
    <row r="3042" spans="1:5" x14ac:dyDescent="0.4">
      <c r="A3042" s="21">
        <v>42854</v>
      </c>
      <c r="B3042" s="22">
        <v>16582</v>
      </c>
      <c r="C3042">
        <v>16366.433999999999</v>
      </c>
      <c r="D3042">
        <v>14658.259918509537</v>
      </c>
      <c r="E3042">
        <v>15332.963664508785</v>
      </c>
    </row>
    <row r="3043" spans="1:5" x14ac:dyDescent="0.4">
      <c r="A3043" s="21">
        <v>42855</v>
      </c>
      <c r="B3043" s="22">
        <v>11028</v>
      </c>
      <c r="C3043">
        <v>10884.636</v>
      </c>
      <c r="D3043">
        <v>14739.992388492969</v>
      </c>
      <c r="E3043">
        <v>15344.457877407209</v>
      </c>
    </row>
    <row r="3044" spans="1:5" x14ac:dyDescent="0.4">
      <c r="A3044" s="21">
        <v>42856</v>
      </c>
      <c r="B3044" s="22">
        <v>15721</v>
      </c>
      <c r="C3044">
        <v>15516.627</v>
      </c>
      <c r="D3044">
        <v>14238.574474041765</v>
      </c>
      <c r="E3044">
        <v>15327.851554941135</v>
      </c>
    </row>
    <row r="3045" spans="1:5" x14ac:dyDescent="0.4">
      <c r="A3045" s="21">
        <v>42857</v>
      </c>
      <c r="B3045" s="22">
        <v>12673</v>
      </c>
      <c r="C3045">
        <v>12508.251</v>
      </c>
      <c r="D3045">
        <v>14699.077425128446</v>
      </c>
      <c r="E3045">
        <v>15312.812289975991</v>
      </c>
    </row>
    <row r="3046" spans="1:5" x14ac:dyDescent="0.4">
      <c r="A3046" s="21">
        <v>42858</v>
      </c>
      <c r="B3046" s="22">
        <v>13740</v>
      </c>
      <c r="C3046">
        <v>13561.38</v>
      </c>
      <c r="D3046">
        <v>14020.320515866197</v>
      </c>
      <c r="E3046">
        <v>15334.439467227938</v>
      </c>
    </row>
    <row r="3047" spans="1:5" x14ac:dyDescent="0.4">
      <c r="A3047" s="21">
        <v>42859</v>
      </c>
      <c r="B3047" s="22">
        <v>13043</v>
      </c>
      <c r="C3047">
        <v>12873.441000000001</v>
      </c>
      <c r="D3047">
        <v>14199.34574704133</v>
      </c>
      <c r="E3047">
        <v>15345.934750910688</v>
      </c>
    </row>
    <row r="3048" spans="1:5" x14ac:dyDescent="0.4">
      <c r="A3048" s="21">
        <v>42860</v>
      </c>
      <c r="B3048" s="22">
        <v>12021</v>
      </c>
      <c r="C3048">
        <v>11864.726999999999</v>
      </c>
      <c r="D3048">
        <v>14150.903001831495</v>
      </c>
      <c r="E3048">
        <v>15329.326794621937</v>
      </c>
    </row>
    <row r="3049" spans="1:5" x14ac:dyDescent="0.4">
      <c r="A3049" s="21">
        <v>42861</v>
      </c>
      <c r="B3049" s="22">
        <v>13960</v>
      </c>
      <c r="C3049">
        <v>13778.52</v>
      </c>
      <c r="D3049">
        <v>13545.503865002649</v>
      </c>
      <c r="E3049">
        <v>15314.286046731644</v>
      </c>
    </row>
    <row r="3050" spans="1:5" x14ac:dyDescent="0.4">
      <c r="A3050" s="21">
        <v>42862</v>
      </c>
      <c r="B3050" s="22">
        <v>21142</v>
      </c>
      <c r="C3050">
        <v>20867.153999999999</v>
      </c>
      <c r="D3050">
        <v>13773.459407781096</v>
      </c>
      <c r="E3050">
        <v>15335.915269947089</v>
      </c>
    </row>
    <row r="3051" spans="1:5" x14ac:dyDescent="0.4">
      <c r="A3051" s="21">
        <v>42863</v>
      </c>
      <c r="B3051" s="22">
        <v>15152</v>
      </c>
      <c r="C3051">
        <v>14955.023999999999</v>
      </c>
      <c r="D3051">
        <v>14817.360412800115</v>
      </c>
      <c r="E3051">
        <v>15347.411624414166</v>
      </c>
    </row>
    <row r="3052" spans="1:5" x14ac:dyDescent="0.4">
      <c r="A3052" s="21">
        <v>42864</v>
      </c>
      <c r="B3052" s="22">
        <v>16966</v>
      </c>
      <c r="C3052">
        <v>16745.441999999999</v>
      </c>
      <c r="D3052">
        <v>14633.835330466429</v>
      </c>
      <c r="E3052">
        <v>15330.802034302738</v>
      </c>
    </row>
    <row r="3053" spans="1:5" x14ac:dyDescent="0.4">
      <c r="A3053" s="21">
        <v>42865</v>
      </c>
      <c r="B3053" s="22">
        <v>17922</v>
      </c>
      <c r="C3053">
        <v>17689.013999999999</v>
      </c>
      <c r="D3053">
        <v>15442.977326441534</v>
      </c>
      <c r="E3053">
        <v>15315.759803487297</v>
      </c>
    </row>
    <row r="3054" spans="1:5" x14ac:dyDescent="0.4">
      <c r="A3054" s="21">
        <v>42866</v>
      </c>
      <c r="B3054" s="22">
        <v>10608</v>
      </c>
      <c r="C3054">
        <v>10470.096</v>
      </c>
      <c r="D3054">
        <v>15518.581960070289</v>
      </c>
      <c r="E3054">
        <v>15337.391072666242</v>
      </c>
    </row>
    <row r="3055" spans="1:5" x14ac:dyDescent="0.4">
      <c r="A3055" s="21">
        <v>42867</v>
      </c>
      <c r="B3055" s="22">
        <v>17124</v>
      </c>
      <c r="C3055">
        <v>16901.387999999999</v>
      </c>
      <c r="D3055">
        <v>14722.796020452022</v>
      </c>
      <c r="E3055">
        <v>15348.888497917644</v>
      </c>
    </row>
    <row r="3056" spans="1:5" x14ac:dyDescent="0.4">
      <c r="A3056" s="21">
        <v>42868</v>
      </c>
      <c r="B3056" s="22">
        <v>14261</v>
      </c>
      <c r="C3056">
        <v>14075.607</v>
      </c>
      <c r="D3056">
        <v>15545.14391138298</v>
      </c>
      <c r="E3056">
        <v>15332.27727398354</v>
      </c>
    </row>
    <row r="3057" spans="1:5" x14ac:dyDescent="0.4">
      <c r="A3057" s="21">
        <v>42869</v>
      </c>
      <c r="B3057" s="22">
        <v>11902</v>
      </c>
      <c r="C3057">
        <v>11747.273999999999</v>
      </c>
      <c r="D3057">
        <v>14807.309833828853</v>
      </c>
      <c r="E3057">
        <v>15317.233560242948</v>
      </c>
    </row>
    <row r="3058" spans="1:5" x14ac:dyDescent="0.4">
      <c r="A3058" s="21">
        <v>42870</v>
      </c>
      <c r="B3058" s="22">
        <v>15937</v>
      </c>
      <c r="C3058">
        <v>15729.819</v>
      </c>
      <c r="D3058">
        <v>14592.190352143647</v>
      </c>
      <c r="E3058">
        <v>15338.866875385394</v>
      </c>
    </row>
    <row r="3059" spans="1:5" x14ac:dyDescent="0.4">
      <c r="A3059" s="21">
        <v>42871</v>
      </c>
      <c r="B3059" s="22">
        <v>11861</v>
      </c>
      <c r="C3059">
        <v>11706.807000000001</v>
      </c>
      <c r="D3059">
        <v>15104.222091141248</v>
      </c>
      <c r="E3059">
        <v>15350.365371421123</v>
      </c>
    </row>
    <row r="3060" spans="1:5" x14ac:dyDescent="0.4">
      <c r="A3060" s="21">
        <v>42872</v>
      </c>
      <c r="B3060" s="22">
        <v>16977</v>
      </c>
      <c r="C3060">
        <v>16756.298999999999</v>
      </c>
      <c r="D3060">
        <v>14058.839543971661</v>
      </c>
      <c r="E3060">
        <v>15333.752513664342</v>
      </c>
    </row>
    <row r="3061" spans="1:5" x14ac:dyDescent="0.4">
      <c r="A3061" s="21">
        <v>42873</v>
      </c>
      <c r="B3061" s="22">
        <v>12534</v>
      </c>
      <c r="C3061">
        <v>12371.057999999999</v>
      </c>
      <c r="D3061">
        <v>14806.502594777909</v>
      </c>
      <c r="E3061">
        <v>15318.707316998602</v>
      </c>
    </row>
    <row r="3062" spans="1:5" x14ac:dyDescent="0.4">
      <c r="A3062" s="21">
        <v>42874</v>
      </c>
      <c r="B3062" s="22">
        <v>26398</v>
      </c>
      <c r="C3062">
        <v>26054.826000000001</v>
      </c>
      <c r="D3062">
        <v>14630.45055770918</v>
      </c>
      <c r="E3062">
        <v>15340.342678104549</v>
      </c>
    </row>
    <row r="3063" spans="1:5" x14ac:dyDescent="0.4">
      <c r="A3063" s="21">
        <v>42875</v>
      </c>
      <c r="B3063" s="22">
        <v>13805</v>
      </c>
      <c r="C3063">
        <v>13625.535</v>
      </c>
      <c r="D3063">
        <v>15806.244921356625</v>
      </c>
      <c r="E3063">
        <v>15351.842244924601</v>
      </c>
    </row>
    <row r="3064" spans="1:5" x14ac:dyDescent="0.4">
      <c r="A3064" s="21">
        <v>42876</v>
      </c>
      <c r="B3064" s="22">
        <v>13443</v>
      </c>
      <c r="C3064">
        <v>13268.241</v>
      </c>
      <c r="D3064">
        <v>15679.945119642429</v>
      </c>
      <c r="E3064">
        <v>15335.227753345145</v>
      </c>
    </row>
    <row r="3065" spans="1:5" x14ac:dyDescent="0.4">
      <c r="A3065" s="21">
        <v>42877</v>
      </c>
      <c r="B3065" s="22">
        <v>17409</v>
      </c>
      <c r="C3065">
        <v>17182.683000000001</v>
      </c>
      <c r="D3065">
        <v>16118.234290473292</v>
      </c>
      <c r="E3065">
        <v>15320.181073754255</v>
      </c>
    </row>
    <row r="3066" spans="1:5" x14ac:dyDescent="0.4">
      <c r="A3066" s="21">
        <v>42878</v>
      </c>
      <c r="B3066" s="22">
        <v>13228</v>
      </c>
      <c r="C3066">
        <v>13056.036</v>
      </c>
      <c r="D3066">
        <v>15323.705684319584</v>
      </c>
      <c r="E3066">
        <v>15341.8184808237</v>
      </c>
    </row>
    <row r="3067" spans="1:5" x14ac:dyDescent="0.4">
      <c r="A3067" s="21">
        <v>42879</v>
      </c>
      <c r="B3067" s="22">
        <v>17004</v>
      </c>
      <c r="C3067">
        <v>16782.948</v>
      </c>
      <c r="D3067">
        <v>15169.331605397165</v>
      </c>
      <c r="E3067">
        <v>15353.31911842808</v>
      </c>
    </row>
    <row r="3068" spans="1:5" x14ac:dyDescent="0.4">
      <c r="A3068" s="21">
        <v>42880</v>
      </c>
      <c r="B3068" s="22">
        <v>12728</v>
      </c>
      <c r="C3068">
        <v>12562.536</v>
      </c>
      <c r="D3068">
        <v>16309.746144612031</v>
      </c>
      <c r="E3068">
        <v>15336.702993025947</v>
      </c>
    </row>
    <row r="3069" spans="1:5" x14ac:dyDescent="0.4">
      <c r="A3069" s="21">
        <v>42881</v>
      </c>
      <c r="B3069" s="22">
        <v>14403</v>
      </c>
      <c r="C3069">
        <v>14215.761</v>
      </c>
      <c r="D3069">
        <v>14752.9507375863</v>
      </c>
      <c r="E3069">
        <v>15321.654830509906</v>
      </c>
    </row>
    <row r="3070" spans="1:5" x14ac:dyDescent="0.4">
      <c r="A3070" s="21">
        <v>42882</v>
      </c>
      <c r="B3070" s="22">
        <v>14240</v>
      </c>
      <c r="C3070">
        <v>14054.88</v>
      </c>
      <c r="D3070">
        <v>14996.040690863658</v>
      </c>
      <c r="E3070">
        <v>15343.294283542853</v>
      </c>
    </row>
    <row r="3071" spans="1:5" x14ac:dyDescent="0.4">
      <c r="A3071" s="21">
        <v>42883</v>
      </c>
      <c r="B3071" s="22">
        <v>9562</v>
      </c>
      <c r="C3071">
        <v>9437.6939999999995</v>
      </c>
      <c r="D3071">
        <v>15525.738595385788</v>
      </c>
      <c r="E3071">
        <v>15354.795991931558</v>
      </c>
    </row>
    <row r="3072" spans="1:5" x14ac:dyDescent="0.4">
      <c r="A3072" s="21">
        <v>42884</v>
      </c>
      <c r="B3072" s="22">
        <v>11419</v>
      </c>
      <c r="C3072">
        <v>11270.553</v>
      </c>
      <c r="D3072">
        <v>13849.838222918181</v>
      </c>
      <c r="E3072">
        <v>15338.178232706749</v>
      </c>
    </row>
    <row r="3073" spans="1:5" x14ac:dyDescent="0.4">
      <c r="A3073" s="21">
        <v>42885</v>
      </c>
      <c r="B3073" s="22">
        <v>12001</v>
      </c>
      <c r="C3073">
        <v>11844.986999999999</v>
      </c>
      <c r="D3073">
        <v>13776.849145035845</v>
      </c>
      <c r="E3073">
        <v>15323.128587265559</v>
      </c>
    </row>
    <row r="3074" spans="1:5" x14ac:dyDescent="0.4">
      <c r="A3074" s="21">
        <v>42886</v>
      </c>
      <c r="B3074" s="22">
        <v>15953</v>
      </c>
      <c r="C3074">
        <v>15745.610999999999</v>
      </c>
      <c r="D3074">
        <v>13895.235413176733</v>
      </c>
      <c r="E3074">
        <v>15344.770086262006</v>
      </c>
    </row>
    <row r="3075" spans="1:5" x14ac:dyDescent="0.4">
      <c r="A3075" s="21">
        <v>42887</v>
      </c>
      <c r="B3075" s="22">
        <v>21962</v>
      </c>
      <c r="C3075">
        <v>21676.493999999999</v>
      </c>
      <c r="D3075">
        <v>13452.832760198682</v>
      </c>
      <c r="E3075">
        <v>15356.272865435038</v>
      </c>
    </row>
    <row r="3076" spans="1:5" x14ac:dyDescent="0.4">
      <c r="A3076" s="21">
        <v>42888</v>
      </c>
      <c r="B3076" s="22">
        <v>16286</v>
      </c>
      <c r="C3076">
        <v>16074.281999999999</v>
      </c>
      <c r="D3076">
        <v>14885.622210059782</v>
      </c>
      <c r="E3076">
        <v>15339.65347238755</v>
      </c>
    </row>
    <row r="3077" spans="1:5" x14ac:dyDescent="0.4">
      <c r="A3077" s="21">
        <v>42889</v>
      </c>
      <c r="B3077" s="22">
        <v>15560</v>
      </c>
      <c r="C3077">
        <v>15357.72</v>
      </c>
      <c r="D3077">
        <v>15653.856836108484</v>
      </c>
      <c r="E3077">
        <v>15324.602344021212</v>
      </c>
    </row>
    <row r="3078" spans="1:5" x14ac:dyDescent="0.4">
      <c r="A3078" s="21">
        <v>42890</v>
      </c>
      <c r="B3078" s="22">
        <v>14944</v>
      </c>
      <c r="C3078">
        <v>14749.727999999999</v>
      </c>
      <c r="D3078">
        <v>15133.016618552165</v>
      </c>
      <c r="E3078">
        <v>15346.245888981157</v>
      </c>
    </row>
    <row r="3079" spans="1:5" x14ac:dyDescent="0.4">
      <c r="A3079" s="21">
        <v>42891</v>
      </c>
      <c r="B3079" s="22">
        <v>13289</v>
      </c>
      <c r="C3079">
        <v>13116.243</v>
      </c>
      <c r="D3079">
        <v>15098.307530187425</v>
      </c>
      <c r="E3079">
        <v>15357.749738938517</v>
      </c>
    </row>
    <row r="3080" spans="1:5" x14ac:dyDescent="0.4">
      <c r="A3080" s="21">
        <v>42892</v>
      </c>
      <c r="B3080" s="22">
        <v>18043</v>
      </c>
      <c r="C3080">
        <v>17808.440999999999</v>
      </c>
      <c r="D3080">
        <v>15365.211018311398</v>
      </c>
      <c r="E3080">
        <v>15341.128712068352</v>
      </c>
    </row>
    <row r="3081" spans="1:5" x14ac:dyDescent="0.4">
      <c r="A3081" s="21">
        <v>42893</v>
      </c>
      <c r="B3081" s="22">
        <v>17117</v>
      </c>
      <c r="C3081">
        <v>16894.478999999999</v>
      </c>
      <c r="D3081">
        <v>15205.964501481547</v>
      </c>
      <c r="E3081">
        <v>15326.076100776863</v>
      </c>
    </row>
    <row r="3082" spans="1:5" x14ac:dyDescent="0.4">
      <c r="A3082" s="21">
        <v>42894</v>
      </c>
      <c r="B3082" s="22">
        <v>12240</v>
      </c>
      <c r="C3082">
        <v>12080.88</v>
      </c>
      <c r="D3082">
        <v>15376.543129314448</v>
      </c>
      <c r="E3082">
        <v>15347.72169170031</v>
      </c>
    </row>
    <row r="3083" spans="1:5" x14ac:dyDescent="0.4">
      <c r="A3083" s="21">
        <v>42895</v>
      </c>
      <c r="B3083" s="22">
        <v>16606</v>
      </c>
      <c r="C3083">
        <v>16390.121999999999</v>
      </c>
      <c r="D3083">
        <v>15668.646844363904</v>
      </c>
      <c r="E3083">
        <v>15359.226612441995</v>
      </c>
    </row>
    <row r="3084" spans="1:5" x14ac:dyDescent="0.4">
      <c r="A3084" s="21">
        <v>42896</v>
      </c>
      <c r="B3084" s="22">
        <v>10848</v>
      </c>
      <c r="C3084">
        <v>10706.976000000001</v>
      </c>
      <c r="D3084">
        <v>15244.730368458559</v>
      </c>
      <c r="E3084">
        <v>15342.603951749154</v>
      </c>
    </row>
    <row r="3085" spans="1:5" x14ac:dyDescent="0.4">
      <c r="A3085" s="21">
        <v>42897</v>
      </c>
      <c r="B3085" s="22">
        <v>9997</v>
      </c>
      <c r="C3085">
        <v>9867.0390000000007</v>
      </c>
      <c r="D3085">
        <v>14370.132677709469</v>
      </c>
      <c r="E3085">
        <v>15327.549857532516</v>
      </c>
    </row>
    <row r="3086" spans="1:5" x14ac:dyDescent="0.4">
      <c r="A3086" s="21">
        <v>42898</v>
      </c>
      <c r="B3086" s="22">
        <v>12172</v>
      </c>
      <c r="C3086">
        <v>12013.763999999999</v>
      </c>
      <c r="D3086">
        <v>14613.449639480585</v>
      </c>
      <c r="E3086">
        <v>15349.197494419463</v>
      </c>
    </row>
    <row r="3087" spans="1:5" x14ac:dyDescent="0.4">
      <c r="A3087" s="21">
        <v>42899</v>
      </c>
      <c r="B3087" s="22">
        <v>14780</v>
      </c>
      <c r="C3087">
        <v>14587.86</v>
      </c>
      <c r="D3087">
        <v>13577.007571073378</v>
      </c>
      <c r="E3087">
        <v>15360.703485945474</v>
      </c>
    </row>
    <row r="3088" spans="1:5" x14ac:dyDescent="0.4">
      <c r="A3088" s="21">
        <v>42900</v>
      </c>
      <c r="B3088" s="22">
        <v>16536</v>
      </c>
      <c r="C3088">
        <v>16321.031999999999</v>
      </c>
      <c r="D3088">
        <v>13454.985315341988</v>
      </c>
      <c r="E3088">
        <v>15344.079191429957</v>
      </c>
    </row>
    <row r="3089" spans="1:5" x14ac:dyDescent="0.4">
      <c r="A3089" s="21">
        <v>42901</v>
      </c>
      <c r="B3089" s="22">
        <v>9822</v>
      </c>
      <c r="C3089">
        <v>9694.3140000000003</v>
      </c>
      <c r="D3089">
        <v>14789.019813342924</v>
      </c>
      <c r="E3089">
        <v>15329.023614288169</v>
      </c>
    </row>
    <row r="3090" spans="1:5" x14ac:dyDescent="0.4">
      <c r="A3090" s="21">
        <v>42902</v>
      </c>
      <c r="B3090" s="22">
        <v>16428</v>
      </c>
      <c r="C3090">
        <v>16214.436</v>
      </c>
      <c r="D3090">
        <v>13577.264730951729</v>
      </c>
      <c r="E3090">
        <v>15350.673297138614</v>
      </c>
    </row>
    <row r="3091" spans="1:5" x14ac:dyDescent="0.4">
      <c r="A3091" s="21">
        <v>42903</v>
      </c>
      <c r="B3091" s="22">
        <v>24647</v>
      </c>
      <c r="C3091">
        <v>24326.589</v>
      </c>
      <c r="D3091">
        <v>13749.807239337797</v>
      </c>
      <c r="E3091">
        <v>15362.180359448954</v>
      </c>
    </row>
    <row r="3092" spans="1:5" x14ac:dyDescent="0.4">
      <c r="A3092" s="21">
        <v>42904</v>
      </c>
      <c r="B3092" s="22">
        <v>13378</v>
      </c>
      <c r="C3092">
        <v>13204.085999999999</v>
      </c>
      <c r="D3092">
        <v>15810.015878409025</v>
      </c>
      <c r="E3092">
        <v>15345.554431110759</v>
      </c>
    </row>
    <row r="3093" spans="1:5" x14ac:dyDescent="0.4">
      <c r="A3093" s="21">
        <v>42905</v>
      </c>
      <c r="B3093" s="22">
        <v>17375</v>
      </c>
      <c r="C3093">
        <v>17149.125</v>
      </c>
      <c r="D3093">
        <v>15248.718394313915</v>
      </c>
      <c r="E3093">
        <v>15330.497371043823</v>
      </c>
    </row>
    <row r="3094" spans="1:5" x14ac:dyDescent="0.4">
      <c r="A3094" s="21">
        <v>42906</v>
      </c>
      <c r="B3094" s="22">
        <v>18998</v>
      </c>
      <c r="C3094">
        <v>18751.025999999998</v>
      </c>
      <c r="D3094">
        <v>15640.795458292572</v>
      </c>
      <c r="E3094">
        <v>15352.149099857766</v>
      </c>
    </row>
    <row r="3095" spans="1:5" x14ac:dyDescent="0.4">
      <c r="A3095" s="21">
        <v>42907</v>
      </c>
      <c r="B3095" s="22">
        <v>13892</v>
      </c>
      <c r="C3095">
        <v>13711.404</v>
      </c>
      <c r="D3095">
        <v>16115.468615577238</v>
      </c>
      <c r="E3095">
        <v>15363.657232952432</v>
      </c>
    </row>
    <row r="3096" spans="1:5" x14ac:dyDescent="0.4">
      <c r="A3096" s="21">
        <v>42908</v>
      </c>
      <c r="B3096" s="22">
        <v>12228</v>
      </c>
      <c r="C3096">
        <v>12069.036</v>
      </c>
      <c r="D3096">
        <v>15777.887016306437</v>
      </c>
      <c r="E3096">
        <v>15347.02967079156</v>
      </c>
    </row>
    <row r="3097" spans="1:5" x14ac:dyDescent="0.4">
      <c r="A3097" s="21">
        <v>42909</v>
      </c>
      <c r="B3097" s="22">
        <v>16818</v>
      </c>
      <c r="C3097">
        <v>16599.365999999998</v>
      </c>
      <c r="D3097">
        <v>15461.681916410003</v>
      </c>
      <c r="E3097">
        <v>15331.971127799474</v>
      </c>
    </row>
    <row r="3098" spans="1:5" x14ac:dyDescent="0.4">
      <c r="A3098" s="21">
        <v>42910</v>
      </c>
      <c r="B3098" s="22">
        <v>11248</v>
      </c>
      <c r="C3098">
        <v>11101.776</v>
      </c>
      <c r="D3098">
        <v>15432.976912295886</v>
      </c>
      <c r="E3098">
        <v>15353.624902576919</v>
      </c>
    </row>
    <row r="3099" spans="1:5" x14ac:dyDescent="0.4">
      <c r="A3099" s="21">
        <v>42911</v>
      </c>
      <c r="B3099" s="22">
        <v>13568</v>
      </c>
      <c r="C3099">
        <v>13391.616</v>
      </c>
      <c r="D3099">
        <v>14777.627498734804</v>
      </c>
      <c r="E3099">
        <v>15365.134106455911</v>
      </c>
    </row>
    <row r="3100" spans="1:5" x14ac:dyDescent="0.4">
      <c r="A3100" s="21">
        <v>42912</v>
      </c>
      <c r="B3100" s="22">
        <v>28459</v>
      </c>
      <c r="C3100">
        <v>28089.032999999999</v>
      </c>
      <c r="D3100">
        <v>14972.957239757088</v>
      </c>
      <c r="E3100">
        <v>15348.504910472362</v>
      </c>
    </row>
    <row r="3101" spans="1:5" x14ac:dyDescent="0.4">
      <c r="A3101" s="21">
        <v>42913</v>
      </c>
      <c r="B3101" s="22">
        <v>17805</v>
      </c>
      <c r="C3101">
        <v>17573.535</v>
      </c>
      <c r="D3101">
        <v>16277.336395160255</v>
      </c>
      <c r="E3101">
        <v>15333.444884555127</v>
      </c>
    </row>
    <row r="3102" spans="1:5" x14ac:dyDescent="0.4">
      <c r="A3102" s="21">
        <v>42914</v>
      </c>
      <c r="B3102" s="22">
        <v>19593</v>
      </c>
      <c r="C3102">
        <v>19338.291000000001</v>
      </c>
      <c r="D3102">
        <v>16514.340253514609</v>
      </c>
      <c r="E3102">
        <v>15355.10070529607</v>
      </c>
    </row>
    <row r="3103" spans="1:5" x14ac:dyDescent="0.4">
      <c r="A3103" s="21">
        <v>42915</v>
      </c>
      <c r="B3103" s="22">
        <v>16794</v>
      </c>
      <c r="C3103">
        <v>16575.678</v>
      </c>
      <c r="D3103">
        <v>18009.280077358315</v>
      </c>
      <c r="E3103">
        <v>15366.610979959389</v>
      </c>
    </row>
    <row r="3104" spans="1:5" x14ac:dyDescent="0.4">
      <c r="A3104" s="21">
        <v>42916</v>
      </c>
      <c r="B3104" s="22">
        <v>14684</v>
      </c>
      <c r="C3104">
        <v>14493.108</v>
      </c>
      <c r="D3104">
        <v>16807.685349788731</v>
      </c>
      <c r="E3104">
        <v>15349.980150153166</v>
      </c>
    </row>
    <row r="3105" spans="1:5" x14ac:dyDescent="0.4">
      <c r="A3105" s="21">
        <v>42917</v>
      </c>
      <c r="B3105" s="22">
        <v>16614</v>
      </c>
      <c r="C3105">
        <v>16398.018</v>
      </c>
      <c r="D3105">
        <v>16623.49758279376</v>
      </c>
      <c r="E3105">
        <v>15334.91864131078</v>
      </c>
    </row>
    <row r="3106" spans="1:5" x14ac:dyDescent="0.4">
      <c r="A3106" s="21">
        <v>42918</v>
      </c>
      <c r="B3106" s="22">
        <v>13791</v>
      </c>
      <c r="C3106">
        <v>13611.717000000001</v>
      </c>
      <c r="D3106">
        <v>17497.115432613249</v>
      </c>
      <c r="E3106">
        <v>15356.576508015223</v>
      </c>
    </row>
    <row r="3107" spans="1:5" x14ac:dyDescent="0.4">
      <c r="A3107" s="21">
        <v>42919</v>
      </c>
      <c r="B3107" s="22">
        <v>15844</v>
      </c>
      <c r="C3107">
        <v>15638.028</v>
      </c>
      <c r="D3107">
        <v>15971.18628835305</v>
      </c>
      <c r="E3107">
        <v>15368.087853462866</v>
      </c>
    </row>
    <row r="3108" spans="1:5" x14ac:dyDescent="0.4">
      <c r="A3108" s="21">
        <v>42920</v>
      </c>
      <c r="B3108" s="22">
        <v>16525</v>
      </c>
      <c r="C3108">
        <v>16310.174999999999</v>
      </c>
      <c r="D3108">
        <v>16139.168834778837</v>
      </c>
      <c r="E3108">
        <v>15351.455389833967</v>
      </c>
    </row>
    <row r="3109" spans="1:5" x14ac:dyDescent="0.4">
      <c r="A3109" s="21">
        <v>42921</v>
      </c>
      <c r="B3109" s="22">
        <v>28421</v>
      </c>
      <c r="C3109">
        <v>28051.526999999998</v>
      </c>
      <c r="D3109">
        <v>16881.017350872418</v>
      </c>
      <c r="E3109">
        <v>15336.392398066431</v>
      </c>
    </row>
    <row r="3110" spans="1:5" x14ac:dyDescent="0.4">
      <c r="A3110" s="21">
        <v>42922</v>
      </c>
      <c r="B3110" s="22">
        <v>13304</v>
      </c>
      <c r="C3110">
        <v>13131.048000000001</v>
      </c>
      <c r="D3110">
        <v>17456.354805404542</v>
      </c>
      <c r="E3110">
        <v>15358.052310734376</v>
      </c>
    </row>
    <row r="3111" spans="1:5" x14ac:dyDescent="0.4">
      <c r="A3111" s="21">
        <v>42923</v>
      </c>
      <c r="B3111" s="22">
        <v>27576</v>
      </c>
      <c r="C3111">
        <v>27217.511999999999</v>
      </c>
      <c r="D3111">
        <v>17123.846056064107</v>
      </c>
      <c r="E3111">
        <v>15369.564726966346</v>
      </c>
    </row>
    <row r="3112" spans="1:5" x14ac:dyDescent="0.4">
      <c r="A3112" s="21">
        <v>42924</v>
      </c>
      <c r="B3112" s="22">
        <v>24966</v>
      </c>
      <c r="C3112">
        <v>24641.441999999999</v>
      </c>
      <c r="D3112">
        <v>19810.187258730151</v>
      </c>
      <c r="E3112">
        <v>15352.930629514771</v>
      </c>
    </row>
    <row r="3113" spans="1:5" x14ac:dyDescent="0.4">
      <c r="A3113" s="21">
        <v>42925</v>
      </c>
      <c r="B3113" s="22">
        <v>22685</v>
      </c>
      <c r="C3113">
        <v>22390.095000000001</v>
      </c>
      <c r="D3113">
        <v>18708.605055848053</v>
      </c>
      <c r="E3113">
        <v>15337.866154822084</v>
      </c>
    </row>
    <row r="3114" spans="1:5" x14ac:dyDescent="0.4">
      <c r="A3114" s="21">
        <v>42926</v>
      </c>
      <c r="B3114" s="22">
        <v>16317</v>
      </c>
      <c r="C3114">
        <v>16104.878999999999</v>
      </c>
      <c r="D3114">
        <v>20183.335292377091</v>
      </c>
      <c r="E3114">
        <v>15359.528113453527</v>
      </c>
    </row>
    <row r="3115" spans="1:5" x14ac:dyDescent="0.4">
      <c r="A3115" s="21">
        <v>42927</v>
      </c>
      <c r="B3115" s="22">
        <v>16781</v>
      </c>
      <c r="C3115">
        <v>16562.847000000002</v>
      </c>
      <c r="D3115">
        <v>20766.308710533816</v>
      </c>
      <c r="E3115">
        <v>15371.041600469824</v>
      </c>
    </row>
    <row r="3116" spans="1:5" x14ac:dyDescent="0.4">
      <c r="A3116" s="21">
        <v>42928</v>
      </c>
      <c r="B3116" s="22">
        <v>16786</v>
      </c>
      <c r="C3116">
        <v>16567.781999999999</v>
      </c>
      <c r="D3116">
        <v>18436.203987508568</v>
      </c>
      <c r="E3116">
        <v>15354.405869195572</v>
      </c>
    </row>
    <row r="3117" spans="1:5" x14ac:dyDescent="0.4">
      <c r="A3117" s="21">
        <v>42929</v>
      </c>
      <c r="B3117" s="22">
        <v>13462</v>
      </c>
      <c r="C3117">
        <v>13286.994000000001</v>
      </c>
      <c r="D3117">
        <v>18779.44260543133</v>
      </c>
      <c r="E3117">
        <v>15339.339911577737</v>
      </c>
    </row>
    <row r="3118" spans="1:5" x14ac:dyDescent="0.4">
      <c r="A3118" s="21">
        <v>42930</v>
      </c>
      <c r="B3118" s="22">
        <v>29114</v>
      </c>
      <c r="C3118">
        <v>28735.518</v>
      </c>
      <c r="D3118">
        <v>19080.173247156828</v>
      </c>
      <c r="E3118">
        <v>15361.00391617268</v>
      </c>
    </row>
    <row r="3119" spans="1:5" x14ac:dyDescent="0.4">
      <c r="A3119" s="21">
        <v>42931</v>
      </c>
      <c r="B3119" s="22">
        <v>15006</v>
      </c>
      <c r="C3119">
        <v>14810.922</v>
      </c>
      <c r="D3119">
        <v>18685.244360632303</v>
      </c>
      <c r="E3119">
        <v>15372.518473973303</v>
      </c>
    </row>
    <row r="3120" spans="1:5" x14ac:dyDescent="0.4">
      <c r="A3120" s="21">
        <v>42932</v>
      </c>
      <c r="B3120" s="22">
        <v>22613</v>
      </c>
      <c r="C3120">
        <v>22319.030999999999</v>
      </c>
      <c r="D3120">
        <v>18590.746681113847</v>
      </c>
      <c r="E3120">
        <v>15355.881108876374</v>
      </c>
    </row>
    <row r="3121" spans="1:5" x14ac:dyDescent="0.4">
      <c r="A3121" s="21">
        <v>42933</v>
      </c>
      <c r="B3121" s="22">
        <v>16192</v>
      </c>
      <c r="C3121">
        <v>15981.503999999999</v>
      </c>
      <c r="D3121">
        <v>20893.101313858177</v>
      </c>
      <c r="E3121">
        <v>15340.813668333391</v>
      </c>
    </row>
    <row r="3122" spans="1:5" x14ac:dyDescent="0.4">
      <c r="A3122" s="21">
        <v>42934</v>
      </c>
      <c r="B3122" s="22">
        <v>28971</v>
      </c>
      <c r="C3122">
        <v>28594.377</v>
      </c>
      <c r="D3122">
        <v>18001.77293110653</v>
      </c>
      <c r="E3122">
        <v>15362.479718891833</v>
      </c>
    </row>
    <row r="3123" spans="1:5" x14ac:dyDescent="0.4">
      <c r="A3123" s="21">
        <v>42935</v>
      </c>
      <c r="B3123" s="22">
        <v>29618</v>
      </c>
      <c r="C3123">
        <v>29232.966</v>
      </c>
      <c r="D3123">
        <v>20243.272750637425</v>
      </c>
      <c r="E3123">
        <v>15373.995347476781</v>
      </c>
    </row>
    <row r="3124" spans="1:5" x14ac:dyDescent="0.4">
      <c r="A3124" s="21">
        <v>42936</v>
      </c>
      <c r="B3124" s="22">
        <v>23839</v>
      </c>
      <c r="C3124">
        <v>23529.093000000001</v>
      </c>
      <c r="D3124">
        <v>23026.846762380224</v>
      </c>
      <c r="E3124">
        <v>15357.356348557176</v>
      </c>
    </row>
    <row r="3125" spans="1:5" x14ac:dyDescent="0.4">
      <c r="A3125" s="21">
        <v>42937</v>
      </c>
      <c r="B3125" s="22">
        <v>17393</v>
      </c>
      <c r="C3125">
        <v>17166.891</v>
      </c>
      <c r="D3125">
        <v>21268.398705706277</v>
      </c>
      <c r="E3125">
        <v>15342.287425089042</v>
      </c>
    </row>
    <row r="3126" spans="1:5" x14ac:dyDescent="0.4">
      <c r="A3126" s="21">
        <v>42938</v>
      </c>
      <c r="B3126" s="22">
        <v>25960</v>
      </c>
      <c r="C3126">
        <v>25622.52</v>
      </c>
      <c r="D3126">
        <v>21471.018980196313</v>
      </c>
      <c r="E3126">
        <v>15363.955521610984</v>
      </c>
    </row>
    <row r="3127" spans="1:5" x14ac:dyDescent="0.4">
      <c r="A3127" s="21">
        <v>42939</v>
      </c>
      <c r="B3127" s="22">
        <v>13910</v>
      </c>
      <c r="C3127">
        <v>13729.17</v>
      </c>
      <c r="D3127">
        <v>23240.242142800096</v>
      </c>
      <c r="E3127">
        <v>15375.47222098026</v>
      </c>
    </row>
    <row r="3128" spans="1:5" x14ac:dyDescent="0.4">
      <c r="A3128" s="21">
        <v>42940</v>
      </c>
      <c r="B3128" s="22">
        <v>17934</v>
      </c>
      <c r="C3128">
        <v>17700.858</v>
      </c>
      <c r="D3128">
        <v>20029.446969028733</v>
      </c>
      <c r="E3128">
        <v>15358.831588237977</v>
      </c>
    </row>
    <row r="3129" spans="1:5" x14ac:dyDescent="0.4">
      <c r="A3129" s="21">
        <v>42941</v>
      </c>
      <c r="B3129" s="22">
        <v>19529</v>
      </c>
      <c r="C3129">
        <v>19275.123</v>
      </c>
      <c r="D3129">
        <v>20784.764838854408</v>
      </c>
      <c r="E3129">
        <v>15343.761181844697</v>
      </c>
    </row>
    <row r="3130" spans="1:5" x14ac:dyDescent="0.4">
      <c r="A3130" s="21">
        <v>42942</v>
      </c>
      <c r="B3130" s="22">
        <v>14208</v>
      </c>
      <c r="C3130">
        <v>14023.296</v>
      </c>
      <c r="D3130">
        <v>21123.990763892936</v>
      </c>
      <c r="E3130">
        <v>15365.431324330137</v>
      </c>
    </row>
    <row r="3131" spans="1:5" x14ac:dyDescent="0.4">
      <c r="A3131" s="21">
        <v>42943</v>
      </c>
      <c r="B3131" s="22">
        <v>14904</v>
      </c>
      <c r="C3131">
        <v>14710.248</v>
      </c>
      <c r="D3131">
        <v>18655.049770783913</v>
      </c>
      <c r="E3131">
        <v>15376.949094483738</v>
      </c>
    </row>
    <row r="3132" spans="1:5" x14ac:dyDescent="0.4">
      <c r="A3132" s="21">
        <v>42944</v>
      </c>
      <c r="B3132" s="22">
        <v>16945</v>
      </c>
      <c r="C3132">
        <v>16724.715</v>
      </c>
      <c r="D3132">
        <v>19144.679731256616</v>
      </c>
      <c r="E3132">
        <v>15360.306827918779</v>
      </c>
    </row>
    <row r="3133" spans="1:5" x14ac:dyDescent="0.4">
      <c r="A3133" s="21">
        <v>42945</v>
      </c>
      <c r="B3133" s="22">
        <v>13640</v>
      </c>
      <c r="C3133">
        <v>13462.68</v>
      </c>
      <c r="D3133">
        <v>19077.38114512074</v>
      </c>
      <c r="E3133">
        <v>15345.234938600348</v>
      </c>
    </row>
    <row r="3134" spans="1:5" x14ac:dyDescent="0.4">
      <c r="A3134" s="21">
        <v>42946</v>
      </c>
      <c r="B3134" s="22">
        <v>13812</v>
      </c>
      <c r="C3134">
        <v>13632.444</v>
      </c>
      <c r="D3134">
        <v>17048.822571193065</v>
      </c>
      <c r="E3134">
        <v>15366.90712704929</v>
      </c>
    </row>
    <row r="3135" spans="1:5" x14ac:dyDescent="0.4">
      <c r="A3135" s="21">
        <v>42947</v>
      </c>
      <c r="B3135" s="22">
        <v>12322</v>
      </c>
      <c r="C3135">
        <v>12161.814</v>
      </c>
      <c r="D3135">
        <v>17592.541744050646</v>
      </c>
      <c r="E3135">
        <v>15378.425967987218</v>
      </c>
    </row>
    <row r="3136" spans="1:5" x14ac:dyDescent="0.4">
      <c r="A3136" s="21">
        <v>42948</v>
      </c>
      <c r="B3136" s="22">
        <v>14060</v>
      </c>
      <c r="C3136">
        <v>13877.22</v>
      </c>
      <c r="D3136">
        <v>16959.025053700549</v>
      </c>
      <c r="E3136">
        <v>15361.782067599583</v>
      </c>
    </row>
    <row r="3137" spans="1:5" x14ac:dyDescent="0.4">
      <c r="A3137" s="21">
        <v>42949</v>
      </c>
      <c r="B3137" s="22">
        <v>18612</v>
      </c>
      <c r="C3137">
        <v>18370.043999999998</v>
      </c>
      <c r="D3137">
        <v>15463.755821398994</v>
      </c>
      <c r="E3137">
        <v>15346.708695356001</v>
      </c>
    </row>
    <row r="3138" spans="1:5" x14ac:dyDescent="0.4">
      <c r="A3138" s="21">
        <v>42950</v>
      </c>
      <c r="B3138" s="22">
        <v>13784</v>
      </c>
      <c r="C3138">
        <v>13604.807999999999</v>
      </c>
      <c r="D3138">
        <v>16726.574328094943</v>
      </c>
      <c r="E3138">
        <v>15368.382929768441</v>
      </c>
    </row>
    <row r="3139" spans="1:5" x14ac:dyDescent="0.4">
      <c r="A3139" s="21">
        <v>42951</v>
      </c>
      <c r="B3139" s="22">
        <v>15332</v>
      </c>
      <c r="C3139">
        <v>15132.683999999999</v>
      </c>
      <c r="D3139">
        <v>16499.832782537564</v>
      </c>
      <c r="E3139">
        <v>15379.902841490695</v>
      </c>
    </row>
    <row r="3140" spans="1:5" x14ac:dyDescent="0.4">
      <c r="A3140" s="21">
        <v>42952</v>
      </c>
      <c r="B3140" s="22">
        <v>15160</v>
      </c>
      <c r="C3140">
        <v>14962.92</v>
      </c>
      <c r="D3140">
        <v>15500.248179463297</v>
      </c>
      <c r="E3140">
        <v>15363.257307280384</v>
      </c>
    </row>
    <row r="3141" spans="1:5" x14ac:dyDescent="0.4">
      <c r="A3141" s="21">
        <v>42953</v>
      </c>
      <c r="B3141" s="22">
        <v>11147</v>
      </c>
      <c r="C3141">
        <v>11002.089</v>
      </c>
      <c r="D3141">
        <v>16010.187799165997</v>
      </c>
      <c r="E3141">
        <v>15348.182452111654</v>
      </c>
    </row>
    <row r="3142" spans="1:5" x14ac:dyDescent="0.4">
      <c r="A3142" s="21">
        <v>42954</v>
      </c>
      <c r="B3142" s="22">
        <v>16639</v>
      </c>
      <c r="C3142">
        <v>16422.692999999999</v>
      </c>
      <c r="D3142">
        <v>15592.50786380285</v>
      </c>
      <c r="E3142">
        <v>15369.858732487593</v>
      </c>
    </row>
    <row r="3143" spans="1:5" x14ac:dyDescent="0.4">
      <c r="A3143" s="21">
        <v>42955</v>
      </c>
      <c r="B3143" s="22">
        <v>15896</v>
      </c>
      <c r="C3143">
        <v>15689.351999999999</v>
      </c>
      <c r="D3143">
        <v>14951.30486229943</v>
      </c>
      <c r="E3143">
        <v>15381.379714994175</v>
      </c>
    </row>
    <row r="3144" spans="1:5" x14ac:dyDescent="0.4">
      <c r="A3144" s="21">
        <v>42956</v>
      </c>
      <c r="B3144" s="22">
        <v>14921</v>
      </c>
      <c r="C3144">
        <v>14727.027</v>
      </c>
      <c r="D3144">
        <v>15417.648602870684</v>
      </c>
      <c r="E3144">
        <v>15364.732546961186</v>
      </c>
    </row>
    <row r="3145" spans="1:5" x14ac:dyDescent="0.4">
      <c r="A3145" s="21">
        <v>42957</v>
      </c>
      <c r="B3145" s="22">
        <v>13884</v>
      </c>
      <c r="C3145">
        <v>13703.508</v>
      </c>
      <c r="D3145">
        <v>15844.372468815802</v>
      </c>
      <c r="E3145">
        <v>15349.656208867305</v>
      </c>
    </row>
    <row r="3146" spans="1:5" x14ac:dyDescent="0.4">
      <c r="A3146" s="21">
        <v>42958</v>
      </c>
      <c r="B3146" s="22">
        <v>17360</v>
      </c>
      <c r="C3146">
        <v>17134.32</v>
      </c>
      <c r="D3146">
        <v>14808.238488198311</v>
      </c>
      <c r="E3146">
        <v>15371.334535206748</v>
      </c>
    </row>
    <row r="3147" spans="1:5" x14ac:dyDescent="0.4">
      <c r="A3147" s="21">
        <v>42959</v>
      </c>
      <c r="B3147" s="22">
        <v>14261</v>
      </c>
      <c r="C3147">
        <v>14075.607</v>
      </c>
      <c r="D3147">
        <v>15425.819929607853</v>
      </c>
      <c r="E3147">
        <v>15382.856588497652</v>
      </c>
    </row>
    <row r="3148" spans="1:5" x14ac:dyDescent="0.4">
      <c r="A3148" s="21">
        <v>42960</v>
      </c>
      <c r="B3148" s="22">
        <v>14009</v>
      </c>
      <c r="C3148">
        <v>13826.883</v>
      </c>
      <c r="D3148">
        <v>15696.77406049413</v>
      </c>
      <c r="E3148">
        <v>15366.207786641988</v>
      </c>
    </row>
    <row r="3149" spans="1:5" x14ac:dyDescent="0.4">
      <c r="A3149" s="21">
        <v>42961</v>
      </c>
      <c r="B3149" s="22">
        <v>17034</v>
      </c>
      <c r="C3149">
        <v>16812.558000000001</v>
      </c>
      <c r="D3149">
        <v>14892.212069043766</v>
      </c>
      <c r="E3149">
        <v>15351.129965622958</v>
      </c>
    </row>
    <row r="3150" spans="1:5" x14ac:dyDescent="0.4">
      <c r="A3150" s="21">
        <v>42962</v>
      </c>
      <c r="B3150" s="22">
        <v>16046</v>
      </c>
      <c r="C3150">
        <v>15837.402</v>
      </c>
      <c r="D3150">
        <v>15292.009052298961</v>
      </c>
      <c r="E3150">
        <v>15372.810337925899</v>
      </c>
    </row>
    <row r="3151" spans="1:5" x14ac:dyDescent="0.4">
      <c r="A3151" s="21">
        <v>42963</v>
      </c>
      <c r="B3151" s="22">
        <v>12676</v>
      </c>
      <c r="C3151">
        <v>12511.212</v>
      </c>
      <c r="D3151">
        <v>15798.739492375475</v>
      </c>
      <c r="E3151">
        <v>15384.33346200113</v>
      </c>
    </row>
    <row r="3152" spans="1:5" x14ac:dyDescent="0.4">
      <c r="A3152" s="21">
        <v>42964</v>
      </c>
      <c r="B3152" s="22">
        <v>12861</v>
      </c>
      <c r="C3152">
        <v>12693.807000000001</v>
      </c>
      <c r="D3152">
        <v>14969.115230480835</v>
      </c>
      <c r="E3152">
        <v>15367.683026322789</v>
      </c>
    </row>
    <row r="3153" spans="1:5" x14ac:dyDescent="0.4">
      <c r="A3153" s="21">
        <v>42965</v>
      </c>
      <c r="B3153" s="22">
        <v>12299</v>
      </c>
      <c r="C3153">
        <v>12139.112999999999</v>
      </c>
      <c r="D3153">
        <v>14741.054938992207</v>
      </c>
      <c r="E3153">
        <v>15352.603722378612</v>
      </c>
    </row>
    <row r="3154" spans="1:5" x14ac:dyDescent="0.4">
      <c r="A3154" s="21">
        <v>42966</v>
      </c>
      <c r="B3154" s="22">
        <v>12700</v>
      </c>
      <c r="C3154">
        <v>12534.9</v>
      </c>
      <c r="D3154">
        <v>14634.809582915997</v>
      </c>
      <c r="E3154">
        <v>15374.286140645052</v>
      </c>
    </row>
    <row r="3155" spans="1:5" x14ac:dyDescent="0.4">
      <c r="A3155" s="21">
        <v>42967</v>
      </c>
      <c r="B3155" s="22">
        <v>15520</v>
      </c>
      <c r="C3155">
        <v>15318.24</v>
      </c>
      <c r="D3155">
        <v>14026.905212739546</v>
      </c>
      <c r="E3155">
        <v>15385.81033550461</v>
      </c>
    </row>
    <row r="3156" spans="1:5" x14ac:dyDescent="0.4">
      <c r="A3156" s="21">
        <v>42968</v>
      </c>
      <c r="B3156" s="22">
        <v>17312</v>
      </c>
      <c r="C3156">
        <v>17086.944</v>
      </c>
      <c r="D3156">
        <v>14259.814638615881</v>
      </c>
      <c r="E3156">
        <v>15369.158266003591</v>
      </c>
    </row>
    <row r="3157" spans="1:5" x14ac:dyDescent="0.4">
      <c r="A3157" s="21">
        <v>42969</v>
      </c>
      <c r="B3157" s="22">
        <v>16259</v>
      </c>
      <c r="C3157">
        <v>16047.633</v>
      </c>
      <c r="D3157">
        <v>14910.620730357825</v>
      </c>
      <c r="E3157">
        <v>15354.077479134265</v>
      </c>
    </row>
    <row r="3158" spans="1:5" x14ac:dyDescent="0.4">
      <c r="A3158" s="21">
        <v>42970</v>
      </c>
      <c r="B3158" s="22">
        <v>18212</v>
      </c>
      <c r="C3158">
        <v>17975.243999999999</v>
      </c>
      <c r="D3158">
        <v>14876.578053357676</v>
      </c>
      <c r="E3158">
        <v>15375.761943364205</v>
      </c>
    </row>
    <row r="3159" spans="1:5" x14ac:dyDescent="0.4">
      <c r="A3159" s="21">
        <v>42971</v>
      </c>
      <c r="B3159" s="22">
        <v>11693</v>
      </c>
      <c r="C3159">
        <v>11540.991</v>
      </c>
      <c r="D3159">
        <v>15425.825571690273</v>
      </c>
      <c r="E3159">
        <v>15387.287209008087</v>
      </c>
    </row>
    <row r="3160" spans="1:5" x14ac:dyDescent="0.4">
      <c r="A3160" s="21">
        <v>42972</v>
      </c>
      <c r="B3160" s="22">
        <v>17075</v>
      </c>
      <c r="C3160">
        <v>16853.025000000001</v>
      </c>
      <c r="D3160">
        <v>15100.965272057781</v>
      </c>
      <c r="E3160">
        <v>15370.633505684395</v>
      </c>
    </row>
    <row r="3161" spans="1:5" x14ac:dyDescent="0.4">
      <c r="A3161" s="21">
        <v>42973</v>
      </c>
      <c r="B3161" s="22">
        <v>13864</v>
      </c>
      <c r="C3161">
        <v>13683.768</v>
      </c>
      <c r="D3161">
        <v>15230.719055879134</v>
      </c>
      <c r="E3161">
        <v>15355.551235889916</v>
      </c>
    </row>
    <row r="3162" spans="1:5" x14ac:dyDescent="0.4">
      <c r="A3162" s="21">
        <v>42974</v>
      </c>
      <c r="B3162" s="22">
        <v>14068</v>
      </c>
      <c r="C3162">
        <v>13885.116</v>
      </c>
      <c r="D3162">
        <v>14846.618957029656</v>
      </c>
      <c r="E3162">
        <v>15377.237746083358</v>
      </c>
    </row>
    <row r="3163" spans="1:5" x14ac:dyDescent="0.4">
      <c r="A3163" s="21">
        <v>42975</v>
      </c>
      <c r="B3163" s="22">
        <v>16863</v>
      </c>
      <c r="C3163">
        <v>16643.780999999999</v>
      </c>
      <c r="D3163">
        <v>15161.382450702284</v>
      </c>
      <c r="E3163">
        <v>15388.764082511569</v>
      </c>
    </row>
    <row r="3164" spans="1:5" x14ac:dyDescent="0.4">
      <c r="A3164" s="21">
        <v>42976</v>
      </c>
      <c r="B3164" s="22">
        <v>15771</v>
      </c>
      <c r="C3164">
        <v>15565.976999999999</v>
      </c>
      <c r="D3164">
        <v>15109.571057777906</v>
      </c>
      <c r="E3164">
        <v>15372.108745365196</v>
      </c>
    </row>
    <row r="3165" spans="1:5" x14ac:dyDescent="0.4">
      <c r="A3165" s="21">
        <v>42977</v>
      </c>
      <c r="B3165" s="22">
        <v>17720</v>
      </c>
      <c r="C3165">
        <v>17489.64</v>
      </c>
      <c r="D3165">
        <v>15018.081223972797</v>
      </c>
      <c r="E3165">
        <v>15357.024992645569</v>
      </c>
    </row>
    <row r="3166" spans="1:5" x14ac:dyDescent="0.4">
      <c r="A3166" s="21">
        <v>42978</v>
      </c>
      <c r="B3166" s="22">
        <v>10231</v>
      </c>
      <c r="C3166">
        <v>10097.996999999999</v>
      </c>
      <c r="D3166">
        <v>15926.555698213713</v>
      </c>
      <c r="E3166">
        <v>15378.713548802509</v>
      </c>
    </row>
    <row r="3167" spans="1:5" x14ac:dyDescent="0.4">
      <c r="A3167" s="21">
        <v>42979</v>
      </c>
      <c r="B3167" s="22">
        <v>13590</v>
      </c>
      <c r="C3167">
        <v>13413.33</v>
      </c>
      <c r="D3167">
        <v>14851.815164123062</v>
      </c>
      <c r="E3167">
        <v>15390.240956015045</v>
      </c>
    </row>
    <row r="3168" spans="1:5" x14ac:dyDescent="0.4">
      <c r="A3168" s="21">
        <v>42980</v>
      </c>
      <c r="B3168" s="22">
        <v>15559</v>
      </c>
      <c r="C3168">
        <v>15356.733</v>
      </c>
      <c r="D3168">
        <v>14594.228043175195</v>
      </c>
      <c r="E3168">
        <v>15373.583985045998</v>
      </c>
    </row>
    <row r="3169" spans="1:5" x14ac:dyDescent="0.4">
      <c r="A3169" s="21">
        <v>42981</v>
      </c>
      <c r="B3169" s="22">
        <v>13189</v>
      </c>
      <c r="C3169">
        <v>13017.543</v>
      </c>
      <c r="D3169">
        <v>14884.513666039744</v>
      </c>
      <c r="E3169">
        <v>15358.498749401222</v>
      </c>
    </row>
    <row r="3170" spans="1:5" x14ac:dyDescent="0.4">
      <c r="A3170" s="21">
        <v>42982</v>
      </c>
      <c r="B3170" s="22">
        <v>14458</v>
      </c>
      <c r="C3170">
        <v>14270.046</v>
      </c>
      <c r="D3170">
        <v>14536.619018278636</v>
      </c>
      <c r="E3170">
        <v>15380.189351521662</v>
      </c>
    </row>
    <row r="3171" spans="1:5" x14ac:dyDescent="0.4">
      <c r="A3171" s="21">
        <v>42983</v>
      </c>
      <c r="B3171" s="22">
        <v>16711</v>
      </c>
      <c r="C3171">
        <v>16493.757000000001</v>
      </c>
      <c r="D3171">
        <v>14533.07848827942</v>
      </c>
      <c r="E3171">
        <v>15391.717829518526</v>
      </c>
    </row>
    <row r="3172" spans="1:5" x14ac:dyDescent="0.4">
      <c r="A3172" s="21">
        <v>42984</v>
      </c>
      <c r="B3172" s="22">
        <v>13919</v>
      </c>
      <c r="C3172">
        <v>13738.053</v>
      </c>
      <c r="D3172">
        <v>14867.638237914747</v>
      </c>
      <c r="E3172">
        <v>15375.0592247268</v>
      </c>
    </row>
    <row r="3173" spans="1:5" x14ac:dyDescent="0.4">
      <c r="A3173" s="21">
        <v>42985</v>
      </c>
      <c r="B3173" s="22">
        <v>13481</v>
      </c>
      <c r="C3173">
        <v>13305.746999999999</v>
      </c>
      <c r="D3173">
        <v>14689.019420596305</v>
      </c>
      <c r="E3173">
        <v>15359.972506156873</v>
      </c>
    </row>
    <row r="3174" spans="1:5" x14ac:dyDescent="0.4">
      <c r="A3174" s="21">
        <v>42986</v>
      </c>
      <c r="B3174" s="22">
        <v>15346</v>
      </c>
      <c r="C3174">
        <v>15146.502</v>
      </c>
      <c r="D3174">
        <v>14631.944862494318</v>
      </c>
      <c r="E3174">
        <v>15381.665154240814</v>
      </c>
    </row>
    <row r="3175" spans="1:5" x14ac:dyDescent="0.4">
      <c r="A3175" s="21">
        <v>42987</v>
      </c>
      <c r="B3175" s="22">
        <v>15151</v>
      </c>
      <c r="C3175">
        <v>14954.037</v>
      </c>
      <c r="D3175">
        <v>14636.298147399621</v>
      </c>
      <c r="E3175">
        <v>15393.194703022004</v>
      </c>
    </row>
    <row r="3176" spans="1:5" x14ac:dyDescent="0.4">
      <c r="A3176" s="21">
        <v>42988</v>
      </c>
      <c r="B3176" s="22">
        <v>13763</v>
      </c>
      <c r="C3176">
        <v>13584.081</v>
      </c>
      <c r="D3176">
        <v>14640.324591189736</v>
      </c>
      <c r="E3176">
        <v>15376.534464407601</v>
      </c>
    </row>
    <row r="3177" spans="1:5" x14ac:dyDescent="0.4">
      <c r="A3177" s="21">
        <v>42989</v>
      </c>
      <c r="B3177" s="22">
        <v>16202</v>
      </c>
      <c r="C3177">
        <v>15991.374</v>
      </c>
      <c r="D3177">
        <v>14711.490121975039</v>
      </c>
      <c r="E3177">
        <v>15361.446262912526</v>
      </c>
    </row>
    <row r="3178" spans="1:5" x14ac:dyDescent="0.4">
      <c r="A3178" s="21">
        <v>42990</v>
      </c>
      <c r="B3178" s="22">
        <v>16248</v>
      </c>
      <c r="C3178">
        <v>16036.776</v>
      </c>
      <c r="D3178">
        <v>14809.248458280998</v>
      </c>
      <c r="E3178">
        <v>15383.140956959965</v>
      </c>
    </row>
    <row r="3179" spans="1:5" x14ac:dyDescent="0.4">
      <c r="A3179" s="21">
        <v>42991</v>
      </c>
      <c r="B3179" s="22">
        <v>17081</v>
      </c>
      <c r="C3179">
        <v>16858.947</v>
      </c>
      <c r="D3179">
        <v>14872.754052372511</v>
      </c>
      <c r="E3179">
        <v>15394.671576525483</v>
      </c>
    </row>
    <row r="3180" spans="1:5" x14ac:dyDescent="0.4">
      <c r="A3180" s="21">
        <v>42992</v>
      </c>
      <c r="B3180" s="22">
        <v>13443</v>
      </c>
      <c r="C3180">
        <v>13268.241</v>
      </c>
      <c r="D3180">
        <v>15470.215544629486</v>
      </c>
      <c r="E3180">
        <v>15378.009704088405</v>
      </c>
    </row>
    <row r="3181" spans="1:5" x14ac:dyDescent="0.4">
      <c r="A3181" s="21">
        <v>42993</v>
      </c>
      <c r="B3181" s="22">
        <v>16497</v>
      </c>
      <c r="C3181">
        <v>16282.539000000001</v>
      </c>
      <c r="D3181">
        <v>15095.627079034739</v>
      </c>
      <c r="E3181">
        <v>15362.92001966818</v>
      </c>
    </row>
    <row r="3182" spans="1:5" x14ac:dyDescent="0.4">
      <c r="A3182" s="21">
        <v>42994</v>
      </c>
      <c r="B3182" s="22">
        <v>14691</v>
      </c>
      <c r="C3182">
        <v>14500.017</v>
      </c>
      <c r="D3182">
        <v>15184.46151425459</v>
      </c>
      <c r="E3182">
        <v>15384.616759679118</v>
      </c>
    </row>
    <row r="3183" spans="1:5" x14ac:dyDescent="0.4">
      <c r="A3183" s="21">
        <v>42995</v>
      </c>
      <c r="B3183" s="22">
        <v>13615</v>
      </c>
      <c r="C3183">
        <v>13438.004999999999</v>
      </c>
      <c r="D3183">
        <v>15235.25803846372</v>
      </c>
      <c r="E3183">
        <v>15396.148450028961</v>
      </c>
    </row>
    <row r="3184" spans="1:5" x14ac:dyDescent="0.4">
      <c r="A3184" s="21">
        <v>42996</v>
      </c>
      <c r="B3184" s="22">
        <v>16422</v>
      </c>
      <c r="C3184">
        <v>16208.513999999999</v>
      </c>
      <c r="D3184">
        <v>15063.349695513409</v>
      </c>
      <c r="E3184">
        <v>15379.484943769206</v>
      </c>
    </row>
    <row r="3185" spans="1:5" x14ac:dyDescent="0.4">
      <c r="A3185" s="21">
        <v>42997</v>
      </c>
      <c r="B3185" s="22">
        <v>16976</v>
      </c>
      <c r="C3185">
        <v>16755.311999999998</v>
      </c>
      <c r="D3185">
        <v>15064.913979900595</v>
      </c>
      <c r="E3185">
        <v>15364.393776423831</v>
      </c>
    </row>
    <row r="3186" spans="1:5" x14ac:dyDescent="0.4">
      <c r="A3186" s="21">
        <v>42998</v>
      </c>
      <c r="B3186" s="22">
        <v>16976</v>
      </c>
      <c r="C3186">
        <v>16755.311999999998</v>
      </c>
      <c r="D3186">
        <v>15386.204289041238</v>
      </c>
      <c r="E3186">
        <v>15386.092562398271</v>
      </c>
    </row>
    <row r="3187" spans="1:5" x14ac:dyDescent="0.4">
      <c r="A3187" s="21">
        <v>42999</v>
      </c>
      <c r="B3187" s="22">
        <v>13505</v>
      </c>
      <c r="C3187">
        <v>13329.434999999999</v>
      </c>
      <c r="D3187">
        <v>15777.817256825525</v>
      </c>
      <c r="E3187">
        <v>15397.62532353244</v>
      </c>
    </row>
    <row r="3188" spans="1:5" x14ac:dyDescent="0.4">
      <c r="A3188" s="21">
        <v>43000</v>
      </c>
      <c r="B3188" s="22">
        <v>16758</v>
      </c>
      <c r="C3188">
        <v>16540.146000000001</v>
      </c>
      <c r="D3188">
        <v>15317.492257100814</v>
      </c>
      <c r="E3188">
        <v>15380.96018345001</v>
      </c>
    </row>
    <row r="3189" spans="1:5" x14ac:dyDescent="0.4">
      <c r="A3189" s="21">
        <v>43001</v>
      </c>
      <c r="B3189" s="22">
        <v>14894</v>
      </c>
      <c r="C3189">
        <v>14700.378000000001</v>
      </c>
      <c r="D3189">
        <v>15561.613676426727</v>
      </c>
      <c r="E3189">
        <v>15365.867533179484</v>
      </c>
    </row>
    <row r="3190" spans="1:5" x14ac:dyDescent="0.4">
      <c r="A3190" s="21">
        <v>43002</v>
      </c>
      <c r="B3190" s="22">
        <v>13501</v>
      </c>
      <c r="C3190">
        <v>13325.486999999999</v>
      </c>
      <c r="D3190">
        <v>15482.522279977124</v>
      </c>
      <c r="E3190">
        <v>15387.568365117422</v>
      </c>
    </row>
    <row r="3191" spans="1:5" x14ac:dyDescent="0.4">
      <c r="A3191" s="21">
        <v>43003</v>
      </c>
      <c r="B3191" s="22">
        <v>15775</v>
      </c>
      <c r="C3191">
        <v>15569.924999999999</v>
      </c>
      <c r="D3191">
        <v>15222.130163144378</v>
      </c>
      <c r="E3191">
        <v>15399.102197035918</v>
      </c>
    </row>
    <row r="3192" spans="1:5" x14ac:dyDescent="0.4">
      <c r="A3192" s="21">
        <v>43004</v>
      </c>
      <c r="B3192" s="22">
        <v>16111</v>
      </c>
      <c r="C3192">
        <v>15901.557000000001</v>
      </c>
      <c r="D3192">
        <v>15256.81056608204</v>
      </c>
      <c r="E3192">
        <v>15382.43542313081</v>
      </c>
    </row>
    <row r="3193" spans="1:5" x14ac:dyDescent="0.4">
      <c r="A3193" s="21">
        <v>43005</v>
      </c>
      <c r="B3193" s="22">
        <v>15658</v>
      </c>
      <c r="C3193">
        <v>15454.446</v>
      </c>
      <c r="D3193">
        <v>15321.475726173596</v>
      </c>
      <c r="E3193">
        <v>15367.341289935137</v>
      </c>
    </row>
    <row r="3194" spans="1:5" x14ac:dyDescent="0.4">
      <c r="A3194" s="21">
        <v>43006</v>
      </c>
      <c r="B3194" s="22">
        <v>12455</v>
      </c>
      <c r="C3194">
        <v>12293.084999999999</v>
      </c>
      <c r="D3194">
        <v>15481.480314289291</v>
      </c>
      <c r="E3194">
        <v>15389.044167836575</v>
      </c>
    </row>
    <row r="3195" spans="1:5" x14ac:dyDescent="0.4">
      <c r="A3195" s="21">
        <v>43007</v>
      </c>
      <c r="B3195" s="22">
        <v>15670</v>
      </c>
      <c r="C3195">
        <v>15466.289999999999</v>
      </c>
      <c r="D3195">
        <v>15053.545193439348</v>
      </c>
      <c r="E3195">
        <v>15400.579070539397</v>
      </c>
    </row>
    <row r="3196" spans="1:5" x14ac:dyDescent="0.4">
      <c r="A3196" s="21">
        <v>43008</v>
      </c>
      <c r="B3196" s="22">
        <v>13859</v>
      </c>
      <c r="C3196">
        <v>13678.833000000001</v>
      </c>
      <c r="D3196">
        <v>15065.253076337063</v>
      </c>
      <c r="E3196">
        <v>15383.910662811613</v>
      </c>
    </row>
    <row r="3197" spans="1:5" x14ac:dyDescent="0.4">
      <c r="A3197" s="21">
        <v>43009</v>
      </c>
      <c r="B3197" s="22">
        <v>12673</v>
      </c>
      <c r="C3197">
        <v>12508.251</v>
      </c>
      <c r="D3197">
        <v>14870.999014192595</v>
      </c>
      <c r="E3197">
        <v>15368.815046690788</v>
      </c>
    </row>
    <row r="3198" spans="1:5" x14ac:dyDescent="0.4">
      <c r="A3198" s="21">
        <v>43010</v>
      </c>
      <c r="B3198" s="22">
        <v>15192</v>
      </c>
      <c r="C3198">
        <v>14994.503999999999</v>
      </c>
      <c r="D3198">
        <v>14708.741103632143</v>
      </c>
      <c r="E3198">
        <v>15390.519970555728</v>
      </c>
    </row>
    <row r="3199" spans="1:5" x14ac:dyDescent="0.4">
      <c r="A3199" s="21">
        <v>43011</v>
      </c>
      <c r="B3199" s="22">
        <v>15810</v>
      </c>
      <c r="C3199">
        <v>15604.47</v>
      </c>
      <c r="D3199">
        <v>14626.536846988383</v>
      </c>
      <c r="E3199">
        <v>15402.055944042875</v>
      </c>
    </row>
    <row r="3200" spans="1:5" x14ac:dyDescent="0.4">
      <c r="A3200" s="21">
        <v>43012</v>
      </c>
      <c r="B3200" s="22">
        <v>15908</v>
      </c>
      <c r="C3200">
        <v>15701.196</v>
      </c>
      <c r="D3200">
        <v>14705.195933696144</v>
      </c>
      <c r="E3200">
        <v>15385.385902492415</v>
      </c>
    </row>
    <row r="3201" spans="1:5" x14ac:dyDescent="0.4">
      <c r="A3201" s="21">
        <v>43013</v>
      </c>
      <c r="B3201" s="22">
        <v>12840</v>
      </c>
      <c r="C3201">
        <v>12673.08</v>
      </c>
      <c r="D3201">
        <v>15118.482459413839</v>
      </c>
      <c r="E3201">
        <v>15370.288803446441</v>
      </c>
    </row>
    <row r="3202" spans="1:5" x14ac:dyDescent="0.4">
      <c r="A3202" s="21">
        <v>43014</v>
      </c>
      <c r="B3202" s="22">
        <v>15876</v>
      </c>
      <c r="C3202">
        <v>15669.611999999999</v>
      </c>
      <c r="D3202">
        <v>14698.907651292357</v>
      </c>
      <c r="E3202">
        <v>15391.995773274879</v>
      </c>
    </row>
    <row r="3203" spans="1:5" x14ac:dyDescent="0.4">
      <c r="A3203" s="21">
        <v>43015</v>
      </c>
      <c r="B3203" s="22">
        <v>14107</v>
      </c>
      <c r="C3203">
        <v>13923.609</v>
      </c>
      <c r="D3203">
        <v>14776.89263688923</v>
      </c>
      <c r="E3203">
        <v>15403.532817546353</v>
      </c>
    </row>
    <row r="3204" spans="1:5" x14ac:dyDescent="0.4">
      <c r="A3204" s="21">
        <v>43016</v>
      </c>
      <c r="B3204" s="22">
        <v>12957</v>
      </c>
      <c r="C3204">
        <v>12788.558999999999</v>
      </c>
      <c r="D3204">
        <v>14785.75760284952</v>
      </c>
      <c r="E3204">
        <v>15386.861142173218</v>
      </c>
    </row>
    <row r="3205" spans="1:5" x14ac:dyDescent="0.4">
      <c r="A3205" s="21">
        <v>43017</v>
      </c>
      <c r="B3205" s="22">
        <v>15680</v>
      </c>
      <c r="C3205">
        <v>15476.16</v>
      </c>
      <c r="D3205">
        <v>14575.807533024163</v>
      </c>
      <c r="E3205">
        <v>15371.762560202096</v>
      </c>
    </row>
    <row r="3206" spans="1:5" x14ac:dyDescent="0.4">
      <c r="A3206" s="21">
        <v>43018</v>
      </c>
      <c r="B3206" s="22">
        <v>15959</v>
      </c>
      <c r="C3206">
        <v>15751.532999999999</v>
      </c>
      <c r="D3206">
        <v>14565.322162369959</v>
      </c>
      <c r="E3206">
        <v>15393.471575994032</v>
      </c>
    </row>
    <row r="3207" spans="1:5" x14ac:dyDescent="0.4">
      <c r="A3207" s="21">
        <v>43019</v>
      </c>
      <c r="B3207" s="22">
        <v>16335</v>
      </c>
      <c r="C3207">
        <v>16122.645</v>
      </c>
      <c r="D3207">
        <v>14796.949467121456</v>
      </c>
      <c r="E3207">
        <v>15405.009691049832</v>
      </c>
    </row>
    <row r="3208" spans="1:5" x14ac:dyDescent="0.4">
      <c r="A3208" s="21">
        <v>43020</v>
      </c>
      <c r="B3208" s="22">
        <v>12791</v>
      </c>
      <c r="C3208">
        <v>12624.717000000001</v>
      </c>
      <c r="D3208">
        <v>15168.074493888722</v>
      </c>
      <c r="E3208">
        <v>15388.33638185402</v>
      </c>
    </row>
    <row r="3209" spans="1:5" x14ac:dyDescent="0.4">
      <c r="A3209" s="21">
        <v>43021</v>
      </c>
      <c r="B3209" s="22">
        <v>13170</v>
      </c>
      <c r="C3209">
        <v>12998.789999999999</v>
      </c>
      <c r="D3209">
        <v>14705.784037883068</v>
      </c>
      <c r="E3209">
        <v>15373.236316957747</v>
      </c>
    </row>
    <row r="3210" spans="1:5" x14ac:dyDescent="0.4">
      <c r="A3210" s="21">
        <v>43022</v>
      </c>
      <c r="B3210" s="22">
        <v>13142</v>
      </c>
      <c r="C3210">
        <v>12971.154</v>
      </c>
      <c r="D3210">
        <v>14552.2328197116</v>
      </c>
      <c r="E3210">
        <v>15394.947378713185</v>
      </c>
    </row>
    <row r="3211" spans="1:5" x14ac:dyDescent="0.4">
      <c r="A3211" s="21">
        <v>43023</v>
      </c>
      <c r="B3211" s="22">
        <v>12556</v>
      </c>
      <c r="C3211">
        <v>12392.771999999999</v>
      </c>
      <c r="D3211">
        <v>14358.682803798589</v>
      </c>
      <c r="E3211">
        <v>15406.48656455331</v>
      </c>
    </row>
    <row r="3212" spans="1:5" x14ac:dyDescent="0.4">
      <c r="A3212" s="21">
        <v>43024</v>
      </c>
      <c r="B3212" s="22">
        <v>15102</v>
      </c>
      <c r="C3212">
        <v>14905.673999999999</v>
      </c>
      <c r="D3212">
        <v>14013.273051820419</v>
      </c>
      <c r="E3212">
        <v>15389.811621534822</v>
      </c>
    </row>
    <row r="3213" spans="1:5" x14ac:dyDescent="0.4">
      <c r="A3213" s="21">
        <v>43025</v>
      </c>
      <c r="B3213" s="22">
        <v>15638</v>
      </c>
      <c r="C3213">
        <v>15434.706</v>
      </c>
      <c r="D3213">
        <v>14212.305375985497</v>
      </c>
      <c r="E3213">
        <v>15374.710073713401</v>
      </c>
    </row>
    <row r="3214" spans="1:5" x14ac:dyDescent="0.4">
      <c r="A3214" s="21">
        <v>43026</v>
      </c>
      <c r="B3214" s="22">
        <v>15789</v>
      </c>
      <c r="C3214">
        <v>15583.743</v>
      </c>
      <c r="D3214">
        <v>14377.186334949467</v>
      </c>
      <c r="E3214">
        <v>15396.423181432336</v>
      </c>
    </row>
    <row r="3215" spans="1:5" x14ac:dyDescent="0.4">
      <c r="A3215" s="21">
        <v>43027</v>
      </c>
      <c r="B3215" s="22">
        <v>12846</v>
      </c>
      <c r="C3215">
        <v>12679.002</v>
      </c>
      <c r="D3215">
        <v>14585.543944116067</v>
      </c>
      <c r="E3215">
        <v>15407.96343805679</v>
      </c>
    </row>
    <row r="3216" spans="1:5" x14ac:dyDescent="0.4">
      <c r="A3216" s="21">
        <v>43028</v>
      </c>
      <c r="B3216" s="22">
        <v>15987</v>
      </c>
      <c r="C3216">
        <v>15779.169</v>
      </c>
      <c r="D3216">
        <v>14423.118702138065</v>
      </c>
      <c r="E3216">
        <v>15391.286861215624</v>
      </c>
    </row>
    <row r="3217" spans="1:5" x14ac:dyDescent="0.4">
      <c r="A3217" s="21">
        <v>43029</v>
      </c>
      <c r="B3217" s="22">
        <v>14045</v>
      </c>
      <c r="C3217">
        <v>13862.414999999999</v>
      </c>
      <c r="D3217">
        <v>14604.662458560832</v>
      </c>
      <c r="E3217">
        <v>15376.183830469054</v>
      </c>
    </row>
    <row r="3218" spans="1:5" x14ac:dyDescent="0.4">
      <c r="A3218" s="21">
        <v>43030</v>
      </c>
      <c r="B3218" s="22">
        <v>12781</v>
      </c>
      <c r="C3218">
        <v>12614.847</v>
      </c>
      <c r="D3218">
        <v>14412.969493540561</v>
      </c>
      <c r="E3218">
        <v>15397.898984151489</v>
      </c>
    </row>
    <row r="3219" spans="1:5" x14ac:dyDescent="0.4">
      <c r="A3219" s="21">
        <v>43031</v>
      </c>
      <c r="B3219" s="22">
        <v>15380</v>
      </c>
      <c r="C3219">
        <v>15180.06</v>
      </c>
      <c r="D3219">
        <v>14406.778138343203</v>
      </c>
      <c r="E3219">
        <v>15409.440311560267</v>
      </c>
    </row>
    <row r="3220" spans="1:5" x14ac:dyDescent="0.4">
      <c r="A3220" s="21">
        <v>43032</v>
      </c>
      <c r="B3220" s="22">
        <v>15738</v>
      </c>
      <c r="C3220">
        <v>15533.405999999999</v>
      </c>
      <c r="D3220">
        <v>14418.35098236162</v>
      </c>
      <c r="E3220">
        <v>15392.762100896425</v>
      </c>
    </row>
    <row r="3221" spans="1:5" x14ac:dyDescent="0.4">
      <c r="A3221" s="21">
        <v>43033</v>
      </c>
      <c r="B3221" s="22">
        <v>15825</v>
      </c>
      <c r="C3221">
        <v>15619.275</v>
      </c>
      <c r="D3221">
        <v>14427.652983849679</v>
      </c>
      <c r="E3221">
        <v>15377.657587224707</v>
      </c>
    </row>
    <row r="3222" spans="1:5" x14ac:dyDescent="0.4">
      <c r="A3222" s="21">
        <v>43034</v>
      </c>
      <c r="B3222" s="22">
        <v>12487</v>
      </c>
      <c r="C3222">
        <v>12324.669</v>
      </c>
      <c r="D3222">
        <v>14948.697314893985</v>
      </c>
      <c r="E3222">
        <v>15399.374786870641</v>
      </c>
    </row>
    <row r="3223" spans="1:5" x14ac:dyDescent="0.4">
      <c r="A3223" s="21">
        <v>43035</v>
      </c>
      <c r="B3223" s="22">
        <v>15324</v>
      </c>
      <c r="C3223">
        <v>15124.788</v>
      </c>
      <c r="D3223">
        <v>14517.681957233102</v>
      </c>
      <c r="E3223">
        <v>15410.917185063747</v>
      </c>
    </row>
    <row r="3224" spans="1:5" x14ac:dyDescent="0.4">
      <c r="A3224" s="21">
        <v>43036</v>
      </c>
      <c r="B3224" s="22">
        <v>13699</v>
      </c>
      <c r="C3224">
        <v>13520.913</v>
      </c>
      <c r="D3224">
        <v>14461.643875383103</v>
      </c>
      <c r="E3224">
        <v>15394.237340577227</v>
      </c>
    </row>
    <row r="3225" spans="1:5" x14ac:dyDescent="0.4">
      <c r="A3225" s="21">
        <v>43037</v>
      </c>
      <c r="B3225" s="22">
        <v>13254</v>
      </c>
      <c r="C3225">
        <v>13081.698</v>
      </c>
      <c r="D3225">
        <v>14521.231678920543</v>
      </c>
      <c r="E3225">
        <v>15379.131343980358</v>
      </c>
    </row>
    <row r="3226" spans="1:5" x14ac:dyDescent="0.4">
      <c r="A3226" s="21">
        <v>43038</v>
      </c>
      <c r="B3226" s="22">
        <v>15711</v>
      </c>
      <c r="C3226">
        <v>15506.757</v>
      </c>
      <c r="D3226">
        <v>14390.928136500548</v>
      </c>
      <c r="E3226">
        <v>15400.850589589794</v>
      </c>
    </row>
    <row r="3227" spans="1:5" x14ac:dyDescent="0.4">
      <c r="A3227" s="21">
        <v>43039</v>
      </c>
      <c r="B3227" s="22">
        <v>16624</v>
      </c>
      <c r="C3227">
        <v>16407.887999999999</v>
      </c>
      <c r="D3227">
        <v>14336.000746968133</v>
      </c>
      <c r="E3227">
        <v>15412.394058567224</v>
      </c>
    </row>
    <row r="3228" spans="1:5" x14ac:dyDescent="0.4">
      <c r="A3228" s="21">
        <v>43040</v>
      </c>
      <c r="B3228" s="22">
        <v>16451</v>
      </c>
      <c r="C3228">
        <v>16237.137000000001</v>
      </c>
      <c r="D3228">
        <v>14781.542240214363</v>
      </c>
      <c r="E3228">
        <v>15395.71258025803</v>
      </c>
    </row>
    <row r="3229" spans="1:5" x14ac:dyDescent="0.4">
      <c r="A3229" s="21">
        <v>43041</v>
      </c>
      <c r="B3229" s="22">
        <v>11056</v>
      </c>
      <c r="C3229">
        <v>10912.271999999999</v>
      </c>
      <c r="D3229">
        <v>15161.263826660739</v>
      </c>
      <c r="E3229">
        <v>15380.605100736011</v>
      </c>
    </row>
    <row r="3230" spans="1:5" x14ac:dyDescent="0.4">
      <c r="A3230" s="21">
        <v>43042</v>
      </c>
      <c r="B3230" s="22">
        <v>14644</v>
      </c>
      <c r="C3230">
        <v>14453.628000000001</v>
      </c>
      <c r="D3230">
        <v>14425.254720729874</v>
      </c>
      <c r="E3230">
        <v>15402.326392308947</v>
      </c>
    </row>
    <row r="3231" spans="1:5" x14ac:dyDescent="0.4">
      <c r="A3231" s="21">
        <v>43043</v>
      </c>
      <c r="B3231" s="22">
        <v>14096</v>
      </c>
      <c r="C3231">
        <v>13912.752</v>
      </c>
      <c r="D3231">
        <v>14565.428666123649</v>
      </c>
      <c r="E3231">
        <v>15413.870932070704</v>
      </c>
    </row>
    <row r="3232" spans="1:5" x14ac:dyDescent="0.4">
      <c r="A3232" s="21">
        <v>43044</v>
      </c>
      <c r="B3232" s="22">
        <v>13139</v>
      </c>
      <c r="C3232">
        <v>12968.192999999999</v>
      </c>
      <c r="D3232">
        <v>14406.011398325212</v>
      </c>
      <c r="E3232">
        <v>15397.187819938832</v>
      </c>
    </row>
    <row r="3233" spans="1:5" x14ac:dyDescent="0.4">
      <c r="A3233" s="21">
        <v>43045</v>
      </c>
      <c r="B3233" s="22">
        <v>15717</v>
      </c>
      <c r="C3233">
        <v>15512.679</v>
      </c>
      <c r="D3233">
        <v>14236.031608279465</v>
      </c>
      <c r="E3233">
        <v>15382.078857491664</v>
      </c>
    </row>
    <row r="3234" spans="1:5" x14ac:dyDescent="0.4">
      <c r="A3234" s="21">
        <v>43046</v>
      </c>
      <c r="B3234" s="22">
        <v>16559</v>
      </c>
      <c r="C3234">
        <v>16343.733</v>
      </c>
      <c r="D3234">
        <v>14513.747083930924</v>
      </c>
      <c r="E3234">
        <v>15403.802195028098</v>
      </c>
    </row>
    <row r="3235" spans="1:5" x14ac:dyDescent="0.4">
      <c r="A3235" s="21">
        <v>43047</v>
      </c>
      <c r="B3235" s="22">
        <v>17047</v>
      </c>
      <c r="C3235">
        <v>16825.388999999999</v>
      </c>
      <c r="D3235">
        <v>14650.439105769939</v>
      </c>
      <c r="E3235">
        <v>15415.347805574182</v>
      </c>
    </row>
    <row r="3236" spans="1:5" x14ac:dyDescent="0.4">
      <c r="A3236" s="21">
        <v>43048</v>
      </c>
      <c r="B3236" s="22">
        <v>13577</v>
      </c>
      <c r="C3236">
        <v>13400.499</v>
      </c>
      <c r="D3236">
        <v>15093.039735463255</v>
      </c>
      <c r="E3236">
        <v>15398.663059619634</v>
      </c>
    </row>
    <row r="3237" spans="1:5" x14ac:dyDescent="0.4">
      <c r="A3237" s="21">
        <v>43049</v>
      </c>
      <c r="B3237" s="22">
        <v>16547</v>
      </c>
      <c r="C3237">
        <v>16331.888999999999</v>
      </c>
      <c r="D3237">
        <v>14998.049115021377</v>
      </c>
      <c r="E3237">
        <v>15383.552614247315</v>
      </c>
    </row>
    <row r="3238" spans="1:5" x14ac:dyDescent="0.4">
      <c r="A3238" s="21">
        <v>43050</v>
      </c>
      <c r="B3238" s="22">
        <v>14756</v>
      </c>
      <c r="C3238">
        <v>14564.172</v>
      </c>
      <c r="D3238">
        <v>15079.132950574243</v>
      </c>
      <c r="E3238">
        <v>15405.277997747253</v>
      </c>
    </row>
    <row r="3239" spans="1:5" x14ac:dyDescent="0.4">
      <c r="A3239" s="21">
        <v>43051</v>
      </c>
      <c r="B3239" s="22">
        <v>13592</v>
      </c>
      <c r="C3239">
        <v>13415.304</v>
      </c>
      <c r="D3239">
        <v>14988.655454831411</v>
      </c>
      <c r="E3239">
        <v>15416.824679077661</v>
      </c>
    </row>
    <row r="3240" spans="1:5" x14ac:dyDescent="0.4">
      <c r="A3240" s="21">
        <v>43052</v>
      </c>
      <c r="B3240" s="22">
        <v>14946</v>
      </c>
      <c r="C3240">
        <v>14751.701999999999</v>
      </c>
      <c r="D3240">
        <v>15041.979346033073</v>
      </c>
      <c r="E3240">
        <v>15400.138299300435</v>
      </c>
    </row>
    <row r="3241" spans="1:5" x14ac:dyDescent="0.4">
      <c r="A3241" s="21">
        <v>43053</v>
      </c>
      <c r="B3241" s="22">
        <v>16973</v>
      </c>
      <c r="C3241">
        <v>16752.350999999999</v>
      </c>
      <c r="D3241">
        <v>14825.932810334378</v>
      </c>
      <c r="E3241">
        <v>15385.026371002969</v>
      </c>
    </row>
    <row r="3242" spans="1:5" x14ac:dyDescent="0.4">
      <c r="A3242" s="21">
        <v>43054</v>
      </c>
      <c r="B3242" s="22">
        <v>14891</v>
      </c>
      <c r="C3242">
        <v>14697.416999999999</v>
      </c>
      <c r="D3242">
        <v>15015.721260475542</v>
      </c>
      <c r="E3242">
        <v>15406.753800466404</v>
      </c>
    </row>
    <row r="3243" spans="1:5" x14ac:dyDescent="0.4">
      <c r="A3243" s="21">
        <v>43055</v>
      </c>
      <c r="B3243" s="22">
        <v>11709</v>
      </c>
      <c r="C3243">
        <v>11556.782999999999</v>
      </c>
      <c r="D3243">
        <v>15300.044728339495</v>
      </c>
      <c r="E3243">
        <v>15418.301552581139</v>
      </c>
    </row>
    <row r="3244" spans="1:5" x14ac:dyDescent="0.4">
      <c r="A3244" s="21">
        <v>43056</v>
      </c>
      <c r="B3244" s="22">
        <v>16448</v>
      </c>
      <c r="C3244">
        <v>16234.175999999999</v>
      </c>
      <c r="D3244">
        <v>14716.841379125079</v>
      </c>
      <c r="E3244">
        <v>15401.613538981237</v>
      </c>
    </row>
    <row r="3245" spans="1:5" x14ac:dyDescent="0.4">
      <c r="A3245" s="21">
        <v>43057</v>
      </c>
      <c r="B3245" s="22">
        <v>10867</v>
      </c>
      <c r="C3245">
        <v>10725.728999999999</v>
      </c>
      <c r="D3245">
        <v>14755.5341276032</v>
      </c>
      <c r="E3245">
        <v>15386.500127758622</v>
      </c>
    </row>
    <row r="3246" spans="1:5" x14ac:dyDescent="0.4">
      <c r="A3246" s="21">
        <v>43058</v>
      </c>
      <c r="B3246" s="22">
        <v>11093</v>
      </c>
      <c r="C3246">
        <v>10948.790999999999</v>
      </c>
      <c r="D3246">
        <v>14375.910891636959</v>
      </c>
      <c r="E3246">
        <v>15408.229603185557</v>
      </c>
    </row>
    <row r="3247" spans="1:5" x14ac:dyDescent="0.4">
      <c r="A3247" s="21">
        <v>43059</v>
      </c>
      <c r="B3247" s="22">
        <v>17282</v>
      </c>
      <c r="C3247">
        <v>17057.333999999999</v>
      </c>
      <c r="D3247">
        <v>14058.542440846028</v>
      </c>
      <c r="E3247">
        <v>15419.77842608462</v>
      </c>
    </row>
    <row r="3248" spans="1:5" x14ac:dyDescent="0.4">
      <c r="A3248" s="21">
        <v>43060</v>
      </c>
      <c r="B3248" s="22">
        <v>16555</v>
      </c>
      <c r="C3248">
        <v>16339.785</v>
      </c>
      <c r="D3248">
        <v>14060.131189160584</v>
      </c>
      <c r="E3248">
        <v>15403.088778662039</v>
      </c>
    </row>
    <row r="3249" spans="1:5" x14ac:dyDescent="0.4">
      <c r="A3249" s="21">
        <v>43061</v>
      </c>
      <c r="B3249" s="22">
        <v>15112</v>
      </c>
      <c r="C3249">
        <v>14915.544</v>
      </c>
      <c r="D3249">
        <v>14554.814441406241</v>
      </c>
      <c r="E3249">
        <v>15387.973884514273</v>
      </c>
    </row>
    <row r="3250" spans="1:5" x14ac:dyDescent="0.4">
      <c r="A3250" s="21">
        <v>43062</v>
      </c>
      <c r="B3250" s="22">
        <v>13324</v>
      </c>
      <c r="C3250">
        <v>13150.788</v>
      </c>
      <c r="D3250">
        <v>15051.733991751527</v>
      </c>
      <c r="E3250">
        <v>15409.70540590471</v>
      </c>
    </row>
    <row r="3251" spans="1:5" x14ac:dyDescent="0.4">
      <c r="A3251" s="21">
        <v>43063</v>
      </c>
      <c r="B3251" s="22">
        <v>15027</v>
      </c>
      <c r="C3251">
        <v>14831.648999999999</v>
      </c>
      <c r="D3251">
        <v>14354.584555013183</v>
      </c>
      <c r="E3251">
        <v>15421.255299588096</v>
      </c>
    </row>
    <row r="3252" spans="1:5" x14ac:dyDescent="0.4">
      <c r="A3252" s="21">
        <v>43064</v>
      </c>
      <c r="B3252" s="22">
        <v>10986</v>
      </c>
      <c r="C3252">
        <v>10843.182000000001</v>
      </c>
      <c r="D3252">
        <v>14521.994597179291</v>
      </c>
      <c r="E3252">
        <v>15404.564018342842</v>
      </c>
    </row>
    <row r="3253" spans="1:5" x14ac:dyDescent="0.4">
      <c r="A3253" s="21">
        <v>43065</v>
      </c>
      <c r="B3253" s="22">
        <v>10119</v>
      </c>
      <c r="C3253">
        <v>9987.4529999999995</v>
      </c>
      <c r="D3253">
        <v>14360.65778630567</v>
      </c>
      <c r="E3253">
        <v>15389.447641269926</v>
      </c>
    </row>
    <row r="3254" spans="1:5" x14ac:dyDescent="0.4">
      <c r="A3254" s="21">
        <v>43066</v>
      </c>
      <c r="B3254" s="22">
        <v>12252</v>
      </c>
      <c r="C3254">
        <v>12092.724</v>
      </c>
      <c r="D3254">
        <v>13457.221264173744</v>
      </c>
      <c r="E3254">
        <v>15411.181208623861</v>
      </c>
    </row>
    <row r="3255" spans="1:5" x14ac:dyDescent="0.4">
      <c r="A3255" s="21">
        <v>43067</v>
      </c>
      <c r="B3255" s="22">
        <v>12806</v>
      </c>
      <c r="C3255">
        <v>12639.521999999999</v>
      </c>
      <c r="D3255">
        <v>13195.290825981279</v>
      </c>
      <c r="E3255">
        <v>15422.732173091576</v>
      </c>
    </row>
    <row r="3256" spans="1:5" x14ac:dyDescent="0.4">
      <c r="A3256" s="21">
        <v>43068</v>
      </c>
      <c r="B3256" s="22">
        <v>13229</v>
      </c>
      <c r="C3256">
        <v>13057.022999999999</v>
      </c>
      <c r="D3256">
        <v>13399.358855510322</v>
      </c>
      <c r="E3256">
        <v>15406.039258023644</v>
      </c>
    </row>
    <row r="3257" spans="1:5" x14ac:dyDescent="0.4">
      <c r="A3257" s="21">
        <v>43069</v>
      </c>
      <c r="B3257" s="22">
        <v>10617</v>
      </c>
      <c r="C3257">
        <v>10478.978999999999</v>
      </c>
      <c r="D3257">
        <v>13172.674059863215</v>
      </c>
      <c r="E3257">
        <v>15390.921398025579</v>
      </c>
    </row>
    <row r="3258" spans="1:5" x14ac:dyDescent="0.4">
      <c r="A3258" s="21">
        <v>43070</v>
      </c>
      <c r="B3258" s="22">
        <v>13357</v>
      </c>
      <c r="C3258">
        <v>13183.359</v>
      </c>
      <c r="D3258">
        <v>12768.800072195781</v>
      </c>
      <c r="E3258">
        <v>15412.657011343013</v>
      </c>
    </row>
    <row r="3259" spans="1:5" x14ac:dyDescent="0.4">
      <c r="A3259" s="21">
        <v>43071</v>
      </c>
      <c r="B3259" s="22">
        <v>12095</v>
      </c>
      <c r="C3259">
        <v>11937.764999999999</v>
      </c>
      <c r="D3259">
        <v>13106.740266398843</v>
      </c>
      <c r="E3259">
        <v>15424.209046595055</v>
      </c>
    </row>
    <row r="3260" spans="1:5" x14ac:dyDescent="0.4">
      <c r="A3260" s="21">
        <v>43072</v>
      </c>
      <c r="B3260" s="22">
        <v>11405</v>
      </c>
      <c r="C3260">
        <v>11256.735000000001</v>
      </c>
      <c r="D3260">
        <v>12670.43236640014</v>
      </c>
      <c r="E3260">
        <v>15407.514497704446</v>
      </c>
    </row>
    <row r="3261" spans="1:5" x14ac:dyDescent="0.4">
      <c r="A3261" s="21">
        <v>43073</v>
      </c>
      <c r="B3261" s="22">
        <v>13307</v>
      </c>
      <c r="C3261">
        <v>13134.009</v>
      </c>
      <c r="D3261">
        <v>12573.867504150368</v>
      </c>
      <c r="E3261">
        <v>15392.39515478123</v>
      </c>
    </row>
    <row r="3262" spans="1:5" x14ac:dyDescent="0.4">
      <c r="A3262" s="21">
        <v>43074</v>
      </c>
      <c r="B3262" s="22">
        <v>13527</v>
      </c>
      <c r="C3262">
        <v>13351.148999999999</v>
      </c>
      <c r="D3262">
        <v>12857.86944927506</v>
      </c>
      <c r="E3262">
        <v>15414.132814062166</v>
      </c>
    </row>
    <row r="3263" spans="1:5" x14ac:dyDescent="0.4">
      <c r="A3263" s="21">
        <v>43075</v>
      </c>
      <c r="B3263" s="22">
        <v>13447</v>
      </c>
      <c r="C3263">
        <v>13272.189</v>
      </c>
      <c r="D3263">
        <v>12632.781680972861</v>
      </c>
      <c r="E3263">
        <v>15425.685920098533</v>
      </c>
    </row>
    <row r="3264" spans="1:5" x14ac:dyDescent="0.4">
      <c r="A3264" s="21">
        <v>43076</v>
      </c>
      <c r="B3264" s="22">
        <v>9495</v>
      </c>
      <c r="C3264">
        <v>9371.5650000000005</v>
      </c>
      <c r="D3264">
        <v>12903.398573260125</v>
      </c>
      <c r="E3264">
        <v>15408.989737385247</v>
      </c>
    </row>
    <row r="3265" spans="1:5" x14ac:dyDescent="0.4">
      <c r="A3265" s="21">
        <v>43077</v>
      </c>
      <c r="B3265" s="22">
        <v>12415</v>
      </c>
      <c r="C3265">
        <v>12253.605</v>
      </c>
      <c r="D3265">
        <v>12630.113671590763</v>
      </c>
      <c r="E3265">
        <v>15393.868911536883</v>
      </c>
    </row>
    <row r="3266" spans="1:5" x14ac:dyDescent="0.4">
      <c r="A3266" s="21">
        <v>43078</v>
      </c>
      <c r="B3266" s="22">
        <v>11221</v>
      </c>
      <c r="C3266">
        <v>11075.127</v>
      </c>
      <c r="D3266">
        <v>12302.399987979603</v>
      </c>
      <c r="E3266">
        <v>15415.608616781317</v>
      </c>
    </row>
    <row r="3267" spans="1:5" x14ac:dyDescent="0.4">
      <c r="A3267" s="21">
        <v>43079</v>
      </c>
      <c r="B3267" s="22">
        <v>11009</v>
      </c>
      <c r="C3267">
        <v>10865.883</v>
      </c>
      <c r="D3267">
        <v>12132.703765468834</v>
      </c>
      <c r="E3267">
        <v>15427.162793602012</v>
      </c>
    </row>
    <row r="3268" spans="1:5" x14ac:dyDescent="0.4">
      <c r="A3268" s="21">
        <v>43080</v>
      </c>
      <c r="B3268" s="22">
        <v>13435</v>
      </c>
      <c r="C3268">
        <v>13260.344999999999</v>
      </c>
      <c r="D3268">
        <v>12294.24746044894</v>
      </c>
      <c r="E3268">
        <v>15410.464977066049</v>
      </c>
    </row>
    <row r="3269" spans="1:5" x14ac:dyDescent="0.4">
      <c r="A3269" s="21">
        <v>43081</v>
      </c>
      <c r="B3269" s="22">
        <v>13848</v>
      </c>
      <c r="C3269">
        <v>13667.976000000001</v>
      </c>
      <c r="D3269">
        <v>12112.385076047547</v>
      </c>
      <c r="E3269">
        <v>15395.342668292536</v>
      </c>
    </row>
    <row r="3270" spans="1:5" x14ac:dyDescent="0.4">
      <c r="A3270" s="21">
        <v>43082</v>
      </c>
      <c r="B3270" s="22">
        <v>13938</v>
      </c>
      <c r="C3270">
        <v>13756.806</v>
      </c>
      <c r="D3270">
        <v>12314.221158485407</v>
      </c>
      <c r="E3270">
        <v>15417.08441950047</v>
      </c>
    </row>
    <row r="3271" spans="1:5" x14ac:dyDescent="0.4">
      <c r="A3271" s="21">
        <v>43083</v>
      </c>
      <c r="B3271" s="22">
        <v>11076</v>
      </c>
      <c r="C3271">
        <v>10932.012000000001</v>
      </c>
      <c r="D3271">
        <v>12959.636810423626</v>
      </c>
      <c r="E3271">
        <v>15428.63966710549</v>
      </c>
    </row>
    <row r="3272" spans="1:5" x14ac:dyDescent="0.4">
      <c r="A3272" s="21">
        <v>43084</v>
      </c>
      <c r="B3272" s="22">
        <v>13566</v>
      </c>
      <c r="C3272">
        <v>13389.642</v>
      </c>
      <c r="D3272">
        <v>12394.896832883489</v>
      </c>
      <c r="E3272">
        <v>15411.940216746852</v>
      </c>
    </row>
    <row r="3273" spans="1:5" x14ac:dyDescent="0.4">
      <c r="A3273" s="21">
        <v>43085</v>
      </c>
      <c r="B3273" s="22">
        <v>11774</v>
      </c>
      <c r="C3273">
        <v>11620.938</v>
      </c>
      <c r="D3273">
        <v>12515.195796759826</v>
      </c>
      <c r="E3273">
        <v>15396.81642504819</v>
      </c>
    </row>
    <row r="3274" spans="1:5" x14ac:dyDescent="0.4">
      <c r="A3274" s="21">
        <v>43086</v>
      </c>
      <c r="B3274" s="22">
        <v>10840</v>
      </c>
      <c r="C3274">
        <v>10699.08</v>
      </c>
      <c r="D3274">
        <v>12687.520742984492</v>
      </c>
      <c r="E3274">
        <v>15418.560222219623</v>
      </c>
    </row>
    <row r="3275" spans="1:5" x14ac:dyDescent="0.4">
      <c r="A3275" s="21">
        <v>43087</v>
      </c>
      <c r="B3275" s="22">
        <v>12694</v>
      </c>
      <c r="C3275">
        <v>12528.977999999999</v>
      </c>
      <c r="D3275">
        <v>12262.894006950475</v>
      </c>
      <c r="E3275">
        <v>15430.116540608969</v>
      </c>
    </row>
    <row r="3276" spans="1:5" x14ac:dyDescent="0.4">
      <c r="A3276" s="21">
        <v>43088</v>
      </c>
      <c r="B3276" s="22">
        <v>13011</v>
      </c>
      <c r="C3276">
        <v>12841.857</v>
      </c>
      <c r="D3276">
        <v>12203.797812335735</v>
      </c>
      <c r="E3276">
        <v>15413.415456427654</v>
      </c>
    </row>
    <row r="3277" spans="1:5" x14ac:dyDescent="0.4">
      <c r="A3277" s="21">
        <v>43089</v>
      </c>
      <c r="B3277" s="22">
        <v>17525</v>
      </c>
      <c r="C3277">
        <v>17297.174999999999</v>
      </c>
      <c r="D3277">
        <v>12530.838191216071</v>
      </c>
      <c r="E3277">
        <v>15398.290181803841</v>
      </c>
    </row>
    <row r="3278" spans="1:5" x14ac:dyDescent="0.4">
      <c r="A3278" s="21">
        <v>43090</v>
      </c>
      <c r="B3278" s="22">
        <v>10140</v>
      </c>
      <c r="C3278">
        <v>10008.18</v>
      </c>
      <c r="D3278">
        <v>13109.769074184755</v>
      </c>
      <c r="E3278">
        <v>15420.036024938774</v>
      </c>
    </row>
    <row r="3279" spans="1:5" x14ac:dyDescent="0.4">
      <c r="A3279" s="21">
        <v>43091</v>
      </c>
      <c r="B3279" s="22">
        <v>13482</v>
      </c>
      <c r="C3279">
        <v>13306.734</v>
      </c>
      <c r="D3279">
        <v>12611.515068854102</v>
      </c>
      <c r="E3279">
        <v>15431.593414112447</v>
      </c>
    </row>
    <row r="3280" spans="1:5" x14ac:dyDescent="0.4">
      <c r="A3280" s="21">
        <v>43092</v>
      </c>
      <c r="B3280" s="22">
        <v>15536</v>
      </c>
      <c r="C3280">
        <v>15334.031999999999</v>
      </c>
      <c r="D3280">
        <v>13130.719094861985</v>
      </c>
      <c r="E3280">
        <v>15414.890696108458</v>
      </c>
    </row>
    <row r="3281" spans="1:5" x14ac:dyDescent="0.4">
      <c r="A3281" s="21">
        <v>43093</v>
      </c>
      <c r="B3281" s="22">
        <v>13491</v>
      </c>
      <c r="C3281">
        <v>13315.617</v>
      </c>
      <c r="D3281">
        <v>13012.736030824773</v>
      </c>
      <c r="E3281">
        <v>15399.763938559494</v>
      </c>
    </row>
    <row r="3282" spans="1:5" x14ac:dyDescent="0.4">
      <c r="A3282" s="21">
        <v>43094</v>
      </c>
      <c r="B3282" s="22">
        <v>12363</v>
      </c>
      <c r="C3282">
        <v>12202.280999999999</v>
      </c>
      <c r="D3282">
        <v>13142.579231412645</v>
      </c>
      <c r="E3282">
        <v>15421.511827657927</v>
      </c>
    </row>
    <row r="3283" spans="1:5" x14ac:dyDescent="0.4">
      <c r="A3283" s="21">
        <v>43095</v>
      </c>
      <c r="B3283" s="22">
        <v>12063</v>
      </c>
      <c r="C3283">
        <v>11906.181</v>
      </c>
      <c r="D3283">
        <v>13516.869947112076</v>
      </c>
      <c r="E3283">
        <v>15433.070287615927</v>
      </c>
    </row>
    <row r="3284" spans="1:5" x14ac:dyDescent="0.4">
      <c r="A3284" s="21">
        <v>43096</v>
      </c>
      <c r="B3284" s="22">
        <v>10585</v>
      </c>
      <c r="C3284">
        <v>10447.395</v>
      </c>
      <c r="D3284">
        <v>12810.549504537932</v>
      </c>
      <c r="E3284">
        <v>15416.365935789259</v>
      </c>
    </row>
    <row r="3285" spans="1:5" x14ac:dyDescent="0.4">
      <c r="A3285" s="21">
        <v>43097</v>
      </c>
      <c r="B3285" s="22">
        <v>9165</v>
      </c>
      <c r="C3285">
        <v>9045.8549999999996</v>
      </c>
      <c r="D3285">
        <v>12525.292871214262</v>
      </c>
      <c r="E3285">
        <v>15401.237695315147</v>
      </c>
    </row>
    <row r="3286" spans="1:5" x14ac:dyDescent="0.4">
      <c r="A3286" s="21">
        <v>43098</v>
      </c>
      <c r="B3286" s="22">
        <v>11492</v>
      </c>
      <c r="C3286">
        <v>11342.603999999999</v>
      </c>
      <c r="D3286">
        <v>12494.293128573314</v>
      </c>
      <c r="E3286">
        <v>15422.98763037708</v>
      </c>
    </row>
    <row r="3287" spans="1:5" x14ac:dyDescent="0.4">
      <c r="A3287" s="21">
        <v>43099</v>
      </c>
      <c r="B3287" s="22">
        <v>10851</v>
      </c>
      <c r="C3287">
        <v>10709.937</v>
      </c>
      <c r="D3287">
        <v>11849.331879170955</v>
      </c>
      <c r="E3287">
        <v>15434.547161119404</v>
      </c>
    </row>
    <row r="3288" spans="1:5" x14ac:dyDescent="0.4">
      <c r="A3288" s="21">
        <v>43100</v>
      </c>
      <c r="B3288" s="22">
        <v>10216</v>
      </c>
      <c r="C3288">
        <v>10083.191999999999</v>
      </c>
      <c r="D3288">
        <v>11674.862905221345</v>
      </c>
      <c r="E3288">
        <v>15417.841175470061</v>
      </c>
    </row>
    <row r="3289" spans="1:5" x14ac:dyDescent="0.4">
      <c r="A3289" s="21">
        <v>43101</v>
      </c>
      <c r="B3289" s="22">
        <v>8193</v>
      </c>
      <c r="C3289">
        <v>8086.491</v>
      </c>
      <c r="D3289">
        <v>11979.522467505089</v>
      </c>
      <c r="E3289">
        <v>15402.711452070798</v>
      </c>
    </row>
    <row r="3290" spans="1:5" x14ac:dyDescent="0.4">
      <c r="A3290" s="21">
        <v>43102</v>
      </c>
      <c r="B3290" s="22">
        <v>9975</v>
      </c>
      <c r="C3290">
        <v>9845.3250000000007</v>
      </c>
      <c r="D3290">
        <v>10999.077583568314</v>
      </c>
      <c r="E3290">
        <v>15424.463433096231</v>
      </c>
    </row>
    <row r="3291" spans="1:5" x14ac:dyDescent="0.4">
      <c r="A3291" s="21">
        <v>43103</v>
      </c>
      <c r="B3291" s="22">
        <v>10889</v>
      </c>
      <c r="C3291">
        <v>10747.442999999999</v>
      </c>
      <c r="D3291">
        <v>10804.440884226547</v>
      </c>
      <c r="E3291">
        <v>15436.024034622884</v>
      </c>
    </row>
    <row r="3292" spans="1:5" x14ac:dyDescent="0.4">
      <c r="A3292" s="21">
        <v>43104</v>
      </c>
      <c r="B3292" s="22">
        <v>8873</v>
      </c>
      <c r="C3292">
        <v>8757.6509999999998</v>
      </c>
      <c r="D3292">
        <v>11185.021349741717</v>
      </c>
      <c r="E3292">
        <v>15419.316415150863</v>
      </c>
    </row>
    <row r="3293" spans="1:5" x14ac:dyDescent="0.4">
      <c r="A3293" s="21">
        <v>43105</v>
      </c>
      <c r="B3293" s="22">
        <v>10711</v>
      </c>
      <c r="C3293">
        <v>10571.757</v>
      </c>
      <c r="D3293">
        <v>10534.289792569183</v>
      </c>
      <c r="E3293">
        <v>15404.185208826451</v>
      </c>
    </row>
    <row r="3294" spans="1:5" x14ac:dyDescent="0.4">
      <c r="A3294" s="21">
        <v>43106</v>
      </c>
      <c r="B3294" s="22">
        <v>8947</v>
      </c>
      <c r="C3294">
        <v>8830.6890000000003</v>
      </c>
      <c r="D3294">
        <v>10547.934805462653</v>
      </c>
      <c r="E3294">
        <v>15425.939235815384</v>
      </c>
    </row>
    <row r="3295" spans="1:5" x14ac:dyDescent="0.4">
      <c r="A3295" s="21">
        <v>43107</v>
      </c>
      <c r="B3295" s="22">
        <v>9539</v>
      </c>
      <c r="C3295">
        <v>9414.9930000000004</v>
      </c>
      <c r="D3295">
        <v>10585.320334639233</v>
      </c>
      <c r="E3295">
        <v>15437.500908126362</v>
      </c>
    </row>
    <row r="3296" spans="1:5" x14ac:dyDescent="0.4">
      <c r="A3296" s="21">
        <v>43108</v>
      </c>
      <c r="B3296" s="22">
        <v>9393</v>
      </c>
      <c r="C3296">
        <v>9270.8909999999996</v>
      </c>
      <c r="D3296">
        <v>10218.66033211703</v>
      </c>
      <c r="E3296">
        <v>15420.791654831664</v>
      </c>
    </row>
    <row r="3297" spans="1:5" x14ac:dyDescent="0.4">
      <c r="A3297" s="21">
        <v>43109</v>
      </c>
      <c r="B3297" s="22">
        <v>11419</v>
      </c>
      <c r="C3297">
        <v>11270.553</v>
      </c>
      <c r="D3297">
        <v>10023.913953320338</v>
      </c>
      <c r="E3297">
        <v>15405.658965582106</v>
      </c>
    </row>
    <row r="3298" spans="1:5" x14ac:dyDescent="0.4">
      <c r="A3298" s="21">
        <v>43110</v>
      </c>
      <c r="B3298" s="22">
        <v>11915</v>
      </c>
      <c r="C3298">
        <v>11760.105</v>
      </c>
      <c r="D3298">
        <v>10481.751354534375</v>
      </c>
      <c r="E3298">
        <v>15427.415038534537</v>
      </c>
    </row>
    <row r="3299" spans="1:5" x14ac:dyDescent="0.4">
      <c r="A3299" s="21">
        <v>43111</v>
      </c>
      <c r="B3299" s="22">
        <v>9647</v>
      </c>
      <c r="C3299">
        <v>9521.5889999999999</v>
      </c>
      <c r="D3299">
        <v>10448.282552308827</v>
      </c>
      <c r="E3299">
        <v>15438.977781629839</v>
      </c>
    </row>
    <row r="3300" spans="1:5" x14ac:dyDescent="0.4">
      <c r="A3300" s="21">
        <v>43112</v>
      </c>
      <c r="B3300" s="22">
        <v>12131</v>
      </c>
      <c r="C3300">
        <v>11973.297</v>
      </c>
      <c r="D3300">
        <v>10352.822931923907</v>
      </c>
      <c r="E3300">
        <v>15422.266894512468</v>
      </c>
    </row>
    <row r="3301" spans="1:5" x14ac:dyDescent="0.4">
      <c r="A3301" s="21">
        <v>43113</v>
      </c>
      <c r="B3301" s="22">
        <v>16374</v>
      </c>
      <c r="C3301">
        <v>16161.137999999999</v>
      </c>
      <c r="D3301">
        <v>10870.593795518334</v>
      </c>
      <c r="E3301">
        <v>15407.132722337758</v>
      </c>
    </row>
    <row r="3302" spans="1:5" x14ac:dyDescent="0.4">
      <c r="A3302" s="21">
        <v>43114</v>
      </c>
      <c r="B3302" s="22">
        <v>10734</v>
      </c>
      <c r="C3302">
        <v>10594.458000000001</v>
      </c>
      <c r="D3302">
        <v>11254.366383402858</v>
      </c>
      <c r="E3302">
        <v>15428.890841253688</v>
      </c>
    </row>
    <row r="3303" spans="1:5" x14ac:dyDescent="0.4">
      <c r="A3303" s="21">
        <v>43115</v>
      </c>
      <c r="B3303" s="22">
        <v>11191</v>
      </c>
      <c r="C3303">
        <v>11045.517</v>
      </c>
      <c r="D3303">
        <v>11317.375979811122</v>
      </c>
      <c r="E3303">
        <v>15440.454655133319</v>
      </c>
    </row>
    <row r="3304" spans="1:5" x14ac:dyDescent="0.4">
      <c r="A3304" s="21">
        <v>43116</v>
      </c>
      <c r="B3304" s="22">
        <v>17392</v>
      </c>
      <c r="C3304">
        <v>17165.903999999999</v>
      </c>
      <c r="D3304">
        <v>11754.718313405785</v>
      </c>
      <c r="E3304">
        <v>15423.74213419327</v>
      </c>
    </row>
    <row r="3305" spans="1:5" x14ac:dyDescent="0.4">
      <c r="A3305" s="21">
        <v>43117</v>
      </c>
      <c r="B3305" s="22">
        <v>16146</v>
      </c>
      <c r="C3305">
        <v>15936.101999999999</v>
      </c>
      <c r="D3305">
        <v>11859.164692735301</v>
      </c>
      <c r="E3305">
        <v>15408.606479093411</v>
      </c>
    </row>
    <row r="3306" spans="1:5" x14ac:dyDescent="0.4">
      <c r="A3306" s="21">
        <v>43118</v>
      </c>
      <c r="B3306" s="22">
        <v>11714</v>
      </c>
      <c r="C3306">
        <v>11561.718000000001</v>
      </c>
      <c r="D3306">
        <v>12595.372728654478</v>
      </c>
      <c r="E3306">
        <v>15430.36664397284</v>
      </c>
    </row>
    <row r="3307" spans="1:5" x14ac:dyDescent="0.4">
      <c r="A3307" s="21">
        <v>43119</v>
      </c>
      <c r="B3307" s="22">
        <v>15972</v>
      </c>
      <c r="C3307">
        <v>15764.364</v>
      </c>
      <c r="D3307">
        <v>13241.313980990048</v>
      </c>
      <c r="E3307">
        <v>15441.931528636796</v>
      </c>
    </row>
    <row r="3308" spans="1:5" x14ac:dyDescent="0.4">
      <c r="A3308" s="21">
        <v>43120</v>
      </c>
      <c r="B3308" s="22">
        <v>11660</v>
      </c>
      <c r="C3308">
        <v>11508.42</v>
      </c>
      <c r="D3308">
        <v>12844.015040782597</v>
      </c>
      <c r="E3308">
        <v>15425.217373874071</v>
      </c>
    </row>
    <row r="3309" spans="1:5" x14ac:dyDescent="0.4">
      <c r="A3309" s="21">
        <v>43121</v>
      </c>
      <c r="B3309" s="22">
        <v>10357</v>
      </c>
      <c r="C3309">
        <v>10222.359</v>
      </c>
      <c r="D3309">
        <v>12626.651450919697</v>
      </c>
      <c r="E3309">
        <v>15410.080235849064</v>
      </c>
    </row>
    <row r="3310" spans="1:5" x14ac:dyDescent="0.4">
      <c r="A3310" s="21">
        <v>43122</v>
      </c>
      <c r="B3310" s="22">
        <v>9584</v>
      </c>
      <c r="C3310">
        <v>9459.4079999999994</v>
      </c>
      <c r="D3310">
        <v>13233.949325499765</v>
      </c>
      <c r="E3310">
        <v>15431.842446691993</v>
      </c>
    </row>
    <row r="3311" spans="1:5" x14ac:dyDescent="0.4">
      <c r="A3311" s="21">
        <v>43123</v>
      </c>
      <c r="B3311" s="22">
        <v>11436</v>
      </c>
      <c r="C3311">
        <v>11287.332</v>
      </c>
      <c r="D3311">
        <v>11883.108340305456</v>
      </c>
      <c r="E3311">
        <v>15443.408402140276</v>
      </c>
    </row>
    <row r="3312" spans="1:5" x14ac:dyDescent="0.4">
      <c r="A3312" s="21">
        <v>43124</v>
      </c>
      <c r="B3312" s="22">
        <v>11657</v>
      </c>
      <c r="C3312">
        <v>11505.459000000001</v>
      </c>
      <c r="D3312">
        <v>11721.03354457475</v>
      </c>
      <c r="E3312">
        <v>15426.692613554873</v>
      </c>
    </row>
    <row r="3313" spans="1:5" x14ac:dyDescent="0.4">
      <c r="A3313" s="21">
        <v>43125</v>
      </c>
      <c r="B3313" s="22">
        <v>9444</v>
      </c>
      <c r="C3313">
        <v>9321.2279999999992</v>
      </c>
      <c r="D3313">
        <v>12519.958036423091</v>
      </c>
      <c r="E3313">
        <v>15411.553992604715</v>
      </c>
    </row>
    <row r="3314" spans="1:5" x14ac:dyDescent="0.4">
      <c r="A3314" s="21">
        <v>43126</v>
      </c>
      <c r="B3314" s="22">
        <v>11880</v>
      </c>
      <c r="C3314">
        <v>11725.56</v>
      </c>
      <c r="D3314">
        <v>11412.685256808547</v>
      </c>
      <c r="E3314">
        <v>15433.318249411148</v>
      </c>
    </row>
    <row r="3315" spans="1:5" x14ac:dyDescent="0.4">
      <c r="A3315" s="21">
        <v>43127</v>
      </c>
      <c r="B3315" s="22">
        <v>11820</v>
      </c>
      <c r="C3315">
        <v>11666.34</v>
      </c>
      <c r="D3315">
        <v>11391.321669470994</v>
      </c>
      <c r="E3315">
        <v>15444.885275643754</v>
      </c>
    </row>
    <row r="3316" spans="1:5" x14ac:dyDescent="0.4">
      <c r="A3316" s="21">
        <v>43128</v>
      </c>
      <c r="B3316" s="22">
        <v>10534</v>
      </c>
      <c r="C3316">
        <v>10397.057999999999</v>
      </c>
      <c r="D3316">
        <v>12104.85226831665</v>
      </c>
      <c r="E3316">
        <v>15428.167853235675</v>
      </c>
    </row>
    <row r="3317" spans="1:5" x14ac:dyDescent="0.4">
      <c r="A3317" s="21">
        <v>43129</v>
      </c>
      <c r="B3317" s="22">
        <v>13166</v>
      </c>
      <c r="C3317">
        <v>12994.842000000001</v>
      </c>
      <c r="D3317">
        <v>11355.843331430515</v>
      </c>
      <c r="E3317">
        <v>15413.027749360368</v>
      </c>
    </row>
    <row r="3318" spans="1:5" x14ac:dyDescent="0.4">
      <c r="A3318" s="21">
        <v>43130</v>
      </c>
      <c r="B3318" s="22">
        <v>11750</v>
      </c>
      <c r="C3318">
        <v>11597.25</v>
      </c>
      <c r="D3318">
        <v>11510.485311693452</v>
      </c>
      <c r="E3318">
        <v>15434.794052130297</v>
      </c>
    </row>
    <row r="3319" spans="1:5" x14ac:dyDescent="0.4">
      <c r="A3319" s="21">
        <v>43131</v>
      </c>
      <c r="B3319" s="22">
        <v>13494</v>
      </c>
      <c r="C3319">
        <v>13318.578</v>
      </c>
      <c r="D3319">
        <v>12114.153386284699</v>
      </c>
      <c r="E3319">
        <v>15446.362149147233</v>
      </c>
    </row>
    <row r="3320" spans="1:5" x14ac:dyDescent="0.4">
      <c r="A3320" s="21">
        <v>43132</v>
      </c>
      <c r="B3320" s="22">
        <v>14803</v>
      </c>
      <c r="C3320">
        <v>14610.561</v>
      </c>
      <c r="D3320">
        <v>11887.624930873164</v>
      </c>
      <c r="E3320">
        <v>15429.643092916476</v>
      </c>
    </row>
    <row r="3321" spans="1:5" x14ac:dyDescent="0.4">
      <c r="A3321" s="21">
        <v>43133</v>
      </c>
      <c r="B3321" s="22">
        <v>17673</v>
      </c>
      <c r="C3321">
        <v>17443.251</v>
      </c>
      <c r="D3321">
        <v>12112.681364070781</v>
      </c>
      <c r="E3321">
        <v>15414.501506116021</v>
      </c>
    </row>
    <row r="3322" spans="1:5" x14ac:dyDescent="0.4">
      <c r="A3322" s="21">
        <v>43134</v>
      </c>
      <c r="B3322" s="22">
        <v>16211</v>
      </c>
      <c r="C3322">
        <v>16000.257</v>
      </c>
      <c r="D3322">
        <v>13542.352270995536</v>
      </c>
      <c r="E3322">
        <v>15436.269854849452</v>
      </c>
    </row>
    <row r="3323" spans="1:5" x14ac:dyDescent="0.4">
      <c r="A3323" s="21">
        <v>43135</v>
      </c>
      <c r="B3323" s="22">
        <v>16306</v>
      </c>
      <c r="C3323">
        <v>16094.021999999999</v>
      </c>
      <c r="D3323">
        <v>13506.82486591451</v>
      </c>
      <c r="E3323">
        <v>15447.839022650711</v>
      </c>
    </row>
    <row r="3324" spans="1:5" x14ac:dyDescent="0.4">
      <c r="A3324" s="21">
        <v>43136</v>
      </c>
      <c r="B3324" s="22">
        <v>11411</v>
      </c>
      <c r="C3324">
        <v>11262.656999999999</v>
      </c>
      <c r="D3324">
        <v>13810.4908740672</v>
      </c>
      <c r="E3324">
        <v>15431.11833259728</v>
      </c>
    </row>
    <row r="3325" spans="1:5" x14ac:dyDescent="0.4">
      <c r="A3325" s="21">
        <v>43137</v>
      </c>
      <c r="B3325" s="22">
        <v>12959</v>
      </c>
      <c r="C3325">
        <v>12790.532999999999</v>
      </c>
      <c r="D3325">
        <v>14069.690030233824</v>
      </c>
      <c r="E3325">
        <v>15415.975262871672</v>
      </c>
    </row>
    <row r="3326" spans="1:5" x14ac:dyDescent="0.4">
      <c r="A3326" s="21">
        <v>43138</v>
      </c>
      <c r="B3326" s="22">
        <v>13056</v>
      </c>
      <c r="C3326">
        <v>12886.271999999999</v>
      </c>
      <c r="D3326">
        <v>13536.625820552552</v>
      </c>
      <c r="E3326">
        <v>15437.745657568605</v>
      </c>
    </row>
    <row r="3327" spans="1:5" x14ac:dyDescent="0.4">
      <c r="A3327" s="21">
        <v>43139</v>
      </c>
      <c r="B3327" s="22">
        <v>10777</v>
      </c>
      <c r="C3327">
        <v>10636.898999999999</v>
      </c>
      <c r="D3327">
        <v>13186.204122030664</v>
      </c>
      <c r="E3327">
        <v>15449.31589615419</v>
      </c>
    </row>
    <row r="3328" spans="1:5" x14ac:dyDescent="0.4">
      <c r="A3328" s="21">
        <v>43140</v>
      </c>
      <c r="B3328" s="22">
        <v>13563</v>
      </c>
      <c r="C3328">
        <v>13386.681</v>
      </c>
      <c r="D3328">
        <v>13475.190615141562</v>
      </c>
      <c r="E3328">
        <v>15432.593572278081</v>
      </c>
    </row>
    <row r="3329" spans="1:5" x14ac:dyDescent="0.4">
      <c r="A3329" s="21">
        <v>43141</v>
      </c>
      <c r="B3329" s="22">
        <v>13304</v>
      </c>
      <c r="C3329">
        <v>13131.048000000001</v>
      </c>
      <c r="D3329">
        <v>13138.86817810604</v>
      </c>
      <c r="E3329">
        <v>15417.449019627325</v>
      </c>
    </row>
    <row r="3330" spans="1:5" x14ac:dyDescent="0.4">
      <c r="A3330" s="21">
        <v>43142</v>
      </c>
      <c r="B3330" s="22">
        <v>11809</v>
      </c>
      <c r="C3330">
        <v>11655.483</v>
      </c>
      <c r="D3330">
        <v>12795.641582382901</v>
      </c>
      <c r="E3330">
        <v>15439.221460287756</v>
      </c>
    </row>
    <row r="3331" spans="1:5" x14ac:dyDescent="0.4">
      <c r="A3331" s="21">
        <v>43143</v>
      </c>
      <c r="B3331" s="22">
        <v>13499</v>
      </c>
      <c r="C3331">
        <v>13323.512999999999</v>
      </c>
      <c r="D3331">
        <v>13377.290305319442</v>
      </c>
      <c r="E3331">
        <v>15450.792769657668</v>
      </c>
    </row>
    <row r="3332" spans="1:5" x14ac:dyDescent="0.4">
      <c r="A3332" s="21">
        <v>43144</v>
      </c>
      <c r="B3332" s="22">
        <v>13403</v>
      </c>
      <c r="C3332">
        <v>13228.761</v>
      </c>
      <c r="D3332">
        <v>13051.326356959245</v>
      </c>
      <c r="E3332">
        <v>15434.068811958883</v>
      </c>
    </row>
    <row r="3333" spans="1:5" x14ac:dyDescent="0.4">
      <c r="A3333" s="21">
        <v>43145</v>
      </c>
      <c r="B3333" s="22">
        <v>13491</v>
      </c>
      <c r="C3333">
        <v>13315.617</v>
      </c>
      <c r="D3333">
        <v>12684.421170258936</v>
      </c>
      <c r="E3333">
        <v>15418.922776382979</v>
      </c>
    </row>
    <row r="3334" spans="1:5" x14ac:dyDescent="0.4">
      <c r="A3334" s="21">
        <v>43146</v>
      </c>
      <c r="B3334" s="22">
        <v>10556</v>
      </c>
      <c r="C3334">
        <v>10418.771999999999</v>
      </c>
      <c r="D3334">
        <v>13563.098338856613</v>
      </c>
      <c r="E3334">
        <v>15440.697263006909</v>
      </c>
    </row>
    <row r="3335" spans="1:5" x14ac:dyDescent="0.4">
      <c r="A3335" s="21">
        <v>43147</v>
      </c>
      <c r="B3335" s="22">
        <v>13037</v>
      </c>
      <c r="C3335">
        <v>12867.519</v>
      </c>
      <c r="D3335">
        <v>12836.962010941283</v>
      </c>
      <c r="E3335">
        <v>15452.269643161148</v>
      </c>
    </row>
    <row r="3336" spans="1:5" x14ac:dyDescent="0.4">
      <c r="A3336" s="21">
        <v>43148</v>
      </c>
      <c r="B3336" s="22">
        <v>12802</v>
      </c>
      <c r="C3336">
        <v>12635.574000000001</v>
      </c>
      <c r="D3336">
        <v>12476.971872857384</v>
      </c>
      <c r="E3336">
        <v>15435.544051639685</v>
      </c>
    </row>
    <row r="3337" spans="1:5" x14ac:dyDescent="0.4">
      <c r="A3337" s="21">
        <v>43149</v>
      </c>
      <c r="B3337" s="22">
        <v>11418</v>
      </c>
      <c r="C3337">
        <v>11269.566000000001</v>
      </c>
      <c r="D3337">
        <v>13106.908315398114</v>
      </c>
      <c r="E3337">
        <v>15420.396533138632</v>
      </c>
    </row>
    <row r="3338" spans="1:5" x14ac:dyDescent="0.4">
      <c r="A3338" s="21">
        <v>43150</v>
      </c>
      <c r="B3338" s="22">
        <v>10402</v>
      </c>
      <c r="C3338">
        <v>10266.773999999999</v>
      </c>
      <c r="D3338">
        <v>12698.088859518788</v>
      </c>
      <c r="E3338">
        <v>15442.173065726061</v>
      </c>
    </row>
    <row r="3339" spans="1:5" x14ac:dyDescent="0.4">
      <c r="A3339" s="21">
        <v>43151</v>
      </c>
      <c r="B3339" s="22">
        <v>14899</v>
      </c>
      <c r="C3339">
        <v>14705.313</v>
      </c>
      <c r="D3339">
        <v>12025.849340242412</v>
      </c>
      <c r="E3339">
        <v>15453.746516664627</v>
      </c>
    </row>
    <row r="3340" spans="1:5" x14ac:dyDescent="0.4">
      <c r="A3340" s="21">
        <v>43152</v>
      </c>
      <c r="B3340" s="22">
        <v>12593</v>
      </c>
      <c r="C3340">
        <v>12429.290999999999</v>
      </c>
      <c r="D3340">
        <v>12900.422131404312</v>
      </c>
      <c r="E3340">
        <v>15437.019291320486</v>
      </c>
    </row>
    <row r="3341" spans="1:5" x14ac:dyDescent="0.4">
      <c r="A3341" s="21">
        <v>43153</v>
      </c>
      <c r="B3341" s="22">
        <v>10125</v>
      </c>
      <c r="C3341">
        <v>9993.375</v>
      </c>
      <c r="D3341">
        <v>12645.476442038773</v>
      </c>
      <c r="E3341">
        <v>15421.870289894283</v>
      </c>
    </row>
    <row r="3342" spans="1:5" x14ac:dyDescent="0.4">
      <c r="A3342" s="21">
        <v>43154</v>
      </c>
      <c r="B3342" s="22">
        <v>12476</v>
      </c>
      <c r="C3342">
        <v>12313.812</v>
      </c>
      <c r="D3342">
        <v>12164.851428866832</v>
      </c>
      <c r="E3342">
        <v>15443.648868445212</v>
      </c>
    </row>
    <row r="3343" spans="1:5" x14ac:dyDescent="0.4">
      <c r="A3343" s="21">
        <v>43155</v>
      </c>
      <c r="B3343" s="22">
        <v>12115</v>
      </c>
      <c r="C3343">
        <v>11957.504999999999</v>
      </c>
      <c r="D3343">
        <v>12550.773840079493</v>
      </c>
      <c r="E3343">
        <v>15455.223390168105</v>
      </c>
    </row>
    <row r="3344" spans="1:5" x14ac:dyDescent="0.4">
      <c r="A3344" s="21">
        <v>43156</v>
      </c>
      <c r="B3344" s="22">
        <v>10790</v>
      </c>
      <c r="C3344">
        <v>10649.73</v>
      </c>
      <c r="D3344">
        <v>12187.868241201882</v>
      </c>
      <c r="E3344">
        <v>15438.494531001288</v>
      </c>
    </row>
    <row r="3345" spans="1:5" x14ac:dyDescent="0.4">
      <c r="A3345" s="21">
        <v>43157</v>
      </c>
      <c r="B3345" s="22">
        <v>9795</v>
      </c>
      <c r="C3345">
        <v>9667.6649999999991</v>
      </c>
      <c r="D3345">
        <v>11980.365220499401</v>
      </c>
      <c r="E3345">
        <v>15423.344046649936</v>
      </c>
    </row>
    <row r="3346" spans="1:5" x14ac:dyDescent="0.4">
      <c r="A3346" s="21">
        <v>43158</v>
      </c>
      <c r="B3346" s="22">
        <v>11479</v>
      </c>
      <c r="C3346">
        <v>11329.772999999999</v>
      </c>
      <c r="D3346">
        <v>11988.189435497019</v>
      </c>
      <c r="E3346">
        <v>15445.124671164365</v>
      </c>
    </row>
    <row r="3347" spans="1:5" x14ac:dyDescent="0.4">
      <c r="A3347" s="21">
        <v>43159</v>
      </c>
      <c r="B3347" s="22">
        <v>11509</v>
      </c>
      <c r="C3347">
        <v>11359.383</v>
      </c>
      <c r="D3347">
        <v>11588.073583929287</v>
      </c>
      <c r="E3347">
        <v>15456.700263671584</v>
      </c>
    </row>
    <row r="3348" spans="1:5" x14ac:dyDescent="0.4">
      <c r="A3348" s="21">
        <v>43160</v>
      </c>
      <c r="B3348" s="22">
        <v>9284</v>
      </c>
      <c r="C3348">
        <v>9163.3079999999991</v>
      </c>
      <c r="D3348">
        <v>11520.992133129874</v>
      </c>
      <c r="E3348">
        <v>15439.969770682092</v>
      </c>
    </row>
    <row r="3349" spans="1:5" x14ac:dyDescent="0.4">
      <c r="A3349" s="21">
        <v>43161</v>
      </c>
      <c r="B3349" s="22">
        <v>11654</v>
      </c>
      <c r="C3349">
        <v>11502.498</v>
      </c>
      <c r="D3349">
        <v>11583.099396972271</v>
      </c>
      <c r="E3349">
        <v>15424.817803405589</v>
      </c>
    </row>
    <row r="3350" spans="1:5" x14ac:dyDescent="0.4">
      <c r="A3350" s="21">
        <v>43162</v>
      </c>
      <c r="B3350" s="22">
        <v>11761</v>
      </c>
      <c r="C3350">
        <v>11608.107</v>
      </c>
      <c r="D3350">
        <v>11286.95454495203</v>
      </c>
      <c r="E3350">
        <v>15446.600473883518</v>
      </c>
    </row>
    <row r="3351" spans="1:5" x14ac:dyDescent="0.4">
      <c r="A3351" s="21">
        <v>43163</v>
      </c>
      <c r="B3351" s="22">
        <v>10389</v>
      </c>
      <c r="C3351">
        <v>10253.942999999999</v>
      </c>
      <c r="D3351">
        <v>11199.669782211455</v>
      </c>
      <c r="E3351">
        <v>15458.177137175062</v>
      </c>
    </row>
    <row r="3352" spans="1:5" x14ac:dyDescent="0.4">
      <c r="A3352" s="21">
        <v>43164</v>
      </c>
      <c r="B3352" s="22">
        <v>9574</v>
      </c>
      <c r="C3352">
        <v>9449.5380000000005</v>
      </c>
      <c r="D3352">
        <v>11550.69632605402</v>
      </c>
      <c r="E3352">
        <v>15441.445010362893</v>
      </c>
    </row>
    <row r="3353" spans="1:5" x14ac:dyDescent="0.4">
      <c r="A3353" s="21">
        <v>43165</v>
      </c>
      <c r="B3353" s="22">
        <v>11350</v>
      </c>
      <c r="C3353">
        <v>11202.45</v>
      </c>
      <c r="D3353">
        <v>11007.446035534902</v>
      </c>
      <c r="E3353">
        <v>15426.29156016124</v>
      </c>
    </row>
    <row r="3354" spans="1:5" x14ac:dyDescent="0.4">
      <c r="A3354" s="21">
        <v>43166</v>
      </c>
      <c r="B3354" s="22">
        <v>11808</v>
      </c>
      <c r="C3354">
        <v>11654.495999999999</v>
      </c>
      <c r="D3354">
        <v>10852.083949345375</v>
      </c>
      <c r="E3354">
        <v>15448.076276602669</v>
      </c>
    </row>
    <row r="3355" spans="1:5" x14ac:dyDescent="0.4">
      <c r="A3355" s="21">
        <v>43167</v>
      </c>
      <c r="B3355" s="22">
        <v>9514</v>
      </c>
      <c r="C3355">
        <v>9390.3179999999993</v>
      </c>
      <c r="D3355">
        <v>11382.282573118346</v>
      </c>
      <c r="E3355">
        <v>15459.654010678541</v>
      </c>
    </row>
    <row r="3356" spans="1:5" x14ac:dyDescent="0.4">
      <c r="A3356" s="21">
        <v>43168</v>
      </c>
      <c r="B3356" s="22">
        <v>11859</v>
      </c>
      <c r="C3356">
        <v>11704.833000000001</v>
      </c>
      <c r="D3356">
        <v>10955.657108371686</v>
      </c>
      <c r="E3356">
        <v>15442.920250043697</v>
      </c>
    </row>
    <row r="3357" spans="1:5" x14ac:dyDescent="0.4">
      <c r="A3357" s="21">
        <v>43169</v>
      </c>
      <c r="B3357" s="22">
        <v>11675</v>
      </c>
      <c r="C3357">
        <v>11523.225</v>
      </c>
      <c r="D3357">
        <v>10901.009340461587</v>
      </c>
      <c r="E3357">
        <v>15427.765316916893</v>
      </c>
    </row>
    <row r="3358" spans="1:5" x14ac:dyDescent="0.4">
      <c r="A3358" s="21">
        <v>43170</v>
      </c>
      <c r="B3358" s="22">
        <v>10371</v>
      </c>
      <c r="C3358">
        <v>10236.177</v>
      </c>
      <c r="D3358">
        <v>11281.562519943789</v>
      </c>
      <c r="E3358">
        <v>15449.552079321822</v>
      </c>
    </row>
    <row r="3359" spans="1:5" x14ac:dyDescent="0.4">
      <c r="A3359" s="21">
        <v>43171</v>
      </c>
      <c r="B3359" s="22">
        <v>9488</v>
      </c>
      <c r="C3359">
        <v>9364.655999999999</v>
      </c>
      <c r="D3359">
        <v>11102.192246538691</v>
      </c>
      <c r="E3359">
        <v>15461.130884182019</v>
      </c>
    </row>
    <row r="3360" spans="1:5" x14ac:dyDescent="0.4">
      <c r="A3360" s="21">
        <v>43172</v>
      </c>
      <c r="B3360" s="22">
        <v>11148</v>
      </c>
      <c r="C3360">
        <v>11003.075999999999</v>
      </c>
      <c r="D3360">
        <v>10710.57346554544</v>
      </c>
      <c r="E3360">
        <v>15444.395489724497</v>
      </c>
    </row>
    <row r="3361" spans="1:5" x14ac:dyDescent="0.4">
      <c r="A3361" s="21">
        <v>43173</v>
      </c>
      <c r="B3361" s="22">
        <v>11347</v>
      </c>
      <c r="C3361">
        <v>11199.489</v>
      </c>
      <c r="D3361">
        <v>10967.510697200194</v>
      </c>
      <c r="E3361">
        <v>15429.239073672547</v>
      </c>
    </row>
    <row r="3362" spans="1:5" x14ac:dyDescent="0.4">
      <c r="A3362" s="21">
        <v>43174</v>
      </c>
      <c r="B3362" s="22">
        <v>8936</v>
      </c>
      <c r="C3362">
        <v>8819.8320000000003</v>
      </c>
      <c r="D3362">
        <v>10928.422304919757</v>
      </c>
      <c r="E3362">
        <v>15451.027882040975</v>
      </c>
    </row>
    <row r="3363" spans="1:5" x14ac:dyDescent="0.4">
      <c r="A3363" s="21">
        <v>43175</v>
      </c>
      <c r="B3363" s="22">
        <v>11227</v>
      </c>
      <c r="C3363">
        <v>11081.048999999999</v>
      </c>
      <c r="D3363">
        <v>10577.173218231303</v>
      </c>
      <c r="E3363">
        <v>15462.607757685499</v>
      </c>
    </row>
    <row r="3364" spans="1:5" x14ac:dyDescent="0.4">
      <c r="A3364" s="21">
        <v>43176</v>
      </c>
      <c r="B3364" s="22">
        <v>11168</v>
      </c>
      <c r="C3364">
        <v>11022.816000000001</v>
      </c>
      <c r="D3364">
        <v>10857.497860465202</v>
      </c>
      <c r="E3364">
        <v>15445.8707294053</v>
      </c>
    </row>
    <row r="3365" spans="1:5" x14ac:dyDescent="0.4">
      <c r="A3365" s="21">
        <v>43177</v>
      </c>
      <c r="B3365" s="22">
        <v>10021</v>
      </c>
      <c r="C3365">
        <v>9890.7270000000008</v>
      </c>
      <c r="D3365">
        <v>10706.009212339066</v>
      </c>
      <c r="E3365">
        <v>15430.712830428198</v>
      </c>
    </row>
    <row r="3366" spans="1:5" x14ac:dyDescent="0.4">
      <c r="A3366" s="21">
        <v>43178</v>
      </c>
      <c r="B3366" s="22">
        <v>9196</v>
      </c>
      <c r="C3366">
        <v>9076.4519999999993</v>
      </c>
      <c r="D3366">
        <v>10643.737563959916</v>
      </c>
      <c r="E3366">
        <v>15452.503684760126</v>
      </c>
    </row>
    <row r="3367" spans="1:5" x14ac:dyDescent="0.4">
      <c r="A3367" s="21">
        <v>43179</v>
      </c>
      <c r="B3367" s="22">
        <v>10303</v>
      </c>
      <c r="C3367">
        <v>10169.061</v>
      </c>
      <c r="D3367">
        <v>10626.304864485817</v>
      </c>
      <c r="E3367">
        <v>15464.084631188976</v>
      </c>
    </row>
    <row r="3368" spans="1:5" x14ac:dyDescent="0.4">
      <c r="A3368" s="21">
        <v>43180</v>
      </c>
      <c r="B3368" s="22">
        <v>11731</v>
      </c>
      <c r="C3368">
        <v>11578.496999999999</v>
      </c>
      <c r="D3368">
        <v>10354.012218747155</v>
      </c>
      <c r="E3368">
        <v>15447.345969086102</v>
      </c>
    </row>
    <row r="3369" spans="1:5" x14ac:dyDescent="0.4">
      <c r="A3369" s="21">
        <v>43181</v>
      </c>
      <c r="B3369" s="22">
        <v>9615</v>
      </c>
      <c r="C3369">
        <v>9490.0049999999992</v>
      </c>
      <c r="D3369">
        <v>10531.492218448757</v>
      </c>
      <c r="E3369">
        <v>15432.186587183851</v>
      </c>
    </row>
    <row r="3370" spans="1:5" x14ac:dyDescent="0.4">
      <c r="A3370" s="21">
        <v>43182</v>
      </c>
      <c r="B3370" s="22">
        <v>11690</v>
      </c>
      <c r="C3370">
        <v>11538.03</v>
      </c>
      <c r="D3370">
        <v>10634.154886235556</v>
      </c>
      <c r="E3370">
        <v>15453.979487479279</v>
      </c>
    </row>
    <row r="3371" spans="1:5" x14ac:dyDescent="0.4">
      <c r="A3371" s="21">
        <v>43183</v>
      </c>
      <c r="B3371" s="22">
        <v>15024</v>
      </c>
      <c r="C3371">
        <v>14828.688</v>
      </c>
      <c r="D3371">
        <v>10615.317865400679</v>
      </c>
      <c r="E3371">
        <v>15465.561504692456</v>
      </c>
    </row>
    <row r="3372" spans="1:5" x14ac:dyDescent="0.4">
      <c r="A3372" s="21">
        <v>43184</v>
      </c>
      <c r="B3372" s="22">
        <v>22502</v>
      </c>
      <c r="C3372">
        <v>22209.473999999998</v>
      </c>
      <c r="D3372">
        <v>11089.26464443785</v>
      </c>
      <c r="E3372">
        <v>15448.821208766905</v>
      </c>
    </row>
    <row r="3373" spans="1:5" x14ac:dyDescent="0.4">
      <c r="A3373" s="21">
        <v>43185</v>
      </c>
      <c r="B3373" s="22">
        <v>11410</v>
      </c>
      <c r="C3373">
        <v>11261.67</v>
      </c>
      <c r="D3373">
        <v>12983.344970377813</v>
      </c>
      <c r="E3373">
        <v>15433.660343939504</v>
      </c>
    </row>
    <row r="3374" spans="1:5" x14ac:dyDescent="0.4">
      <c r="A3374" s="21">
        <v>43186</v>
      </c>
      <c r="B3374" s="22">
        <v>15329</v>
      </c>
      <c r="C3374">
        <v>15129.723</v>
      </c>
      <c r="D3374">
        <v>12746.836471913668</v>
      </c>
      <c r="E3374">
        <v>15455.455290198432</v>
      </c>
    </row>
    <row r="3375" spans="1:5" x14ac:dyDescent="0.4">
      <c r="A3375" s="21">
        <v>43187</v>
      </c>
      <c r="B3375" s="22">
        <v>16737</v>
      </c>
      <c r="C3375">
        <v>16519.418999999998</v>
      </c>
      <c r="D3375">
        <v>13243.301581765338</v>
      </c>
      <c r="E3375">
        <v>15467.038378195934</v>
      </c>
    </row>
    <row r="3376" spans="1:5" x14ac:dyDescent="0.4">
      <c r="A3376" s="21">
        <v>43188</v>
      </c>
      <c r="B3376" s="22">
        <v>9587</v>
      </c>
      <c r="C3376">
        <v>9462.3690000000006</v>
      </c>
      <c r="D3376">
        <v>13507.97385203982</v>
      </c>
      <c r="E3376">
        <v>15450.296448447707</v>
      </c>
    </row>
    <row r="3377" spans="1:5" x14ac:dyDescent="0.4">
      <c r="A3377" s="21">
        <v>43189</v>
      </c>
      <c r="B3377" s="22">
        <v>13308</v>
      </c>
      <c r="C3377">
        <v>13134.995999999999</v>
      </c>
      <c r="D3377">
        <v>13140.987584118191</v>
      </c>
      <c r="E3377">
        <v>15435.134100695155</v>
      </c>
    </row>
    <row r="3378" spans="1:5" x14ac:dyDescent="0.4">
      <c r="A3378" s="21">
        <v>43190</v>
      </c>
      <c r="B3378" s="22">
        <v>13805</v>
      </c>
      <c r="C3378">
        <v>13625.535</v>
      </c>
      <c r="D3378">
        <v>13350.37806011491</v>
      </c>
      <c r="E3378">
        <v>15456.931092917583</v>
      </c>
    </row>
    <row r="3379" spans="1:5" x14ac:dyDescent="0.4">
      <c r="A3379" s="21">
        <v>43191</v>
      </c>
      <c r="B3379" s="22">
        <v>12834</v>
      </c>
      <c r="C3379">
        <v>12667.157999999999</v>
      </c>
      <c r="D3379">
        <v>12897.848273997774</v>
      </c>
      <c r="E3379">
        <v>15468.515251699413</v>
      </c>
    </row>
    <row r="3380" spans="1:5" x14ac:dyDescent="0.4">
      <c r="A3380" s="21">
        <v>43192</v>
      </c>
      <c r="B3380" s="22">
        <v>12982</v>
      </c>
      <c r="C3380">
        <v>12813.234</v>
      </c>
      <c r="D3380">
        <v>13223.946814190467</v>
      </c>
      <c r="E3380">
        <v>15451.771688128509</v>
      </c>
    </row>
    <row r="3381" spans="1:5" x14ac:dyDescent="0.4">
      <c r="A3381" s="21">
        <v>43193</v>
      </c>
      <c r="B3381" s="22">
        <v>11543</v>
      </c>
      <c r="C3381">
        <v>11392.941000000001</v>
      </c>
      <c r="D3381">
        <v>13391.742048766933</v>
      </c>
      <c r="E3381">
        <v>15436.60785745081</v>
      </c>
    </row>
    <row r="3382" spans="1:5" x14ac:dyDescent="0.4">
      <c r="A3382" s="21">
        <v>43194</v>
      </c>
      <c r="B3382" s="22">
        <v>15650</v>
      </c>
      <c r="C3382">
        <v>15446.55</v>
      </c>
      <c r="D3382">
        <v>12621.709729437587</v>
      </c>
      <c r="E3382">
        <v>15458.406895636735</v>
      </c>
    </row>
    <row r="3383" spans="1:5" x14ac:dyDescent="0.4">
      <c r="A3383" s="21">
        <v>43195</v>
      </c>
      <c r="B3383" s="22">
        <v>21150</v>
      </c>
      <c r="C3383">
        <v>20875.05</v>
      </c>
      <c r="D3383">
        <v>13354.625432752528</v>
      </c>
      <c r="E3383">
        <v>15469.992125202891</v>
      </c>
    </row>
    <row r="3384" spans="1:5" x14ac:dyDescent="0.4">
      <c r="A3384" s="21">
        <v>43196</v>
      </c>
      <c r="B3384" s="22">
        <v>13687</v>
      </c>
      <c r="C3384">
        <v>13509.069</v>
      </c>
      <c r="D3384">
        <v>14531.15102190256</v>
      </c>
      <c r="E3384">
        <v>15453.24692780931</v>
      </c>
    </row>
    <row r="3385" spans="1:5" x14ac:dyDescent="0.4">
      <c r="A3385" s="21">
        <v>43197</v>
      </c>
      <c r="B3385" s="22">
        <v>13610</v>
      </c>
      <c r="C3385">
        <v>13433.07</v>
      </c>
      <c r="D3385">
        <v>14070.596679387023</v>
      </c>
      <c r="E3385">
        <v>15438.081614206461</v>
      </c>
    </row>
    <row r="3386" spans="1:5" x14ac:dyDescent="0.4">
      <c r="A3386" s="21">
        <v>43198</v>
      </c>
      <c r="B3386" s="22">
        <v>15287</v>
      </c>
      <c r="C3386">
        <v>15088.269</v>
      </c>
      <c r="D3386">
        <v>14556.362351922837</v>
      </c>
      <c r="E3386">
        <v>15459.882698355888</v>
      </c>
    </row>
    <row r="3387" spans="1:5" x14ac:dyDescent="0.4">
      <c r="A3387" s="21">
        <v>43199</v>
      </c>
      <c r="B3387" s="22">
        <v>10513</v>
      </c>
      <c r="C3387">
        <v>10376.331</v>
      </c>
      <c r="D3387">
        <v>14417.617820665662</v>
      </c>
      <c r="E3387">
        <v>15471.46899870637</v>
      </c>
    </row>
    <row r="3388" spans="1:5" x14ac:dyDescent="0.4">
      <c r="A3388" s="21">
        <v>43200</v>
      </c>
      <c r="B3388" s="22">
        <v>14790</v>
      </c>
      <c r="C3388">
        <v>14597.73</v>
      </c>
      <c r="D3388">
        <v>13577.973030308649</v>
      </c>
      <c r="E3388">
        <v>15454.722167490112</v>
      </c>
    </row>
    <row r="3389" spans="1:5" x14ac:dyDescent="0.4">
      <c r="A3389" s="21">
        <v>43201</v>
      </c>
      <c r="B3389" s="22">
        <v>15793</v>
      </c>
      <c r="C3389">
        <v>15587.691000000001</v>
      </c>
      <c r="D3389">
        <v>14327.197160575948</v>
      </c>
      <c r="E3389">
        <v>15439.555370962116</v>
      </c>
    </row>
    <row r="3390" spans="1:5" x14ac:dyDescent="0.4">
      <c r="A3390" s="21">
        <v>43202</v>
      </c>
      <c r="B3390" s="22">
        <v>11786</v>
      </c>
      <c r="C3390">
        <v>11632.781999999999</v>
      </c>
      <c r="D3390">
        <v>14082.565607920584</v>
      </c>
      <c r="E3390">
        <v>15461.358501075039</v>
      </c>
    </row>
    <row r="3391" spans="1:5" x14ac:dyDescent="0.4">
      <c r="A3391" s="21">
        <v>43203</v>
      </c>
      <c r="B3391" s="22">
        <v>16625</v>
      </c>
      <c r="C3391">
        <v>16408.875</v>
      </c>
      <c r="D3391">
        <v>13678.976919425426</v>
      </c>
      <c r="E3391">
        <v>15472.945872209848</v>
      </c>
    </row>
    <row r="3392" spans="1:5" x14ac:dyDescent="0.4">
      <c r="A3392" s="21">
        <v>43204</v>
      </c>
      <c r="B3392" s="22">
        <v>12235</v>
      </c>
      <c r="C3392">
        <v>12075.945</v>
      </c>
      <c r="D3392">
        <v>14681.036135240212</v>
      </c>
      <c r="E3392">
        <v>15456.197407170914</v>
      </c>
    </row>
    <row r="3393" spans="1:5" x14ac:dyDescent="0.4">
      <c r="A3393" s="21">
        <v>43205</v>
      </c>
      <c r="B3393" s="22">
        <v>15623</v>
      </c>
      <c r="C3393">
        <v>15419.901</v>
      </c>
      <c r="D3393">
        <v>13759.504636987345</v>
      </c>
      <c r="E3393">
        <v>15441.029127717768</v>
      </c>
    </row>
    <row r="3394" spans="1:5" x14ac:dyDescent="0.4">
      <c r="A3394" s="21">
        <v>43206</v>
      </c>
      <c r="B3394" s="22">
        <v>13410</v>
      </c>
      <c r="C3394">
        <v>13235.67</v>
      </c>
      <c r="D3394">
        <v>14137.2186593312</v>
      </c>
      <c r="E3394">
        <v>15462.834303794192</v>
      </c>
    </row>
    <row r="3395" spans="1:5" x14ac:dyDescent="0.4">
      <c r="A3395" s="21">
        <v>43207</v>
      </c>
      <c r="B3395" s="22">
        <v>27159</v>
      </c>
      <c r="C3395">
        <v>26805.933000000001</v>
      </c>
      <c r="D3395">
        <v>14409.07438660869</v>
      </c>
      <c r="E3395">
        <v>15474.422745713327</v>
      </c>
    </row>
    <row r="3396" spans="1:5" x14ac:dyDescent="0.4">
      <c r="A3396" s="21">
        <v>43208</v>
      </c>
      <c r="B3396" s="22">
        <v>16491</v>
      </c>
      <c r="C3396">
        <v>16276.617</v>
      </c>
      <c r="D3396">
        <v>15641.102988692503</v>
      </c>
      <c r="E3396">
        <v>15457.672646851717</v>
      </c>
    </row>
    <row r="3397" spans="1:5" x14ac:dyDescent="0.4">
      <c r="A3397" s="21">
        <v>43209</v>
      </c>
      <c r="B3397" s="22">
        <v>14332</v>
      </c>
      <c r="C3397">
        <v>14145.683999999999</v>
      </c>
      <c r="D3397">
        <v>15772.681095647755</v>
      </c>
      <c r="E3397">
        <v>15442.502884473421</v>
      </c>
    </row>
    <row r="3398" spans="1:5" x14ac:dyDescent="0.4">
      <c r="A3398" s="21">
        <v>43210</v>
      </c>
      <c r="B3398" s="22">
        <v>19264</v>
      </c>
      <c r="C3398">
        <v>19013.567999999999</v>
      </c>
      <c r="D3398">
        <v>16579.776330732442</v>
      </c>
      <c r="E3398">
        <v>15464.310106513347</v>
      </c>
    </row>
    <row r="3399" spans="1:5" x14ac:dyDescent="0.4">
      <c r="A3399" s="21">
        <v>43211</v>
      </c>
      <c r="B3399" s="22">
        <v>13859</v>
      </c>
      <c r="C3399">
        <v>13678.833000000001</v>
      </c>
      <c r="D3399">
        <v>15937.748797485334</v>
      </c>
      <c r="E3399">
        <v>15475.899619216805</v>
      </c>
    </row>
    <row r="3400" spans="1:5" x14ac:dyDescent="0.4">
      <c r="A3400" s="21">
        <v>43212</v>
      </c>
      <c r="B3400" s="22">
        <v>15736</v>
      </c>
      <c r="C3400">
        <v>15531.432000000001</v>
      </c>
      <c r="D3400">
        <v>15579.914915061119</v>
      </c>
      <c r="E3400">
        <v>15459.147886532519</v>
      </c>
    </row>
    <row r="3401" spans="1:5" x14ac:dyDescent="0.4">
      <c r="A3401" s="21">
        <v>43213</v>
      </c>
      <c r="B3401" s="22">
        <v>13258</v>
      </c>
      <c r="C3401">
        <v>13085.646000000001</v>
      </c>
      <c r="D3401">
        <v>16783.044286992666</v>
      </c>
      <c r="E3401">
        <v>15443.976641229074</v>
      </c>
    </row>
    <row r="3402" spans="1:5" x14ac:dyDescent="0.4">
      <c r="A3402" s="21">
        <v>43214</v>
      </c>
      <c r="B3402" s="22">
        <v>14231</v>
      </c>
      <c r="C3402">
        <v>14045.996999999999</v>
      </c>
      <c r="D3402">
        <v>15158.469259924204</v>
      </c>
      <c r="E3402">
        <v>15465.785909232498</v>
      </c>
    </row>
    <row r="3403" spans="1:5" x14ac:dyDescent="0.4">
      <c r="A3403" s="21">
        <v>43215</v>
      </c>
      <c r="B3403" s="22">
        <v>16417</v>
      </c>
      <c r="C3403">
        <v>16203.579</v>
      </c>
      <c r="D3403">
        <v>15050.675684704613</v>
      </c>
      <c r="E3403">
        <v>15477.376492720283</v>
      </c>
    </row>
    <row r="3404" spans="1:5" x14ac:dyDescent="0.4">
      <c r="A3404" s="21">
        <v>43216</v>
      </c>
      <c r="B3404" s="22">
        <v>9736</v>
      </c>
      <c r="C3404">
        <v>9609.4320000000007</v>
      </c>
      <c r="D3404">
        <v>16225.270932164969</v>
      </c>
      <c r="E3404">
        <v>15460.623126213321</v>
      </c>
    </row>
    <row r="3405" spans="1:5" x14ac:dyDescent="0.4">
      <c r="A3405" s="21">
        <v>43217</v>
      </c>
      <c r="B3405" s="22">
        <v>12285</v>
      </c>
      <c r="C3405">
        <v>12125.295</v>
      </c>
      <c r="D3405">
        <v>14371.113413397517</v>
      </c>
      <c r="E3405">
        <v>15445.450397984725</v>
      </c>
    </row>
    <row r="3406" spans="1:5" x14ac:dyDescent="0.4">
      <c r="A3406" s="21">
        <v>43218</v>
      </c>
      <c r="B3406" s="22">
        <v>12176</v>
      </c>
      <c r="C3406">
        <v>12017.712</v>
      </c>
      <c r="D3406">
        <v>14201.7760451168</v>
      </c>
      <c r="E3406">
        <v>15467.261711951651</v>
      </c>
    </row>
    <row r="3407" spans="1:5" x14ac:dyDescent="0.4">
      <c r="A3407" s="21">
        <v>43219</v>
      </c>
      <c r="B3407" s="22">
        <v>14371</v>
      </c>
      <c r="C3407">
        <v>14184.177</v>
      </c>
      <c r="D3407">
        <v>14510.428570167862</v>
      </c>
      <c r="E3407">
        <v>15478.853366223762</v>
      </c>
    </row>
    <row r="3408" spans="1:5" x14ac:dyDescent="0.4">
      <c r="A3408" s="21">
        <v>43220</v>
      </c>
      <c r="B3408" s="22">
        <v>22056</v>
      </c>
      <c r="C3408">
        <v>21769.272000000001</v>
      </c>
      <c r="D3408">
        <v>13722.085818131311</v>
      </c>
      <c r="E3408">
        <v>15462.098365894122</v>
      </c>
    </row>
    <row r="3409" spans="1:5" x14ac:dyDescent="0.4">
      <c r="A3409" s="21">
        <v>43221</v>
      </c>
      <c r="B3409" s="22">
        <v>17415</v>
      </c>
      <c r="C3409">
        <v>17188.605</v>
      </c>
      <c r="D3409">
        <v>14945.498597661925</v>
      </c>
      <c r="E3409">
        <v>15446.924154740378</v>
      </c>
    </row>
    <row r="3410" spans="1:5" x14ac:dyDescent="0.4">
      <c r="A3410" s="21">
        <v>43222</v>
      </c>
      <c r="B3410" s="22">
        <v>16263</v>
      </c>
      <c r="C3410">
        <v>16051.581</v>
      </c>
      <c r="D3410">
        <v>16002.229951668964</v>
      </c>
      <c r="E3410">
        <v>15468.737514670804</v>
      </c>
    </row>
    <row r="3411" spans="1:5" x14ac:dyDescent="0.4">
      <c r="A3411" s="21">
        <v>43223</v>
      </c>
      <c r="B3411" s="22">
        <v>16626</v>
      </c>
      <c r="C3411">
        <v>16409.862000000001</v>
      </c>
      <c r="D3411">
        <v>15563.752942966519</v>
      </c>
      <c r="E3411">
        <v>15480.33023972724</v>
      </c>
    </row>
    <row r="3412" spans="1:5" x14ac:dyDescent="0.4">
      <c r="A3412" s="21">
        <v>43224</v>
      </c>
      <c r="B3412" s="22">
        <v>16195</v>
      </c>
      <c r="C3412">
        <v>15984.465</v>
      </c>
      <c r="D3412">
        <v>15557.334072024911</v>
      </c>
      <c r="E3412">
        <v>15463.573605574924</v>
      </c>
    </row>
    <row r="3413" spans="1:5" x14ac:dyDescent="0.4">
      <c r="A3413" s="21">
        <v>43225</v>
      </c>
      <c r="B3413" s="22">
        <v>20863</v>
      </c>
      <c r="C3413">
        <v>20591.780999999999</v>
      </c>
      <c r="D3413">
        <v>16284.811401505789</v>
      </c>
      <c r="E3413">
        <v>15448.397911496031</v>
      </c>
    </row>
    <row r="3414" spans="1:5" x14ac:dyDescent="0.4">
      <c r="A3414" s="21">
        <v>43226</v>
      </c>
      <c r="B3414" s="22">
        <v>17152</v>
      </c>
      <c r="C3414">
        <v>16929.024000000001</v>
      </c>
      <c r="D3414">
        <v>16431.778424573135</v>
      </c>
      <c r="E3414">
        <v>15470.213317389957</v>
      </c>
    </row>
    <row r="3415" spans="1:5" x14ac:dyDescent="0.4">
      <c r="A3415" s="21">
        <v>43227</v>
      </c>
      <c r="B3415" s="22">
        <v>13953</v>
      </c>
      <c r="C3415">
        <v>13771.610999999999</v>
      </c>
      <c r="D3415">
        <v>16352.9720838872</v>
      </c>
      <c r="E3415">
        <v>15481.80711323072</v>
      </c>
    </row>
    <row r="3416" spans="1:5" x14ac:dyDescent="0.4">
      <c r="A3416" s="21">
        <v>43228</v>
      </c>
      <c r="B3416" s="22">
        <v>18898</v>
      </c>
      <c r="C3416">
        <v>18652.326000000001</v>
      </c>
      <c r="D3416">
        <v>16860.015984943464</v>
      </c>
      <c r="E3416">
        <v>15465.048845255726</v>
      </c>
    </row>
    <row r="3417" spans="1:5" x14ac:dyDescent="0.4">
      <c r="A3417" s="21">
        <v>43229</v>
      </c>
      <c r="B3417" s="22">
        <v>14517</v>
      </c>
      <c r="C3417">
        <v>14328.279</v>
      </c>
      <c r="D3417">
        <v>16499.352861379331</v>
      </c>
      <c r="E3417">
        <v>15449.871668251682</v>
      </c>
    </row>
    <row r="3418" spans="1:5" x14ac:dyDescent="0.4">
      <c r="A3418" s="21">
        <v>43230</v>
      </c>
      <c r="B3418" s="22">
        <v>11450</v>
      </c>
      <c r="C3418">
        <v>11301.15</v>
      </c>
      <c r="D3418">
        <v>15929.126692120544</v>
      </c>
      <c r="E3418">
        <v>15471.689120109108</v>
      </c>
    </row>
    <row r="3419" spans="1:5" x14ac:dyDescent="0.4">
      <c r="A3419" s="21">
        <v>43231</v>
      </c>
      <c r="B3419" s="22">
        <v>14440</v>
      </c>
      <c r="C3419">
        <v>14252.28</v>
      </c>
      <c r="D3419">
        <v>16313.894367778452</v>
      </c>
      <c r="E3419">
        <v>15483.283986734197</v>
      </c>
    </row>
    <row r="3420" spans="1:5" x14ac:dyDescent="0.4">
      <c r="A3420" s="21">
        <v>43232</v>
      </c>
      <c r="B3420" s="22">
        <v>17510</v>
      </c>
      <c r="C3420">
        <v>17282.37</v>
      </c>
      <c r="D3420">
        <v>15310.600410997105</v>
      </c>
      <c r="E3420">
        <v>15466.524084936529</v>
      </c>
    </row>
    <row r="3421" spans="1:5" x14ac:dyDescent="0.4">
      <c r="A3421" s="21">
        <v>43233</v>
      </c>
      <c r="B3421" s="22">
        <v>17518</v>
      </c>
      <c r="C3421">
        <v>17290.266</v>
      </c>
      <c r="D3421">
        <v>15194.20204535114</v>
      </c>
      <c r="E3421">
        <v>15451.345425007336</v>
      </c>
    </row>
    <row r="3422" spans="1:5" x14ac:dyDescent="0.4">
      <c r="A3422" s="21">
        <v>43234</v>
      </c>
      <c r="B3422" s="22">
        <v>11882</v>
      </c>
      <c r="C3422">
        <v>11727.534</v>
      </c>
      <c r="D3422">
        <v>16622.196048049911</v>
      </c>
      <c r="E3422">
        <v>15473.16492282826</v>
      </c>
    </row>
    <row r="3423" spans="1:5" x14ac:dyDescent="0.4">
      <c r="A3423" s="21">
        <v>43235</v>
      </c>
      <c r="B3423" s="22">
        <v>18708</v>
      </c>
      <c r="C3423">
        <v>18464.795999999998</v>
      </c>
      <c r="D3423">
        <v>15413.384270569091</v>
      </c>
      <c r="E3423">
        <v>15484.760860237679</v>
      </c>
    </row>
    <row r="3424" spans="1:5" x14ac:dyDescent="0.4">
      <c r="A3424" s="21">
        <v>43236</v>
      </c>
      <c r="B3424" s="22">
        <v>31894</v>
      </c>
      <c r="C3424">
        <v>31479.378000000001</v>
      </c>
      <c r="D3424">
        <v>15442.066498468825</v>
      </c>
      <c r="E3424">
        <v>15467.999324617331</v>
      </c>
    </row>
    <row r="3425" spans="1:5" x14ac:dyDescent="0.4">
      <c r="A3425" s="21">
        <v>43237</v>
      </c>
      <c r="B3425" s="22">
        <v>15260</v>
      </c>
      <c r="C3425">
        <v>15061.619999999999</v>
      </c>
      <c r="D3425">
        <v>18536.242421491334</v>
      </c>
      <c r="E3425">
        <v>15452.819181762989</v>
      </c>
    </row>
    <row r="3426" spans="1:5" x14ac:dyDescent="0.4">
      <c r="A3426" s="21">
        <v>43238</v>
      </c>
      <c r="B3426" s="22">
        <v>20416</v>
      </c>
      <c r="C3426">
        <v>20150.592000000001</v>
      </c>
      <c r="D3426">
        <v>17834.48215833322</v>
      </c>
      <c r="E3426">
        <v>15474.640725547413</v>
      </c>
    </row>
    <row r="3427" spans="1:5" x14ac:dyDescent="0.4">
      <c r="A3427" s="21">
        <v>43239</v>
      </c>
      <c r="B3427" s="22">
        <v>21779</v>
      </c>
      <c r="C3427">
        <v>21495.873</v>
      </c>
      <c r="D3427">
        <v>18263.505873644164</v>
      </c>
      <c r="E3427">
        <v>15486.237733741154</v>
      </c>
    </row>
    <row r="3428" spans="1:5" x14ac:dyDescent="0.4">
      <c r="A3428" s="21">
        <v>43240</v>
      </c>
      <c r="B3428" s="22">
        <v>14134</v>
      </c>
      <c r="C3428">
        <v>13950.258</v>
      </c>
      <c r="D3428">
        <v>18774.415070607014</v>
      </c>
      <c r="E3428">
        <v>15469.474564298132</v>
      </c>
    </row>
    <row r="3429" spans="1:5" x14ac:dyDescent="0.4">
      <c r="A3429" s="21">
        <v>43241</v>
      </c>
      <c r="B3429" s="22">
        <v>13943</v>
      </c>
      <c r="C3429">
        <v>13761.741</v>
      </c>
      <c r="D3429">
        <v>18144.554739503285</v>
      </c>
      <c r="E3429">
        <v>15454.29293851864</v>
      </c>
    </row>
    <row r="3430" spans="1:5" x14ac:dyDescent="0.4">
      <c r="A3430" s="21">
        <v>43242</v>
      </c>
      <c r="B3430" s="22">
        <v>18817</v>
      </c>
      <c r="C3430">
        <v>18572.379000000001</v>
      </c>
      <c r="D3430">
        <v>17703.934298575707</v>
      </c>
      <c r="E3430">
        <v>15476.116528266564</v>
      </c>
    </row>
    <row r="3431" spans="1:5" x14ac:dyDescent="0.4">
      <c r="A3431" s="21">
        <v>43243</v>
      </c>
      <c r="B3431" s="22">
        <v>14405</v>
      </c>
      <c r="C3431">
        <v>14217.735000000001</v>
      </c>
      <c r="D3431">
        <v>17550.218510630606</v>
      </c>
      <c r="E3431">
        <v>15487.714607244636</v>
      </c>
    </row>
    <row r="3432" spans="1:5" x14ac:dyDescent="0.4">
      <c r="A3432" s="21">
        <v>43244</v>
      </c>
      <c r="B3432" s="22">
        <v>15069</v>
      </c>
      <c r="C3432">
        <v>14873.102999999999</v>
      </c>
      <c r="D3432">
        <v>17132.500440423268</v>
      </c>
      <c r="E3432">
        <v>15470.949803978934</v>
      </c>
    </row>
    <row r="3433" spans="1:5" x14ac:dyDescent="0.4">
      <c r="A3433" s="21">
        <v>43245</v>
      </c>
      <c r="B3433" s="22">
        <v>32086</v>
      </c>
      <c r="C3433">
        <v>31668.882000000001</v>
      </c>
      <c r="D3433">
        <v>17196.705931428638</v>
      </c>
      <c r="E3433">
        <v>15455.766695274293</v>
      </c>
    </row>
    <row r="3434" spans="1:5" x14ac:dyDescent="0.4">
      <c r="A3434" s="21">
        <v>43246</v>
      </c>
      <c r="B3434" s="22">
        <v>18880</v>
      </c>
      <c r="C3434">
        <v>18634.560000000001</v>
      </c>
      <c r="D3434">
        <v>18650.493730226877</v>
      </c>
      <c r="E3434">
        <v>15477.592330985717</v>
      </c>
    </row>
    <row r="3435" spans="1:5" x14ac:dyDescent="0.4">
      <c r="A3435" s="21">
        <v>43247</v>
      </c>
      <c r="B3435" s="22">
        <v>18001</v>
      </c>
      <c r="C3435">
        <v>17766.987000000001</v>
      </c>
      <c r="D3435">
        <v>18731.70169138438</v>
      </c>
      <c r="E3435">
        <v>15489.191480748113</v>
      </c>
    </row>
    <row r="3436" spans="1:5" x14ac:dyDescent="0.4">
      <c r="A3436" s="21">
        <v>43248</v>
      </c>
      <c r="B3436" s="22">
        <v>17530</v>
      </c>
      <c r="C3436">
        <v>17302.11</v>
      </c>
      <c r="D3436">
        <v>19758.100901501206</v>
      </c>
      <c r="E3436">
        <v>15472.425043659736</v>
      </c>
    </row>
    <row r="3437" spans="1:5" x14ac:dyDescent="0.4">
      <c r="A3437" s="21">
        <v>43249</v>
      </c>
      <c r="B3437" s="22">
        <v>15352</v>
      </c>
      <c r="C3437">
        <v>15152.423999999999</v>
      </c>
      <c r="D3437">
        <v>18317.813893163249</v>
      </c>
      <c r="E3437">
        <v>15457.240452029946</v>
      </c>
    </row>
    <row r="3438" spans="1:5" x14ac:dyDescent="0.4">
      <c r="A3438" s="21">
        <v>43250</v>
      </c>
      <c r="B3438" s="22">
        <v>20828</v>
      </c>
      <c r="C3438">
        <v>20557.236000000001</v>
      </c>
      <c r="D3438">
        <v>17931.798053496834</v>
      </c>
      <c r="E3438">
        <v>15479.06813370487</v>
      </c>
    </row>
    <row r="3439" spans="1:5" x14ac:dyDescent="0.4">
      <c r="A3439" s="21">
        <v>43251</v>
      </c>
      <c r="B3439" s="22">
        <v>15680</v>
      </c>
      <c r="C3439">
        <v>15476.16</v>
      </c>
      <c r="D3439">
        <v>19357.399308586941</v>
      </c>
      <c r="E3439">
        <v>15490.668354251593</v>
      </c>
    </row>
    <row r="3440" spans="1:5" x14ac:dyDescent="0.4">
      <c r="A3440" s="21">
        <v>43252</v>
      </c>
      <c r="B3440" s="22">
        <v>27452</v>
      </c>
      <c r="C3440">
        <v>27095.124</v>
      </c>
      <c r="D3440">
        <v>17719.617766870557</v>
      </c>
      <c r="E3440">
        <v>15473.900283340541</v>
      </c>
    </row>
    <row r="3441" spans="1:5" x14ac:dyDescent="0.4">
      <c r="A3441" s="21">
        <v>43253</v>
      </c>
      <c r="B3441" s="22">
        <v>16286</v>
      </c>
      <c r="C3441">
        <v>16074.281999999999</v>
      </c>
      <c r="D3441">
        <v>19292.885703993648</v>
      </c>
      <c r="E3441">
        <v>15458.714208785597</v>
      </c>
    </row>
    <row r="3442" spans="1:5" x14ac:dyDescent="0.4">
      <c r="A3442" s="21">
        <v>43254</v>
      </c>
      <c r="B3442" s="22">
        <v>15560</v>
      </c>
      <c r="C3442">
        <v>15357.72</v>
      </c>
      <c r="D3442">
        <v>19660.935214470366</v>
      </c>
      <c r="E3442">
        <v>15480.543936424021</v>
      </c>
    </row>
    <row r="3443" spans="1:5" x14ac:dyDescent="0.4">
      <c r="A3443" s="21">
        <v>43255</v>
      </c>
      <c r="B3443" s="22">
        <v>14944</v>
      </c>
      <c r="C3443">
        <v>14749.727999999999</v>
      </c>
      <c r="D3443">
        <v>18510.039284420458</v>
      </c>
      <c r="E3443">
        <v>15492.145227755071</v>
      </c>
    </row>
    <row r="3444" spans="1:5" x14ac:dyDescent="0.4">
      <c r="A3444" s="21">
        <v>43256</v>
      </c>
      <c r="B3444" s="22">
        <v>13289</v>
      </c>
      <c r="C3444">
        <v>13116.243</v>
      </c>
      <c r="D3444">
        <v>17776.818501781712</v>
      </c>
      <c r="E3444">
        <v>15475.375523021341</v>
      </c>
    </row>
    <row r="3445" spans="1:5" x14ac:dyDescent="0.4">
      <c r="A3445" s="21">
        <v>43257</v>
      </c>
      <c r="B3445" s="22">
        <v>15248</v>
      </c>
      <c r="C3445">
        <v>15049.776</v>
      </c>
      <c r="D3445">
        <v>17834.92433912143</v>
      </c>
      <c r="E3445">
        <v>15460.18796554125</v>
      </c>
    </row>
    <row r="3446" spans="1:5" x14ac:dyDescent="0.4">
      <c r="A3446" s="21">
        <v>43258</v>
      </c>
      <c r="B3446" s="22">
        <v>13901</v>
      </c>
      <c r="C3446">
        <v>13720.287</v>
      </c>
      <c r="D3446">
        <v>16949.411904067962</v>
      </c>
      <c r="E3446">
        <v>15482.019739143174</v>
      </c>
    </row>
    <row r="3447" spans="1:5" x14ac:dyDescent="0.4">
      <c r="A3447" s="21">
        <v>43259</v>
      </c>
      <c r="B3447" s="22">
        <v>12623</v>
      </c>
      <c r="C3447">
        <v>12458.901</v>
      </c>
      <c r="D3447">
        <v>16260.937996688668</v>
      </c>
      <c r="E3447">
        <v>15493.622101258548</v>
      </c>
    </row>
    <row r="3448" spans="1:5" x14ac:dyDescent="0.4">
      <c r="A3448" s="21">
        <v>43260</v>
      </c>
      <c r="B3448" s="22">
        <v>16110</v>
      </c>
      <c r="C3448">
        <v>15900.57</v>
      </c>
      <c r="D3448">
        <v>16460.543247928024</v>
      </c>
      <c r="E3448">
        <v>15476.850762702144</v>
      </c>
    </row>
    <row r="3449" spans="1:5" x14ac:dyDescent="0.4">
      <c r="A3449" s="21">
        <v>43261</v>
      </c>
      <c r="B3449" s="22">
        <v>24106</v>
      </c>
      <c r="C3449">
        <v>23792.621999999999</v>
      </c>
      <c r="D3449">
        <v>15880.378286275278</v>
      </c>
      <c r="E3449">
        <v>15461.661722296903</v>
      </c>
    </row>
    <row r="3450" spans="1:5" x14ac:dyDescent="0.4">
      <c r="A3450" s="21">
        <v>43262</v>
      </c>
      <c r="B3450" s="22">
        <v>13128</v>
      </c>
      <c r="C3450">
        <v>12957.335999999999</v>
      </c>
      <c r="D3450">
        <v>16649.513933166407</v>
      </c>
      <c r="E3450">
        <v>15483.495541862327</v>
      </c>
    </row>
    <row r="3451" spans="1:5" x14ac:dyDescent="0.4">
      <c r="A3451" s="21">
        <v>43263</v>
      </c>
      <c r="B3451" s="22">
        <v>17212</v>
      </c>
      <c r="C3451">
        <v>16988.243999999999</v>
      </c>
      <c r="D3451">
        <v>17037.730054892934</v>
      </c>
      <c r="E3451">
        <v>15495.098974762028</v>
      </c>
    </row>
    <row r="3452" spans="1:5" x14ac:dyDescent="0.4">
      <c r="A3452" s="21">
        <v>43264</v>
      </c>
      <c r="B3452" s="22">
        <v>27096</v>
      </c>
      <c r="C3452">
        <v>26743.752</v>
      </c>
      <c r="D3452">
        <v>16870.968250331716</v>
      </c>
      <c r="E3452">
        <v>15478.326002382946</v>
      </c>
    </row>
    <row r="3453" spans="1:5" x14ac:dyDescent="0.4">
      <c r="A3453" s="21">
        <v>43265</v>
      </c>
      <c r="B3453" s="22">
        <v>12834</v>
      </c>
      <c r="C3453">
        <v>12667.157999999999</v>
      </c>
      <c r="D3453">
        <v>17345.387292187635</v>
      </c>
      <c r="E3453">
        <v>15463.135479052557</v>
      </c>
    </row>
    <row r="3454" spans="1:5" x14ac:dyDescent="0.4">
      <c r="A3454" s="21">
        <v>43266</v>
      </c>
      <c r="B3454" s="22">
        <v>17363</v>
      </c>
      <c r="C3454">
        <v>17137.280999999999</v>
      </c>
      <c r="D3454">
        <v>17808.759130089995</v>
      </c>
      <c r="E3454">
        <v>15484.971344581478</v>
      </c>
    </row>
    <row r="3455" spans="1:5" x14ac:dyDescent="0.4">
      <c r="A3455" s="21">
        <v>43267</v>
      </c>
      <c r="B3455" s="22">
        <v>18955</v>
      </c>
      <c r="C3455">
        <v>18708.584999999999</v>
      </c>
      <c r="D3455">
        <v>17973.331505789025</v>
      </c>
      <c r="E3455">
        <v>15496.575848265506</v>
      </c>
    </row>
    <row r="3456" spans="1:5" x14ac:dyDescent="0.4">
      <c r="A3456" s="21">
        <v>43268</v>
      </c>
      <c r="B3456" s="22">
        <v>12323</v>
      </c>
      <c r="C3456">
        <v>12162.800999999999</v>
      </c>
      <c r="D3456">
        <v>16615.901424315729</v>
      </c>
      <c r="E3456">
        <v>15479.801242063748</v>
      </c>
    </row>
    <row r="3457" spans="1:5" x14ac:dyDescent="0.4">
      <c r="A3457" s="21">
        <v>43269</v>
      </c>
      <c r="B3457" s="22">
        <v>12349</v>
      </c>
      <c r="C3457">
        <v>12188.463</v>
      </c>
      <c r="D3457">
        <v>17247.904542479169</v>
      </c>
      <c r="E3457">
        <v>15464.609235808208</v>
      </c>
    </row>
    <row r="3458" spans="1:5" x14ac:dyDescent="0.4">
      <c r="A3458" s="21">
        <v>43270</v>
      </c>
      <c r="B3458" s="22">
        <v>16630</v>
      </c>
      <c r="C3458">
        <v>16413.810000000001</v>
      </c>
      <c r="D3458">
        <v>16864.141638595233</v>
      </c>
      <c r="E3458">
        <v>15486.447147300631</v>
      </c>
    </row>
    <row r="3459" spans="1:5" x14ac:dyDescent="0.4">
      <c r="A3459" s="21">
        <v>43271</v>
      </c>
      <c r="B3459" s="22">
        <v>12539</v>
      </c>
      <c r="C3459">
        <v>12375.993</v>
      </c>
      <c r="D3459">
        <v>15233.196663454655</v>
      </c>
      <c r="E3459">
        <v>15498.052721768985</v>
      </c>
    </row>
    <row r="3460" spans="1:5" x14ac:dyDescent="0.4">
      <c r="A3460" s="21">
        <v>43272</v>
      </c>
      <c r="B3460" s="22">
        <v>13134</v>
      </c>
      <c r="C3460">
        <v>12963.258</v>
      </c>
      <c r="D3460">
        <v>15970.600787864318</v>
      </c>
      <c r="E3460">
        <v>15481.27648174455</v>
      </c>
    </row>
    <row r="3461" spans="1:5" x14ac:dyDescent="0.4">
      <c r="A3461" s="21">
        <v>43273</v>
      </c>
      <c r="B3461" s="22">
        <v>28023</v>
      </c>
      <c r="C3461">
        <v>27658.701000000001</v>
      </c>
      <c r="D3461">
        <v>16041.875735357142</v>
      </c>
      <c r="E3461">
        <v>15466.082992563861</v>
      </c>
    </row>
    <row r="3462" spans="1:5" x14ac:dyDescent="0.4">
      <c r="A3462" s="21">
        <v>43274</v>
      </c>
      <c r="B3462" s="22">
        <v>16316</v>
      </c>
      <c r="C3462">
        <v>16103.892</v>
      </c>
      <c r="D3462">
        <v>15842.322846792487</v>
      </c>
      <c r="E3462">
        <v>15487.922950019783</v>
      </c>
    </row>
    <row r="3463" spans="1:5" x14ac:dyDescent="0.4">
      <c r="A3463" s="21">
        <v>43275</v>
      </c>
      <c r="B3463" s="22">
        <v>15906</v>
      </c>
      <c r="C3463">
        <v>15699.222</v>
      </c>
      <c r="D3463">
        <v>17076.155633937244</v>
      </c>
      <c r="E3463">
        <v>15499.529595272463</v>
      </c>
    </row>
    <row r="3464" spans="1:5" x14ac:dyDescent="0.4">
      <c r="A3464" s="21">
        <v>43276</v>
      </c>
      <c r="B3464" s="22">
        <v>22961</v>
      </c>
      <c r="C3464">
        <v>22662.507000000001</v>
      </c>
      <c r="D3464">
        <v>18066.409165792644</v>
      </c>
      <c r="E3464">
        <v>15482.751721425353</v>
      </c>
    </row>
    <row r="3465" spans="1:5" x14ac:dyDescent="0.4">
      <c r="A3465" s="21">
        <v>43277</v>
      </c>
      <c r="B3465" s="22">
        <v>16817</v>
      </c>
      <c r="C3465">
        <v>16598.379000000001</v>
      </c>
      <c r="D3465">
        <v>16351.773044424097</v>
      </c>
      <c r="E3465">
        <v>15467.556749319516</v>
      </c>
    </row>
    <row r="3466" spans="1:5" x14ac:dyDescent="0.4">
      <c r="A3466" s="21">
        <v>43278</v>
      </c>
      <c r="B3466" s="22">
        <v>19174</v>
      </c>
      <c r="C3466">
        <v>18924.738000000001</v>
      </c>
      <c r="D3466">
        <v>17545.912831632766</v>
      </c>
      <c r="E3466">
        <v>15489.398752738934</v>
      </c>
    </row>
    <row r="3467" spans="1:5" x14ac:dyDescent="0.4">
      <c r="A3467" s="21">
        <v>43279</v>
      </c>
      <c r="B3467" s="22">
        <v>16794</v>
      </c>
      <c r="C3467">
        <v>16575.678</v>
      </c>
      <c r="D3467">
        <v>19239.588759607341</v>
      </c>
      <c r="E3467">
        <v>15501.006468775942</v>
      </c>
    </row>
    <row r="3468" spans="1:5" x14ac:dyDescent="0.4">
      <c r="A3468" s="21">
        <v>43280</v>
      </c>
      <c r="B3468" s="22">
        <v>15395</v>
      </c>
      <c r="C3468">
        <v>15194.865</v>
      </c>
      <c r="D3468">
        <v>16357.896154599543</v>
      </c>
      <c r="E3468">
        <v>15484.226961106155</v>
      </c>
    </row>
    <row r="3469" spans="1:5" x14ac:dyDescent="0.4">
      <c r="A3469" s="21">
        <v>43281</v>
      </c>
      <c r="B3469" s="22">
        <v>16018</v>
      </c>
      <c r="C3469">
        <v>15809.766</v>
      </c>
      <c r="D3469">
        <v>17397.352778382527</v>
      </c>
      <c r="E3469">
        <v>15469.030506075165</v>
      </c>
    </row>
    <row r="3470" spans="1:5" x14ac:dyDescent="0.4">
      <c r="A3470" s="21">
        <v>43282</v>
      </c>
      <c r="B3470" s="22">
        <v>15678</v>
      </c>
      <c r="C3470">
        <v>15474.186</v>
      </c>
      <c r="D3470">
        <v>18466.562759180495</v>
      </c>
      <c r="E3470">
        <v>15490.874555458087</v>
      </c>
    </row>
    <row r="3471" spans="1:5" x14ac:dyDescent="0.4">
      <c r="A3471" s="21">
        <v>43283</v>
      </c>
      <c r="B3471" s="22">
        <v>10343</v>
      </c>
      <c r="C3471">
        <v>10208.540999999999</v>
      </c>
      <c r="D3471">
        <v>15697.990030256216</v>
      </c>
      <c r="E3471">
        <v>15502.48334227942</v>
      </c>
    </row>
    <row r="3472" spans="1:5" x14ac:dyDescent="0.4">
      <c r="A3472" s="21">
        <v>43284</v>
      </c>
      <c r="B3472" s="22">
        <v>15844</v>
      </c>
      <c r="C3472">
        <v>15638.028</v>
      </c>
      <c r="D3472">
        <v>16049.448405168154</v>
      </c>
      <c r="E3472">
        <v>15485.702200786956</v>
      </c>
    </row>
    <row r="3473" spans="1:5" x14ac:dyDescent="0.4">
      <c r="A3473" s="21">
        <v>43285</v>
      </c>
      <c r="B3473" s="22">
        <v>27965</v>
      </c>
      <c r="C3473">
        <v>27601.454999999998</v>
      </c>
      <c r="D3473">
        <v>17132.412837267635</v>
      </c>
      <c r="E3473">
        <v>15470.50426283082</v>
      </c>
    </row>
    <row r="3474" spans="1:5" x14ac:dyDescent="0.4">
      <c r="A3474" s="21">
        <v>43286</v>
      </c>
      <c r="B3474" s="22">
        <v>13436</v>
      </c>
      <c r="C3474">
        <v>13261.332</v>
      </c>
      <c r="D3474">
        <v>15967.85622541749</v>
      </c>
      <c r="E3474">
        <v>15492.35035817724</v>
      </c>
    </row>
    <row r="3475" spans="1:5" x14ac:dyDescent="0.4">
      <c r="A3475" s="21">
        <v>43287</v>
      </c>
      <c r="B3475" s="22">
        <v>17909</v>
      </c>
      <c r="C3475">
        <v>17676.183000000001</v>
      </c>
      <c r="D3475">
        <v>16996.005429801971</v>
      </c>
      <c r="E3475">
        <v>15503.960215782899</v>
      </c>
    </row>
    <row r="3476" spans="1:5" x14ac:dyDescent="0.4">
      <c r="A3476" s="21">
        <v>43288</v>
      </c>
      <c r="B3476" s="22">
        <v>17548</v>
      </c>
      <c r="C3476">
        <v>17319.876</v>
      </c>
      <c r="D3476">
        <v>18779.762022497045</v>
      </c>
      <c r="E3476">
        <v>15487.177440467758</v>
      </c>
    </row>
    <row r="3477" spans="1:5" x14ac:dyDescent="0.4">
      <c r="A3477" s="21">
        <v>43289</v>
      </c>
      <c r="B3477" s="22">
        <v>15887</v>
      </c>
      <c r="C3477">
        <v>15680.468999999999</v>
      </c>
      <c r="D3477">
        <v>15497.641304670033</v>
      </c>
      <c r="E3477">
        <v>15471.978019586473</v>
      </c>
    </row>
    <row r="3478" spans="1:5" x14ac:dyDescent="0.4">
      <c r="A3478" s="21">
        <v>43290</v>
      </c>
      <c r="B3478" s="22">
        <v>14436</v>
      </c>
      <c r="C3478">
        <v>14248.332</v>
      </c>
      <c r="D3478">
        <v>17066.992997661262</v>
      </c>
      <c r="E3478">
        <v>15493.826160896393</v>
      </c>
    </row>
    <row r="3479" spans="1:5" x14ac:dyDescent="0.4">
      <c r="A3479" s="21">
        <v>43291</v>
      </c>
      <c r="B3479" s="22">
        <v>17573</v>
      </c>
      <c r="C3479">
        <v>17344.550999999999</v>
      </c>
      <c r="D3479">
        <v>18245.301575122379</v>
      </c>
      <c r="E3479">
        <v>15505.437089286377</v>
      </c>
    </row>
    <row r="3480" spans="1:5" x14ac:dyDescent="0.4">
      <c r="A3480" s="21">
        <v>43292</v>
      </c>
      <c r="B3480" s="22">
        <v>18072</v>
      </c>
      <c r="C3480">
        <v>17837.063999999998</v>
      </c>
      <c r="D3480">
        <v>15174.966778764059</v>
      </c>
      <c r="E3480">
        <v>15488.65268014856</v>
      </c>
    </row>
    <row r="3481" spans="1:5" x14ac:dyDescent="0.4">
      <c r="A3481" s="21">
        <v>43293</v>
      </c>
      <c r="B3481" s="22">
        <v>14462</v>
      </c>
      <c r="C3481">
        <v>14273.994000000001</v>
      </c>
      <c r="D3481">
        <v>16943.011234240519</v>
      </c>
      <c r="E3481">
        <v>15473.451776342125</v>
      </c>
    </row>
    <row r="3482" spans="1:5" x14ac:dyDescent="0.4">
      <c r="A3482" s="21">
        <v>43294</v>
      </c>
      <c r="B3482" s="22">
        <v>18122</v>
      </c>
      <c r="C3482">
        <v>17886.414000000001</v>
      </c>
      <c r="D3482">
        <v>18227.612133871331</v>
      </c>
      <c r="E3482">
        <v>15495.301963615544</v>
      </c>
    </row>
    <row r="3483" spans="1:5" x14ac:dyDescent="0.4">
      <c r="A3483" s="21">
        <v>43295</v>
      </c>
      <c r="B3483" s="22">
        <v>18527</v>
      </c>
      <c r="C3483">
        <v>18286.149000000001</v>
      </c>
      <c r="D3483">
        <v>15371.637962171073</v>
      </c>
      <c r="E3483">
        <v>15506.913962789857</v>
      </c>
    </row>
    <row r="3484" spans="1:5" x14ac:dyDescent="0.4">
      <c r="A3484" s="21">
        <v>43296</v>
      </c>
      <c r="B3484" s="22">
        <v>16160</v>
      </c>
      <c r="C3484">
        <v>15949.92</v>
      </c>
      <c r="D3484">
        <v>16944.890777071865</v>
      </c>
      <c r="E3484">
        <v>15490.127919829361</v>
      </c>
    </row>
    <row r="3485" spans="1:5" x14ac:dyDescent="0.4">
      <c r="A3485" s="21">
        <v>43297</v>
      </c>
      <c r="B3485" s="22">
        <v>14390</v>
      </c>
      <c r="C3485">
        <v>14202.93</v>
      </c>
      <c r="D3485">
        <v>18593.55372400532</v>
      </c>
      <c r="E3485">
        <v>15474.925533097778</v>
      </c>
    </row>
    <row r="3486" spans="1:5" x14ac:dyDescent="0.4">
      <c r="A3486" s="21">
        <v>43298</v>
      </c>
      <c r="B3486" s="22">
        <v>17438</v>
      </c>
      <c r="C3486">
        <v>17211.306</v>
      </c>
      <c r="D3486">
        <v>15357.216126419342</v>
      </c>
      <c r="E3486">
        <v>15496.777766334697</v>
      </c>
    </row>
    <row r="3487" spans="1:5" x14ac:dyDescent="0.4">
      <c r="A3487" s="21">
        <v>43299</v>
      </c>
      <c r="B3487" s="22">
        <v>18436</v>
      </c>
      <c r="C3487">
        <v>18196.331999999999</v>
      </c>
      <c r="D3487">
        <v>16597.319296286059</v>
      </c>
      <c r="E3487">
        <v>15508.390836293334</v>
      </c>
    </row>
    <row r="3488" spans="1:5" x14ac:dyDescent="0.4">
      <c r="A3488" s="21">
        <v>43300</v>
      </c>
      <c r="B3488" s="22">
        <v>15078</v>
      </c>
      <c r="C3488">
        <v>14881.985999999999</v>
      </c>
      <c r="D3488">
        <v>18443.354267581566</v>
      </c>
      <c r="E3488">
        <v>15491.603159510165</v>
      </c>
    </row>
    <row r="3489" spans="1:5" x14ac:dyDescent="0.4">
      <c r="A3489" s="21">
        <v>43301</v>
      </c>
      <c r="B3489" s="22">
        <v>18963</v>
      </c>
      <c r="C3489">
        <v>18716.481</v>
      </c>
      <c r="D3489">
        <v>15571.532291314457</v>
      </c>
      <c r="E3489">
        <v>15476.399289853431</v>
      </c>
    </row>
    <row r="3490" spans="1:5" x14ac:dyDescent="0.4">
      <c r="A3490" s="21">
        <v>43302</v>
      </c>
      <c r="B3490" s="22">
        <v>18731</v>
      </c>
      <c r="C3490">
        <v>18487.496999999999</v>
      </c>
      <c r="D3490">
        <v>16992.184403950978</v>
      </c>
      <c r="E3490">
        <v>15498.253569053852</v>
      </c>
    </row>
    <row r="3491" spans="1:5" x14ac:dyDescent="0.4">
      <c r="A3491" s="21">
        <v>43303</v>
      </c>
      <c r="B3491" s="22">
        <v>16520</v>
      </c>
      <c r="C3491">
        <v>16305.24</v>
      </c>
      <c r="D3491">
        <v>18618.652200394183</v>
      </c>
      <c r="E3491">
        <v>15509.867709796814</v>
      </c>
    </row>
    <row r="3492" spans="1:5" x14ac:dyDescent="0.4">
      <c r="A3492" s="21">
        <v>43304</v>
      </c>
      <c r="B3492" s="22">
        <v>14980</v>
      </c>
      <c r="C3492">
        <v>14785.26</v>
      </c>
      <c r="D3492">
        <v>16147.202889899154</v>
      </c>
      <c r="E3492">
        <v>15493.078399190967</v>
      </c>
    </row>
    <row r="3493" spans="1:5" x14ac:dyDescent="0.4">
      <c r="A3493" s="21">
        <v>43305</v>
      </c>
      <c r="B3493" s="22">
        <v>17934</v>
      </c>
      <c r="C3493">
        <v>17700.858</v>
      </c>
      <c r="D3493">
        <v>16878.736827992154</v>
      </c>
      <c r="E3493">
        <v>15477.873046609082</v>
      </c>
    </row>
    <row r="3494" spans="1:5" x14ac:dyDescent="0.4">
      <c r="A3494" s="21">
        <v>43306</v>
      </c>
      <c r="B3494" s="22">
        <v>18227</v>
      </c>
      <c r="C3494">
        <v>17990.048999999999</v>
      </c>
      <c r="D3494">
        <v>18225.659636652083</v>
      </c>
      <c r="E3494">
        <v>15499.729371773003</v>
      </c>
    </row>
    <row r="3495" spans="1:5" x14ac:dyDescent="0.4">
      <c r="A3495" s="21">
        <v>43307</v>
      </c>
      <c r="B3495" s="22">
        <v>14467</v>
      </c>
      <c r="C3495">
        <v>14278.929</v>
      </c>
      <c r="D3495">
        <v>16076.187618375063</v>
      </c>
      <c r="E3495">
        <v>15511.344583300292</v>
      </c>
    </row>
    <row r="3496" spans="1:5" x14ac:dyDescent="0.4">
      <c r="A3496" s="21">
        <v>43308</v>
      </c>
      <c r="B3496" s="22">
        <v>18368</v>
      </c>
      <c r="C3496">
        <v>18129.216</v>
      </c>
      <c r="D3496">
        <v>16840.675680946933</v>
      </c>
      <c r="E3496">
        <v>15494.553638871768</v>
      </c>
    </row>
    <row r="3497" spans="1:5" x14ac:dyDescent="0.4">
      <c r="A3497" s="21">
        <v>43309</v>
      </c>
      <c r="B3497" s="22">
        <v>17972</v>
      </c>
      <c r="C3497">
        <v>17738.364000000001</v>
      </c>
      <c r="D3497">
        <v>18202.933907881463</v>
      </c>
      <c r="E3497">
        <v>15479.346803364735</v>
      </c>
    </row>
    <row r="3498" spans="1:5" x14ac:dyDescent="0.4">
      <c r="A3498" s="21">
        <v>43310</v>
      </c>
      <c r="B3498" s="22">
        <v>15914</v>
      </c>
      <c r="C3498">
        <v>15707.118</v>
      </c>
      <c r="D3498">
        <v>15957.911168570437</v>
      </c>
      <c r="E3498">
        <v>15501.205174492155</v>
      </c>
    </row>
    <row r="3499" spans="1:5" x14ac:dyDescent="0.4">
      <c r="A3499" s="21">
        <v>43311</v>
      </c>
      <c r="B3499" s="22">
        <v>14430</v>
      </c>
      <c r="C3499">
        <v>14242.41</v>
      </c>
      <c r="D3499">
        <v>17077.846047637231</v>
      </c>
      <c r="E3499">
        <v>15512.821456803769</v>
      </c>
    </row>
    <row r="3500" spans="1:5" x14ac:dyDescent="0.4">
      <c r="A3500" s="21">
        <v>43312</v>
      </c>
      <c r="B3500" s="22">
        <v>17425</v>
      </c>
      <c r="C3500">
        <v>17198.474999999999</v>
      </c>
      <c r="D3500">
        <v>17783.942730334384</v>
      </c>
      <c r="E3500">
        <v>15496.02887855257</v>
      </c>
    </row>
    <row r="3501" spans="1:5" x14ac:dyDescent="0.4">
      <c r="A3501" s="21">
        <v>43313</v>
      </c>
      <c r="B3501" s="22">
        <v>17895</v>
      </c>
      <c r="C3501">
        <v>17662.365000000002</v>
      </c>
      <c r="D3501">
        <v>15581.81596014893</v>
      </c>
      <c r="E3501">
        <v>15480.820560120388</v>
      </c>
    </row>
    <row r="3502" spans="1:5" x14ac:dyDescent="0.4">
      <c r="A3502" s="21">
        <v>43314</v>
      </c>
      <c r="B3502" s="22">
        <v>14680</v>
      </c>
      <c r="C3502">
        <v>14489.16</v>
      </c>
      <c r="D3502">
        <v>16895.269990564873</v>
      </c>
      <c r="E3502">
        <v>15502.680977211308</v>
      </c>
    </row>
    <row r="3503" spans="1:5" x14ac:dyDescent="0.4">
      <c r="A3503" s="21">
        <v>43315</v>
      </c>
      <c r="B3503" s="22">
        <v>18274</v>
      </c>
      <c r="C3503">
        <v>18036.437999999998</v>
      </c>
      <c r="D3503">
        <v>17758.032820985907</v>
      </c>
      <c r="E3503">
        <v>15514.298330307249</v>
      </c>
    </row>
    <row r="3504" spans="1:5" x14ac:dyDescent="0.4">
      <c r="A3504" s="21">
        <v>43316</v>
      </c>
      <c r="B3504" s="22">
        <v>17887</v>
      </c>
      <c r="C3504">
        <v>17654.469000000001</v>
      </c>
      <c r="D3504">
        <v>15774.641820120451</v>
      </c>
      <c r="E3504">
        <v>15497.504118233372</v>
      </c>
    </row>
    <row r="3505" spans="1:5" x14ac:dyDescent="0.4">
      <c r="A3505" s="21">
        <v>43317</v>
      </c>
      <c r="B3505" s="22">
        <v>15839</v>
      </c>
      <c r="C3505">
        <v>15633.092999999999</v>
      </c>
      <c r="D3505">
        <v>16865.402154546002</v>
      </c>
      <c r="E3505">
        <v>15482.294316876039</v>
      </c>
    </row>
    <row r="3506" spans="1:5" x14ac:dyDescent="0.4">
      <c r="A3506" s="21">
        <v>43318</v>
      </c>
      <c r="B3506" s="22">
        <v>14187</v>
      </c>
      <c r="C3506">
        <v>14002.569</v>
      </c>
      <c r="D3506">
        <v>18022.681654008287</v>
      </c>
      <c r="E3506">
        <v>15504.156779930459</v>
      </c>
    </row>
    <row r="3507" spans="1:5" x14ac:dyDescent="0.4">
      <c r="A3507" s="21">
        <v>43319</v>
      </c>
      <c r="B3507" s="22">
        <v>16405</v>
      </c>
      <c r="C3507">
        <v>16191.735000000001</v>
      </c>
      <c r="D3507">
        <v>15566.145590268428</v>
      </c>
      <c r="E3507">
        <v>15515.775203810728</v>
      </c>
    </row>
    <row r="3508" spans="1:5" x14ac:dyDescent="0.4">
      <c r="A3508" s="21">
        <v>43320</v>
      </c>
      <c r="B3508" s="22">
        <v>16860</v>
      </c>
      <c r="C3508">
        <v>16640.82</v>
      </c>
      <c r="D3508">
        <v>16330.730380855681</v>
      </c>
      <c r="E3508">
        <v>15498.979357914173</v>
      </c>
    </row>
    <row r="3509" spans="1:5" x14ac:dyDescent="0.4">
      <c r="A3509" s="21">
        <v>43321</v>
      </c>
      <c r="B3509" s="22">
        <v>13926</v>
      </c>
      <c r="C3509">
        <v>13744.962</v>
      </c>
      <c r="D3509">
        <v>17547.64534331068</v>
      </c>
      <c r="E3509">
        <v>15483.768073631692</v>
      </c>
    </row>
    <row r="3510" spans="1:5" x14ac:dyDescent="0.4">
      <c r="A3510" s="21">
        <v>43322</v>
      </c>
      <c r="B3510" s="22">
        <v>18132</v>
      </c>
      <c r="C3510">
        <v>17896.284</v>
      </c>
      <c r="D3510">
        <v>15351.314478908522</v>
      </c>
      <c r="E3510">
        <v>15505.632582649612</v>
      </c>
    </row>
    <row r="3511" spans="1:5" x14ac:dyDescent="0.4">
      <c r="A3511" s="21">
        <v>43323</v>
      </c>
      <c r="B3511" s="22">
        <v>18412</v>
      </c>
      <c r="C3511">
        <v>18172.644</v>
      </c>
      <c r="D3511">
        <v>16360.752636375202</v>
      </c>
      <c r="E3511">
        <v>15517.252077314206</v>
      </c>
    </row>
    <row r="3512" spans="1:5" x14ac:dyDescent="0.4">
      <c r="A3512" s="21">
        <v>43324</v>
      </c>
      <c r="B3512" s="22">
        <v>16638</v>
      </c>
      <c r="C3512">
        <v>16421.705999999998</v>
      </c>
      <c r="D3512">
        <v>17606.712515722353</v>
      </c>
      <c r="E3512">
        <v>15500.454597594977</v>
      </c>
    </row>
    <row r="3513" spans="1:5" x14ac:dyDescent="0.4">
      <c r="A3513" s="21">
        <v>43325</v>
      </c>
      <c r="B3513" s="22">
        <v>14637</v>
      </c>
      <c r="C3513">
        <v>14446.718999999999</v>
      </c>
      <c r="D3513">
        <v>15991.075782985037</v>
      </c>
      <c r="E3513">
        <v>15485.241830387346</v>
      </c>
    </row>
    <row r="3514" spans="1:5" x14ac:dyDescent="0.4">
      <c r="A3514" s="21">
        <v>43326</v>
      </c>
      <c r="B3514" s="22">
        <v>16794</v>
      </c>
      <c r="C3514">
        <v>16575.678</v>
      </c>
      <c r="D3514">
        <v>16416.272465763508</v>
      </c>
      <c r="E3514">
        <v>15507.108385368765</v>
      </c>
    </row>
    <row r="3515" spans="1:5" x14ac:dyDescent="0.4">
      <c r="A3515" s="21">
        <v>43327</v>
      </c>
      <c r="B3515" s="22">
        <v>17018</v>
      </c>
      <c r="C3515">
        <v>16796.766</v>
      </c>
      <c r="D3515">
        <v>17294.772010527802</v>
      </c>
      <c r="E3515">
        <v>15518.728950817685</v>
      </c>
    </row>
    <row r="3516" spans="1:5" x14ac:dyDescent="0.4">
      <c r="A3516" s="21">
        <v>43328</v>
      </c>
      <c r="B3516" s="22">
        <v>11831</v>
      </c>
      <c r="C3516">
        <v>11677.197</v>
      </c>
      <c r="D3516">
        <v>15768.988329480078</v>
      </c>
      <c r="E3516">
        <v>15501.929837275778</v>
      </c>
    </row>
    <row r="3517" spans="1:5" x14ac:dyDescent="0.4">
      <c r="A3517" s="21">
        <v>43329</v>
      </c>
      <c r="B3517" s="22">
        <v>16797</v>
      </c>
      <c r="C3517">
        <v>16578.638999999999</v>
      </c>
      <c r="D3517">
        <v>15904.269125010618</v>
      </c>
      <c r="E3517">
        <v>15486.715587142999</v>
      </c>
    </row>
    <row r="3518" spans="1:5" x14ac:dyDescent="0.4">
      <c r="A3518" s="21">
        <v>43330</v>
      </c>
      <c r="B3518" s="22">
        <v>17392</v>
      </c>
      <c r="C3518">
        <v>17165.903999999999</v>
      </c>
      <c r="D3518">
        <v>16800.370363019061</v>
      </c>
      <c r="E3518">
        <v>15508.584188087916</v>
      </c>
    </row>
    <row r="3519" spans="1:5" x14ac:dyDescent="0.4">
      <c r="A3519" s="21">
        <v>43331</v>
      </c>
      <c r="B3519" s="22">
        <v>16163</v>
      </c>
      <c r="C3519">
        <v>15952.880999999999</v>
      </c>
      <c r="D3519">
        <v>15259.635148296866</v>
      </c>
      <c r="E3519">
        <v>15520.205824321165</v>
      </c>
    </row>
    <row r="3520" spans="1:5" x14ac:dyDescent="0.4">
      <c r="A3520" s="21">
        <v>43332</v>
      </c>
      <c r="B3520" s="22">
        <v>15302</v>
      </c>
      <c r="C3520">
        <v>15103.074000000001</v>
      </c>
      <c r="D3520">
        <v>16266.718787032263</v>
      </c>
      <c r="E3520">
        <v>15503.40507695658</v>
      </c>
    </row>
    <row r="3521" spans="1:5" x14ac:dyDescent="0.4">
      <c r="A3521" s="21">
        <v>43333</v>
      </c>
      <c r="B3521" s="22">
        <v>18361</v>
      </c>
      <c r="C3521">
        <v>18122.307000000001</v>
      </c>
      <c r="D3521">
        <v>16906.235719940942</v>
      </c>
      <c r="E3521">
        <v>15488.18934389865</v>
      </c>
    </row>
    <row r="3522" spans="1:5" x14ac:dyDescent="0.4">
      <c r="A3522" s="21">
        <v>43334</v>
      </c>
      <c r="B3522" s="22">
        <v>18969</v>
      </c>
      <c r="C3522">
        <v>18722.402999999998</v>
      </c>
      <c r="D3522">
        <v>15475.035901845245</v>
      </c>
      <c r="E3522">
        <v>15510.059990807069</v>
      </c>
    </row>
    <row r="3523" spans="1:5" x14ac:dyDescent="0.4">
      <c r="A3523" s="21">
        <v>43335</v>
      </c>
      <c r="B3523" s="22">
        <v>15222</v>
      </c>
      <c r="C3523">
        <v>15024.114</v>
      </c>
      <c r="D3523">
        <v>16771.876402056252</v>
      </c>
      <c r="E3523">
        <v>15521.682697824643</v>
      </c>
    </row>
    <row r="3524" spans="1:5" x14ac:dyDescent="0.4">
      <c r="A3524" s="21">
        <v>43336</v>
      </c>
      <c r="B3524" s="22">
        <v>18603</v>
      </c>
      <c r="C3524">
        <v>18361.161</v>
      </c>
      <c r="D3524">
        <v>17463.851745650594</v>
      </c>
      <c r="E3524">
        <v>15504.880316637382</v>
      </c>
    </row>
    <row r="3525" spans="1:5" x14ac:dyDescent="0.4">
      <c r="A3525" s="21">
        <v>43337</v>
      </c>
      <c r="B3525" s="22">
        <v>18110</v>
      </c>
      <c r="C3525">
        <v>17874.57</v>
      </c>
      <c r="D3525">
        <v>16034.612075419191</v>
      </c>
      <c r="E3525">
        <v>15489.663100654303</v>
      </c>
    </row>
    <row r="3526" spans="1:5" x14ac:dyDescent="0.4">
      <c r="A3526" s="21">
        <v>43338</v>
      </c>
      <c r="B3526" s="22">
        <v>16174</v>
      </c>
      <c r="C3526">
        <v>15963.737999999999</v>
      </c>
      <c r="D3526">
        <v>16930.242190823596</v>
      </c>
      <c r="E3526">
        <v>15511.535793526222</v>
      </c>
    </row>
    <row r="3527" spans="1:5" x14ac:dyDescent="0.4">
      <c r="A3527" s="21">
        <v>43339</v>
      </c>
      <c r="B3527" s="22">
        <v>14698</v>
      </c>
      <c r="C3527">
        <v>14506.925999999999</v>
      </c>
      <c r="D3527">
        <v>17865.000617137626</v>
      </c>
      <c r="E3527">
        <v>15523.159571328122</v>
      </c>
    </row>
    <row r="3528" spans="1:5" x14ac:dyDescent="0.4">
      <c r="A3528" s="21">
        <v>43340</v>
      </c>
      <c r="B3528" s="22">
        <v>17885</v>
      </c>
      <c r="C3528">
        <v>17652.494999999999</v>
      </c>
      <c r="D3528">
        <v>15921.834654108852</v>
      </c>
      <c r="E3528">
        <v>15506.355556318184</v>
      </c>
    </row>
    <row r="3529" spans="1:5" x14ac:dyDescent="0.4">
      <c r="A3529" s="21">
        <v>43341</v>
      </c>
      <c r="B3529" s="22">
        <v>18400</v>
      </c>
      <c r="C3529">
        <v>18160.8</v>
      </c>
      <c r="D3529">
        <v>16672.222767391402</v>
      </c>
      <c r="E3529">
        <v>15491.136857409956</v>
      </c>
    </row>
    <row r="3530" spans="1:5" x14ac:dyDescent="0.4">
      <c r="A3530" s="21">
        <v>43342</v>
      </c>
      <c r="B3530" s="22">
        <v>14811</v>
      </c>
      <c r="C3530">
        <v>14618.457</v>
      </c>
      <c r="D3530">
        <v>17834.546284179691</v>
      </c>
      <c r="E3530">
        <v>15513.011596245373</v>
      </c>
    </row>
    <row r="3531" spans="1:5" x14ac:dyDescent="0.4">
      <c r="A3531" s="21">
        <v>43343</v>
      </c>
      <c r="B3531" s="22">
        <v>18085</v>
      </c>
      <c r="C3531">
        <v>17849.895</v>
      </c>
      <c r="D3531">
        <v>16123.358898944431</v>
      </c>
      <c r="E3531">
        <v>15524.6364448316</v>
      </c>
    </row>
    <row r="3532" spans="1:5" x14ac:dyDescent="0.4">
      <c r="A3532" s="21">
        <v>43344</v>
      </c>
      <c r="B3532" s="22">
        <v>17296</v>
      </c>
      <c r="C3532">
        <v>17071.151999999998</v>
      </c>
      <c r="D3532">
        <v>16865.643760729323</v>
      </c>
      <c r="E3532">
        <v>15507.830795998987</v>
      </c>
    </row>
    <row r="3533" spans="1:5" x14ac:dyDescent="0.4">
      <c r="A3533" s="21">
        <v>43345</v>
      </c>
      <c r="B3533" s="22">
        <v>15340</v>
      </c>
      <c r="C3533">
        <v>15140.58</v>
      </c>
      <c r="D3533">
        <v>17642.82101582735</v>
      </c>
      <c r="E3533">
        <v>15492.610614165607</v>
      </c>
    </row>
    <row r="3534" spans="1:5" x14ac:dyDescent="0.4">
      <c r="A3534" s="21">
        <v>43346</v>
      </c>
      <c r="B3534" s="22">
        <v>13988</v>
      </c>
      <c r="C3534">
        <v>13806.155999999999</v>
      </c>
      <c r="D3534">
        <v>16241.310522118089</v>
      </c>
      <c r="E3534">
        <v>15514.487398964526</v>
      </c>
    </row>
    <row r="3535" spans="1:5" x14ac:dyDescent="0.4">
      <c r="A3535" s="21">
        <v>43347</v>
      </c>
      <c r="B3535" s="22">
        <v>16867</v>
      </c>
      <c r="C3535">
        <v>16647.728999999999</v>
      </c>
      <c r="D3535">
        <v>16343.044887843071</v>
      </c>
      <c r="E3535">
        <v>15526.113318335079</v>
      </c>
    </row>
    <row r="3536" spans="1:5" x14ac:dyDescent="0.4">
      <c r="A3536" s="21">
        <v>43348</v>
      </c>
      <c r="B3536" s="22">
        <v>17460</v>
      </c>
      <c r="C3536">
        <v>17233.02</v>
      </c>
      <c r="D3536">
        <v>16992.980324928805</v>
      </c>
      <c r="E3536">
        <v>15509.306035679791</v>
      </c>
    </row>
    <row r="3537" spans="1:5" x14ac:dyDescent="0.4">
      <c r="A3537" s="21">
        <v>43349</v>
      </c>
      <c r="B3537" s="22">
        <v>14172</v>
      </c>
      <c r="C3537">
        <v>13987.763999999999</v>
      </c>
      <c r="D3537">
        <v>15971.571903376062</v>
      </c>
      <c r="E3537">
        <v>15494.08437092126</v>
      </c>
    </row>
    <row r="3538" spans="1:5" x14ac:dyDescent="0.4">
      <c r="A3538" s="21">
        <v>43350</v>
      </c>
      <c r="B3538" s="22">
        <v>17873</v>
      </c>
      <c r="C3538">
        <v>17640.650999999998</v>
      </c>
      <c r="D3538">
        <v>16251.044452946582</v>
      </c>
      <c r="E3538">
        <v>15515.963201683679</v>
      </c>
    </row>
    <row r="3539" spans="1:5" x14ac:dyDescent="0.4">
      <c r="A3539" s="21">
        <v>43351</v>
      </c>
      <c r="B3539" s="22">
        <v>17904</v>
      </c>
      <c r="C3539">
        <v>17671.248</v>
      </c>
      <c r="D3539">
        <v>17045.503507586869</v>
      </c>
      <c r="E3539">
        <v>15527.590191838557</v>
      </c>
    </row>
    <row r="3540" spans="1:5" x14ac:dyDescent="0.4">
      <c r="A3540" s="21">
        <v>43352</v>
      </c>
      <c r="B3540" s="22">
        <v>15830</v>
      </c>
      <c r="C3540">
        <v>15624.21</v>
      </c>
      <c r="D3540">
        <v>15970.226428355923</v>
      </c>
      <c r="E3540">
        <v>15510.781275360592</v>
      </c>
    </row>
    <row r="3541" spans="1:5" x14ac:dyDescent="0.4">
      <c r="A3541" s="21">
        <v>43353</v>
      </c>
      <c r="B3541" s="22">
        <v>14379</v>
      </c>
      <c r="C3541">
        <v>14192.073</v>
      </c>
      <c r="D3541">
        <v>16631.342576295687</v>
      </c>
      <c r="E3541">
        <v>15495.558127676914</v>
      </c>
    </row>
    <row r="3542" spans="1:5" x14ac:dyDescent="0.4">
      <c r="A3542" s="21">
        <v>43354</v>
      </c>
      <c r="B3542" s="22">
        <v>16927</v>
      </c>
      <c r="C3542">
        <v>16706.949000000001</v>
      </c>
      <c r="D3542">
        <v>16870.354472644853</v>
      </c>
      <c r="E3542">
        <v>15517.43900440283</v>
      </c>
    </row>
    <row r="3543" spans="1:5" x14ac:dyDescent="0.4">
      <c r="A3543" s="21">
        <v>43355</v>
      </c>
      <c r="B3543" s="22">
        <v>16976</v>
      </c>
      <c r="C3543">
        <v>16755.311999999998</v>
      </c>
      <c r="D3543">
        <v>15667.787963523773</v>
      </c>
      <c r="E3543">
        <v>15529.067065342037</v>
      </c>
    </row>
    <row r="3544" spans="1:5" x14ac:dyDescent="0.4">
      <c r="A3544" s="21">
        <v>43356</v>
      </c>
      <c r="B3544" s="22">
        <v>14276</v>
      </c>
      <c r="C3544">
        <v>14090.412</v>
      </c>
      <c r="D3544">
        <v>16423.734354037839</v>
      </c>
      <c r="E3544">
        <v>15512.256515041394</v>
      </c>
    </row>
    <row r="3545" spans="1:5" x14ac:dyDescent="0.4">
      <c r="A3545" s="21">
        <v>43357</v>
      </c>
      <c r="B3545" s="22">
        <v>17556</v>
      </c>
      <c r="C3545">
        <v>17327.772000000001</v>
      </c>
      <c r="D3545">
        <v>16773.635439735535</v>
      </c>
      <c r="E3545">
        <v>15497.031884432565</v>
      </c>
    </row>
    <row r="3546" spans="1:5" x14ac:dyDescent="0.4">
      <c r="A3546" s="21">
        <v>43358</v>
      </c>
      <c r="B3546" s="22">
        <v>17236</v>
      </c>
      <c r="C3546">
        <v>17011.932000000001</v>
      </c>
      <c r="D3546">
        <v>15721.720421799015</v>
      </c>
      <c r="E3546">
        <v>15518.914807121982</v>
      </c>
    </row>
    <row r="3547" spans="1:5" x14ac:dyDescent="0.4">
      <c r="A3547" s="21">
        <v>43359</v>
      </c>
      <c r="B3547" s="22">
        <v>15349</v>
      </c>
      <c r="C3547">
        <v>15149.463</v>
      </c>
      <c r="D3547">
        <v>16353.288718602331</v>
      </c>
      <c r="E3547">
        <v>15530.543938845514</v>
      </c>
    </row>
    <row r="3548" spans="1:5" x14ac:dyDescent="0.4">
      <c r="A3548" s="21">
        <v>43360</v>
      </c>
      <c r="B3548" s="22">
        <v>14224</v>
      </c>
      <c r="C3548">
        <v>14039.088</v>
      </c>
      <c r="D3548">
        <v>16991.169533049728</v>
      </c>
      <c r="E3548">
        <v>15513.731754722196</v>
      </c>
    </row>
    <row r="3549" spans="1:5" x14ac:dyDescent="0.4">
      <c r="A3549" s="21">
        <v>43361</v>
      </c>
      <c r="B3549" s="22">
        <v>17157</v>
      </c>
      <c r="C3549">
        <v>16933.958999999999</v>
      </c>
      <c r="D3549">
        <v>15517.613221657557</v>
      </c>
      <c r="E3549">
        <v>15498.50564118822</v>
      </c>
    </row>
    <row r="3550" spans="1:5" x14ac:dyDescent="0.4">
      <c r="A3550" s="21">
        <v>43362</v>
      </c>
      <c r="B3550" s="22">
        <v>17736</v>
      </c>
      <c r="C3550">
        <v>17505.432000000001</v>
      </c>
      <c r="D3550">
        <v>16050.516552567211</v>
      </c>
      <c r="E3550">
        <v>15520.390609841135</v>
      </c>
    </row>
    <row r="3551" spans="1:5" x14ac:dyDescent="0.4">
      <c r="A3551" s="21">
        <v>43363</v>
      </c>
      <c r="B3551" s="22">
        <v>14189</v>
      </c>
      <c r="C3551">
        <v>14004.543</v>
      </c>
      <c r="D3551">
        <v>16970.660543748781</v>
      </c>
      <c r="E3551">
        <v>15532.020812348992</v>
      </c>
    </row>
    <row r="3552" spans="1:5" x14ac:dyDescent="0.4">
      <c r="A3552" s="21">
        <v>43364</v>
      </c>
      <c r="B3552" s="22">
        <v>17637</v>
      </c>
      <c r="C3552">
        <v>17407.719000000001</v>
      </c>
      <c r="D3552">
        <v>15680.980970186245</v>
      </c>
      <c r="E3552">
        <v>15515.206994402997</v>
      </c>
    </row>
    <row r="3553" spans="1:5" x14ac:dyDescent="0.4">
      <c r="A3553" s="21">
        <v>43365</v>
      </c>
      <c r="B3553" s="22">
        <v>17508</v>
      </c>
      <c r="C3553">
        <v>17280.396000000001</v>
      </c>
      <c r="D3553">
        <v>16259.651886047764</v>
      </c>
      <c r="E3553">
        <v>15499.979397943871</v>
      </c>
    </row>
    <row r="3554" spans="1:5" x14ac:dyDescent="0.4">
      <c r="A3554" s="21">
        <v>43366</v>
      </c>
      <c r="B3554" s="22">
        <v>15561</v>
      </c>
      <c r="C3554">
        <v>15358.707</v>
      </c>
      <c r="D3554">
        <v>16926.440947616975</v>
      </c>
      <c r="E3554">
        <v>15521.866412560286</v>
      </c>
    </row>
    <row r="3555" spans="1:5" x14ac:dyDescent="0.4">
      <c r="A3555" s="21">
        <v>43367</v>
      </c>
      <c r="B3555" s="22">
        <v>14106</v>
      </c>
      <c r="C3555">
        <v>13922.621999999999</v>
      </c>
      <c r="D3555">
        <v>16018.83703088855</v>
      </c>
      <c r="E3555">
        <v>15533.497685852471</v>
      </c>
    </row>
    <row r="3556" spans="1:5" x14ac:dyDescent="0.4">
      <c r="A3556" s="21">
        <v>43368</v>
      </c>
      <c r="B3556" s="22">
        <v>16482</v>
      </c>
      <c r="C3556">
        <v>16267.734</v>
      </c>
      <c r="D3556">
        <v>16047.005633623978</v>
      </c>
      <c r="E3556">
        <v>15516.682234083799</v>
      </c>
    </row>
    <row r="3557" spans="1:5" x14ac:dyDescent="0.4">
      <c r="A3557" s="21">
        <v>43369</v>
      </c>
      <c r="B3557" s="22">
        <v>16833</v>
      </c>
      <c r="C3557">
        <v>16614.170999999998</v>
      </c>
      <c r="D3557">
        <v>16482.201735361807</v>
      </c>
      <c r="E3557">
        <v>15501.453154699524</v>
      </c>
    </row>
    <row r="3558" spans="1:5" x14ac:dyDescent="0.4">
      <c r="A3558" s="21">
        <v>43370</v>
      </c>
      <c r="B3558" s="22">
        <v>12152</v>
      </c>
      <c r="C3558">
        <v>11994.023999999999</v>
      </c>
      <c r="D3558">
        <v>15784.613406309329</v>
      </c>
      <c r="E3558">
        <v>15523.342215279439</v>
      </c>
    </row>
    <row r="3559" spans="1:5" x14ac:dyDescent="0.4">
      <c r="A3559" s="21">
        <v>43371</v>
      </c>
      <c r="B3559" s="22">
        <v>16266</v>
      </c>
      <c r="C3559">
        <v>16054.541999999999</v>
      </c>
      <c r="D3559">
        <v>15677.191169129943</v>
      </c>
      <c r="E3559">
        <v>15534.974559355949</v>
      </c>
    </row>
    <row r="3560" spans="1:5" x14ac:dyDescent="0.4">
      <c r="A3560" s="21">
        <v>43372</v>
      </c>
      <c r="B3560" s="22">
        <v>17541</v>
      </c>
      <c r="C3560">
        <v>17312.967000000001</v>
      </c>
      <c r="D3560">
        <v>16120.60612130248</v>
      </c>
      <c r="E3560">
        <v>15518.157473764602</v>
      </c>
    </row>
    <row r="3561" spans="1:5" x14ac:dyDescent="0.4">
      <c r="A3561" s="21">
        <v>43373</v>
      </c>
      <c r="B3561" s="22">
        <v>11376</v>
      </c>
      <c r="C3561">
        <v>11228.111999999999</v>
      </c>
      <c r="D3561">
        <v>15399.548527288282</v>
      </c>
      <c r="E3561">
        <v>15502.926911455177</v>
      </c>
    </row>
    <row r="3562" spans="1:5" x14ac:dyDescent="0.4">
      <c r="A3562" s="21">
        <v>43374</v>
      </c>
      <c r="B3562" s="22">
        <v>11349</v>
      </c>
      <c r="C3562">
        <v>11201.463</v>
      </c>
      <c r="D3562">
        <v>15413.910076969411</v>
      </c>
      <c r="E3562">
        <v>15524.818017998592</v>
      </c>
    </row>
    <row r="3563" spans="1:5" x14ac:dyDescent="0.4">
      <c r="A3563" s="21">
        <v>43375</v>
      </c>
      <c r="B3563" s="22">
        <v>15192</v>
      </c>
      <c r="C3563">
        <v>14994.503999999999</v>
      </c>
      <c r="D3563">
        <v>15251.135677870318</v>
      </c>
      <c r="E3563">
        <v>15536.451432859429</v>
      </c>
    </row>
    <row r="3564" spans="1:5" x14ac:dyDescent="0.4">
      <c r="A3564" s="21">
        <v>43376</v>
      </c>
      <c r="B3564" s="22">
        <v>11681</v>
      </c>
      <c r="C3564">
        <v>11529.146999999999</v>
      </c>
      <c r="D3564">
        <v>14169.100280619401</v>
      </c>
      <c r="E3564">
        <v>15519.632713445404</v>
      </c>
    </row>
    <row r="3565" spans="1:5" x14ac:dyDescent="0.4">
      <c r="A3565" s="21">
        <v>43377</v>
      </c>
      <c r="B3565" s="22">
        <v>12346</v>
      </c>
      <c r="C3565">
        <v>12185.502</v>
      </c>
      <c r="D3565">
        <v>14348.075621069722</v>
      </c>
      <c r="E3565">
        <v>15504.40066821083</v>
      </c>
    </row>
    <row r="3566" spans="1:5" x14ac:dyDescent="0.4">
      <c r="A3566" s="21">
        <v>43378</v>
      </c>
      <c r="B3566" s="22">
        <v>26350</v>
      </c>
      <c r="C3566">
        <v>26007.45</v>
      </c>
      <c r="D3566">
        <v>14611.279690755578</v>
      </c>
      <c r="E3566">
        <v>15526.293820717745</v>
      </c>
    </row>
    <row r="3567" spans="1:5" x14ac:dyDescent="0.4">
      <c r="A3567" s="21">
        <v>43379</v>
      </c>
      <c r="B3567" s="22">
        <v>16587</v>
      </c>
      <c r="C3567">
        <v>16371.369000000001</v>
      </c>
      <c r="D3567">
        <v>14916.987096341289</v>
      </c>
      <c r="E3567">
        <v>15537.928306362906</v>
      </c>
    </row>
    <row r="3568" spans="1:5" x14ac:dyDescent="0.4">
      <c r="A3568" s="21">
        <v>43380</v>
      </c>
      <c r="B3568" s="22">
        <v>14739</v>
      </c>
      <c r="C3568">
        <v>14547.393</v>
      </c>
      <c r="D3568">
        <v>15722.622836525361</v>
      </c>
      <c r="E3568">
        <v>15521.107953126206</v>
      </c>
    </row>
    <row r="3569" spans="1:5" x14ac:dyDescent="0.4">
      <c r="A3569" s="21">
        <v>43381</v>
      </c>
      <c r="B3569" s="22">
        <v>13537</v>
      </c>
      <c r="C3569">
        <v>13361.019</v>
      </c>
      <c r="D3569">
        <v>16794.386756024705</v>
      </c>
      <c r="E3569">
        <v>15505.874424966483</v>
      </c>
    </row>
    <row r="3570" spans="1:5" x14ac:dyDescent="0.4">
      <c r="A3570" s="21">
        <v>43382</v>
      </c>
      <c r="B3570" s="22">
        <v>16382</v>
      </c>
      <c r="C3570">
        <v>16169.034</v>
      </c>
      <c r="D3570">
        <v>14698.714907999773</v>
      </c>
      <c r="E3570">
        <v>15527.769623436896</v>
      </c>
    </row>
    <row r="3571" spans="1:5" x14ac:dyDescent="0.4">
      <c r="A3571" s="21">
        <v>43383</v>
      </c>
      <c r="B3571" s="22">
        <v>16674</v>
      </c>
      <c r="C3571">
        <v>16457.238000000001</v>
      </c>
      <c r="D3571">
        <v>15381.10872506441</v>
      </c>
      <c r="E3571">
        <v>15539.405179866386</v>
      </c>
    </row>
    <row r="3572" spans="1:5" x14ac:dyDescent="0.4">
      <c r="A3572" s="21">
        <v>43384</v>
      </c>
      <c r="B3572" s="22">
        <v>13653</v>
      </c>
      <c r="C3572">
        <v>13475.511</v>
      </c>
      <c r="D3572">
        <v>16652.884929574033</v>
      </c>
      <c r="E3572">
        <v>15522.583192807007</v>
      </c>
    </row>
    <row r="3573" spans="1:5" x14ac:dyDescent="0.4">
      <c r="A3573" s="21">
        <v>43385</v>
      </c>
      <c r="B3573" s="22">
        <v>16705</v>
      </c>
      <c r="C3573">
        <v>16487.834999999999</v>
      </c>
      <c r="D3573">
        <v>14802.782968507876</v>
      </c>
      <c r="E3573">
        <v>15507.348181722135</v>
      </c>
    </row>
    <row r="3574" spans="1:5" x14ac:dyDescent="0.4">
      <c r="A3574" s="21">
        <v>43386</v>
      </c>
      <c r="B3574" s="22">
        <v>13760</v>
      </c>
      <c r="C3574">
        <v>13581.119999999999</v>
      </c>
      <c r="D3574">
        <v>15498.383838774051</v>
      </c>
      <c r="E3574">
        <v>15529.245426156051</v>
      </c>
    </row>
    <row r="3575" spans="1:5" x14ac:dyDescent="0.4">
      <c r="A3575" s="21">
        <v>43387</v>
      </c>
      <c r="B3575" s="22">
        <v>13731</v>
      </c>
      <c r="C3575">
        <v>13552.496999999999</v>
      </c>
      <c r="D3575">
        <v>16156.716944300029</v>
      </c>
      <c r="E3575">
        <v>15540.882053369864</v>
      </c>
    </row>
    <row r="3576" spans="1:5" x14ac:dyDescent="0.4">
      <c r="A3576" s="21">
        <v>43388</v>
      </c>
      <c r="B3576" s="22">
        <v>13118</v>
      </c>
      <c r="C3576">
        <v>12947.466</v>
      </c>
      <c r="D3576">
        <v>14617.641381761638</v>
      </c>
      <c r="E3576">
        <v>15524.058432487809</v>
      </c>
    </row>
    <row r="3577" spans="1:5" x14ac:dyDescent="0.4">
      <c r="A3577" s="21">
        <v>43389</v>
      </c>
      <c r="B3577" s="22">
        <v>15778</v>
      </c>
      <c r="C3577">
        <v>15572.886</v>
      </c>
      <c r="D3577">
        <v>14687.543217099817</v>
      </c>
      <c r="E3577">
        <v>15508.821938477788</v>
      </c>
    </row>
    <row r="3578" spans="1:5" x14ac:dyDescent="0.4">
      <c r="A3578" s="21">
        <v>43390</v>
      </c>
      <c r="B3578" s="22">
        <v>16338</v>
      </c>
      <c r="C3578">
        <v>16125.606</v>
      </c>
      <c r="D3578">
        <v>15669.622106021696</v>
      </c>
      <c r="E3578">
        <v>15530.721228875202</v>
      </c>
    </row>
    <row r="3579" spans="1:5" x14ac:dyDescent="0.4">
      <c r="A3579" s="21">
        <v>43391</v>
      </c>
      <c r="B3579" s="22">
        <v>13197</v>
      </c>
      <c r="C3579">
        <v>13025.439</v>
      </c>
      <c r="D3579">
        <v>14579.176203816138</v>
      </c>
      <c r="E3579">
        <v>15542.358926873343</v>
      </c>
    </row>
    <row r="3580" spans="1:5" x14ac:dyDescent="0.4">
      <c r="A3580" s="21">
        <v>43392</v>
      </c>
      <c r="B3580" s="22">
        <v>16777</v>
      </c>
      <c r="C3580">
        <v>16558.899000000001</v>
      </c>
      <c r="D3580">
        <v>14778.35967004349</v>
      </c>
      <c r="E3580">
        <v>15525.533672168611</v>
      </c>
    </row>
    <row r="3581" spans="1:5" x14ac:dyDescent="0.4">
      <c r="A3581" s="21">
        <v>43393</v>
      </c>
      <c r="B3581" s="22">
        <v>16703</v>
      </c>
      <c r="C3581">
        <v>16485.861000000001</v>
      </c>
      <c r="D3581">
        <v>15871.622481898299</v>
      </c>
      <c r="E3581">
        <v>15510.295695233441</v>
      </c>
    </row>
    <row r="3582" spans="1:5" x14ac:dyDescent="0.4">
      <c r="A3582" s="21">
        <v>43394</v>
      </c>
      <c r="B3582" s="22">
        <v>14674</v>
      </c>
      <c r="C3582">
        <v>14483.237999999999</v>
      </c>
      <c r="D3582">
        <v>14696.967872171332</v>
      </c>
      <c r="E3582">
        <v>15532.197031594354</v>
      </c>
    </row>
    <row r="3583" spans="1:5" x14ac:dyDescent="0.4">
      <c r="A3583" s="21">
        <v>43395</v>
      </c>
      <c r="B3583" s="22">
        <v>13353</v>
      </c>
      <c r="C3583">
        <v>13179.411</v>
      </c>
      <c r="D3583">
        <v>15236.043066505412</v>
      </c>
      <c r="E3583">
        <v>15543.835800376821</v>
      </c>
    </row>
    <row r="3584" spans="1:5" x14ac:dyDescent="0.4">
      <c r="A3584" s="21">
        <v>43396</v>
      </c>
      <c r="B3584" s="22">
        <v>16068</v>
      </c>
      <c r="C3584">
        <v>15859.116</v>
      </c>
      <c r="D3584">
        <v>15754.562849175109</v>
      </c>
      <c r="E3584">
        <v>15527.008911849414</v>
      </c>
    </row>
    <row r="3585" spans="1:5" x14ac:dyDescent="0.4">
      <c r="A3585" s="21">
        <v>43397</v>
      </c>
      <c r="B3585" s="22">
        <v>16442</v>
      </c>
      <c r="C3585">
        <v>16228.253999999999</v>
      </c>
      <c r="D3585">
        <v>14492.126045169965</v>
      </c>
      <c r="E3585">
        <v>15511.769451989092</v>
      </c>
    </row>
    <row r="3586" spans="1:5" x14ac:dyDescent="0.4">
      <c r="A3586" s="21">
        <v>43398</v>
      </c>
      <c r="B3586" s="22">
        <v>12283</v>
      </c>
      <c r="C3586">
        <v>12123.321</v>
      </c>
      <c r="D3586">
        <v>15212.811986975821</v>
      </c>
      <c r="E3586">
        <v>15533.672834313507</v>
      </c>
    </row>
    <row r="3587" spans="1:5" x14ac:dyDescent="0.4">
      <c r="A3587" s="21">
        <v>43399</v>
      </c>
      <c r="B3587" s="22">
        <v>16308</v>
      </c>
      <c r="C3587">
        <v>16095.995999999999</v>
      </c>
      <c r="D3587">
        <v>15683.292610700939</v>
      </c>
      <c r="E3587">
        <v>15545.3126738803</v>
      </c>
    </row>
    <row r="3588" spans="1:5" x14ac:dyDescent="0.4">
      <c r="A3588" s="21">
        <v>43400</v>
      </c>
      <c r="B3588" s="22">
        <v>17154</v>
      </c>
      <c r="C3588">
        <v>16930.998</v>
      </c>
      <c r="D3588">
        <v>14535.542583382641</v>
      </c>
      <c r="E3588">
        <v>15528.484151530216</v>
      </c>
    </row>
    <row r="3589" spans="1:5" x14ac:dyDescent="0.4">
      <c r="A3589" s="21">
        <v>43401</v>
      </c>
      <c r="B3589" s="22">
        <v>11245</v>
      </c>
      <c r="C3589">
        <v>11098.815000000001</v>
      </c>
      <c r="D3589">
        <v>15129.655517308756</v>
      </c>
      <c r="E3589">
        <v>15513.243208744745</v>
      </c>
    </row>
    <row r="3590" spans="1:5" x14ac:dyDescent="0.4">
      <c r="A3590" s="21">
        <v>43402</v>
      </c>
      <c r="B3590" s="22">
        <v>11869</v>
      </c>
      <c r="C3590">
        <v>11714.703</v>
      </c>
      <c r="D3590">
        <v>15622.43201614723</v>
      </c>
      <c r="E3590">
        <v>15535.14863703266</v>
      </c>
    </row>
    <row r="3591" spans="1:5" x14ac:dyDescent="0.4">
      <c r="A3591" s="21">
        <v>43403</v>
      </c>
      <c r="B3591" s="22">
        <v>15711</v>
      </c>
      <c r="C3591">
        <v>15506.757</v>
      </c>
      <c r="D3591">
        <v>14025.5664502448</v>
      </c>
      <c r="E3591">
        <v>15546.78954738378</v>
      </c>
    </row>
    <row r="3592" spans="1:5" x14ac:dyDescent="0.4">
      <c r="A3592" s="21">
        <v>43404</v>
      </c>
      <c r="B3592" s="22">
        <v>12282</v>
      </c>
      <c r="C3592">
        <v>12122.334000000001</v>
      </c>
      <c r="D3592">
        <v>14208.146561127236</v>
      </c>
      <c r="E3592">
        <v>15529.959391211018</v>
      </c>
    </row>
    <row r="3593" spans="1:5" x14ac:dyDescent="0.4">
      <c r="A3593" s="21">
        <v>43405</v>
      </c>
      <c r="B3593" s="22">
        <v>12768</v>
      </c>
      <c r="C3593">
        <v>12602.016</v>
      </c>
      <c r="D3593">
        <v>14927.3113874922</v>
      </c>
      <c r="E3593">
        <v>15514.716965500398</v>
      </c>
    </row>
    <row r="3594" spans="1:5" x14ac:dyDescent="0.4">
      <c r="A3594" s="21">
        <v>43406</v>
      </c>
      <c r="B3594" s="22">
        <v>22690</v>
      </c>
      <c r="C3594">
        <v>22395.03</v>
      </c>
      <c r="D3594">
        <v>13796.940421336887</v>
      </c>
      <c r="E3594">
        <v>15536.624439751811</v>
      </c>
    </row>
    <row r="3595" spans="1:5" x14ac:dyDescent="0.4">
      <c r="A3595" s="21">
        <v>43407</v>
      </c>
      <c r="B3595" s="22">
        <v>15300</v>
      </c>
      <c r="C3595">
        <v>15101.1</v>
      </c>
      <c r="D3595">
        <v>14769.507039422035</v>
      </c>
      <c r="E3595">
        <v>15548.266420887256</v>
      </c>
    </row>
    <row r="3596" spans="1:5" x14ac:dyDescent="0.4">
      <c r="A3596" s="21">
        <v>43408</v>
      </c>
      <c r="B3596" s="22">
        <v>14728</v>
      </c>
      <c r="C3596">
        <v>14536.536</v>
      </c>
      <c r="D3596">
        <v>15870.738494672691</v>
      </c>
      <c r="E3596">
        <v>15531.434630891819</v>
      </c>
    </row>
    <row r="3597" spans="1:5" x14ac:dyDescent="0.4">
      <c r="A3597" s="21">
        <v>43409</v>
      </c>
      <c r="B3597" s="22">
        <v>13728</v>
      </c>
      <c r="C3597">
        <v>13549.536</v>
      </c>
      <c r="D3597">
        <v>15295.43613849477</v>
      </c>
      <c r="E3597">
        <v>15516.190722256049</v>
      </c>
    </row>
    <row r="3598" spans="1:5" x14ac:dyDescent="0.4">
      <c r="A3598" s="21">
        <v>43410</v>
      </c>
      <c r="B3598" s="22">
        <v>16421</v>
      </c>
      <c r="C3598">
        <v>16207.527</v>
      </c>
      <c r="D3598">
        <v>14522.739343563062</v>
      </c>
      <c r="E3598">
        <v>15538.100242470964</v>
      </c>
    </row>
    <row r="3599" spans="1:5" x14ac:dyDescent="0.4">
      <c r="A3599" s="21">
        <v>43411</v>
      </c>
      <c r="B3599" s="22">
        <v>17300</v>
      </c>
      <c r="C3599">
        <v>17075.099999999999</v>
      </c>
      <c r="D3599">
        <v>15726.682203897986</v>
      </c>
      <c r="E3599">
        <v>15549.743294390737</v>
      </c>
    </row>
    <row r="3600" spans="1:5" x14ac:dyDescent="0.4">
      <c r="A3600" s="21">
        <v>43412</v>
      </c>
      <c r="B3600" s="22">
        <v>14248</v>
      </c>
      <c r="C3600">
        <v>14062.776</v>
      </c>
      <c r="D3600">
        <v>15485.473179357361</v>
      </c>
      <c r="E3600">
        <v>15532.909870572621</v>
      </c>
    </row>
    <row r="3601" spans="1:5" x14ac:dyDescent="0.4">
      <c r="A3601" s="21">
        <v>43413</v>
      </c>
      <c r="B3601" s="22">
        <v>17732</v>
      </c>
      <c r="C3601">
        <v>17501.484</v>
      </c>
      <c r="D3601">
        <v>14898.071821159492</v>
      </c>
      <c r="E3601">
        <v>15517.664479011702</v>
      </c>
    </row>
    <row r="3602" spans="1:5" x14ac:dyDescent="0.4">
      <c r="A3602" s="21">
        <v>43414</v>
      </c>
      <c r="B3602" s="22">
        <v>17288</v>
      </c>
      <c r="C3602">
        <v>17063.256000000001</v>
      </c>
      <c r="D3602">
        <v>16237.596378396327</v>
      </c>
      <c r="E3602">
        <v>15539.576045190117</v>
      </c>
    </row>
    <row r="3603" spans="1:5" x14ac:dyDescent="0.4">
      <c r="A3603" s="21">
        <v>43415</v>
      </c>
      <c r="B3603" s="22">
        <v>15417</v>
      </c>
      <c r="C3603">
        <v>15216.579</v>
      </c>
      <c r="D3603">
        <v>15790.275851406737</v>
      </c>
      <c r="E3603">
        <v>15551.220167894215</v>
      </c>
    </row>
    <row r="3604" spans="1:5" x14ac:dyDescent="0.4">
      <c r="A3604" s="21">
        <v>43416</v>
      </c>
      <c r="B3604" s="22">
        <v>14416</v>
      </c>
      <c r="C3604">
        <v>14228.592000000001</v>
      </c>
      <c r="D3604">
        <v>15484.621244262484</v>
      </c>
      <c r="E3604">
        <v>15534.385110253423</v>
      </c>
    </row>
    <row r="3605" spans="1:5" x14ac:dyDescent="0.4">
      <c r="A3605" s="21">
        <v>43417</v>
      </c>
      <c r="B3605" s="22">
        <v>16192</v>
      </c>
      <c r="C3605">
        <v>15981.503999999999</v>
      </c>
      <c r="D3605">
        <v>16223.853894114009</v>
      </c>
      <c r="E3605">
        <v>15519.138235767356</v>
      </c>
    </row>
    <row r="3606" spans="1:5" x14ac:dyDescent="0.4">
      <c r="A3606" s="21">
        <v>43418</v>
      </c>
      <c r="B3606" s="22">
        <v>17733</v>
      </c>
      <c r="C3606">
        <v>17502.471000000001</v>
      </c>
      <c r="D3606">
        <v>15578.527683800259</v>
      </c>
      <c r="E3606">
        <v>15541.051847909268</v>
      </c>
    </row>
    <row r="3607" spans="1:5" x14ac:dyDescent="0.4">
      <c r="A3607" s="21">
        <v>43419</v>
      </c>
      <c r="B3607" s="22">
        <v>13537</v>
      </c>
      <c r="C3607">
        <v>13361.019</v>
      </c>
      <c r="D3607">
        <v>15575.620436912131</v>
      </c>
      <c r="E3607">
        <v>15552.697041397694</v>
      </c>
    </row>
    <row r="3608" spans="1:5" x14ac:dyDescent="0.4">
      <c r="A3608" s="21">
        <v>43420</v>
      </c>
      <c r="B3608" s="22">
        <v>13416</v>
      </c>
      <c r="C3608">
        <v>13241.592000000001</v>
      </c>
      <c r="D3608">
        <v>16231.637064920487</v>
      </c>
      <c r="E3608">
        <v>15535.860349934226</v>
      </c>
    </row>
    <row r="3609" spans="1:5" x14ac:dyDescent="0.4">
      <c r="A3609" s="21">
        <v>43421</v>
      </c>
      <c r="B3609" s="22">
        <v>14730</v>
      </c>
      <c r="C3609">
        <v>14538.51</v>
      </c>
      <c r="D3609">
        <v>15322.069373913033</v>
      </c>
      <c r="E3609">
        <v>15520.611992523007</v>
      </c>
    </row>
    <row r="3610" spans="1:5" x14ac:dyDescent="0.4">
      <c r="A3610" s="21">
        <v>43422</v>
      </c>
      <c r="B3610" s="22">
        <v>15367</v>
      </c>
      <c r="C3610">
        <v>15167.228999999999</v>
      </c>
      <c r="D3610">
        <v>14790.762961407332</v>
      </c>
      <c r="E3610">
        <v>15542.527650628421</v>
      </c>
    </row>
    <row r="3611" spans="1:5" x14ac:dyDescent="0.4">
      <c r="A3611" s="21">
        <v>43423</v>
      </c>
      <c r="B3611" s="22">
        <v>14119</v>
      </c>
      <c r="C3611">
        <v>13935.453</v>
      </c>
      <c r="D3611">
        <v>15737.293507348641</v>
      </c>
      <c r="E3611">
        <v>15554.173914901172</v>
      </c>
    </row>
    <row r="3612" spans="1:5" x14ac:dyDescent="0.4">
      <c r="A3612" s="21">
        <v>43424</v>
      </c>
      <c r="B3612" s="22">
        <v>17039</v>
      </c>
      <c r="C3612">
        <v>16817.492999999999</v>
      </c>
      <c r="D3612">
        <v>15089.72376108963</v>
      </c>
      <c r="E3612">
        <v>15537.335589615028</v>
      </c>
    </row>
    <row r="3613" spans="1:5" x14ac:dyDescent="0.4">
      <c r="A3613" s="21">
        <v>43425</v>
      </c>
      <c r="B3613" s="22">
        <v>17559</v>
      </c>
      <c r="C3613">
        <v>17330.733</v>
      </c>
      <c r="D3613">
        <v>14943.677098093563</v>
      </c>
      <c r="E3613">
        <v>15522.08574927866</v>
      </c>
    </row>
    <row r="3614" spans="1:5" x14ac:dyDescent="0.4">
      <c r="A3614" s="21">
        <v>43426</v>
      </c>
      <c r="B3614" s="22">
        <v>14105</v>
      </c>
      <c r="C3614">
        <v>13921.635</v>
      </c>
      <c r="D3614">
        <v>16085.289610121199</v>
      </c>
      <c r="E3614">
        <v>15544.003453347574</v>
      </c>
    </row>
    <row r="3615" spans="1:5" x14ac:dyDescent="0.4">
      <c r="A3615" s="21">
        <v>43427</v>
      </c>
      <c r="B3615" s="22">
        <v>17665</v>
      </c>
      <c r="C3615">
        <v>17435.355</v>
      </c>
      <c r="D3615">
        <v>15537.105384258837</v>
      </c>
      <c r="E3615">
        <v>15555.650788404651</v>
      </c>
    </row>
    <row r="3616" spans="1:5" x14ac:dyDescent="0.4">
      <c r="A3616" s="21">
        <v>43428</v>
      </c>
      <c r="B3616" s="22">
        <v>17532</v>
      </c>
      <c r="C3616">
        <v>17304.083999999999</v>
      </c>
      <c r="D3616">
        <v>15431.775089490788</v>
      </c>
      <c r="E3616">
        <v>15538.810829295831</v>
      </c>
    </row>
    <row r="3617" spans="1:5" x14ac:dyDescent="0.4">
      <c r="A3617" s="21">
        <v>43429</v>
      </c>
      <c r="B3617" s="22">
        <v>15536</v>
      </c>
      <c r="C3617">
        <v>15334.031999999999</v>
      </c>
      <c r="D3617">
        <v>16314.691945660112</v>
      </c>
      <c r="E3617">
        <v>15523.559506034313</v>
      </c>
    </row>
    <row r="3618" spans="1:5" x14ac:dyDescent="0.4">
      <c r="A3618" s="21">
        <v>43430</v>
      </c>
      <c r="B3618" s="22">
        <v>14310</v>
      </c>
      <c r="C3618">
        <v>14123.97</v>
      </c>
      <c r="D3618">
        <v>16100.569661874853</v>
      </c>
      <c r="E3618">
        <v>15545.479256066725</v>
      </c>
    </row>
    <row r="3619" spans="1:5" x14ac:dyDescent="0.4">
      <c r="A3619" s="21">
        <v>43431</v>
      </c>
      <c r="B3619" s="22">
        <v>17326</v>
      </c>
      <c r="C3619">
        <v>17100.761999999999</v>
      </c>
      <c r="D3619">
        <v>15472.648568533412</v>
      </c>
      <c r="E3619">
        <v>15557.127661908129</v>
      </c>
    </row>
    <row r="3620" spans="1:5" x14ac:dyDescent="0.4">
      <c r="A3620" s="21">
        <v>43432</v>
      </c>
      <c r="B3620" s="22">
        <v>16816</v>
      </c>
      <c r="C3620">
        <v>16597.392</v>
      </c>
      <c r="D3620">
        <v>16194.402930487726</v>
      </c>
      <c r="E3620">
        <v>15540.286068976631</v>
      </c>
    </row>
    <row r="3621" spans="1:5" x14ac:dyDescent="0.4">
      <c r="A3621" s="21">
        <v>43433</v>
      </c>
      <c r="B3621" s="22">
        <v>14966</v>
      </c>
      <c r="C3621">
        <v>14771.441999999999</v>
      </c>
      <c r="D3621">
        <v>16120.176477820936</v>
      </c>
      <c r="E3621">
        <v>15525.033262789964</v>
      </c>
    </row>
    <row r="3622" spans="1:5" x14ac:dyDescent="0.4">
      <c r="A3622" s="21">
        <v>43434</v>
      </c>
      <c r="B3622" s="22">
        <v>20108</v>
      </c>
      <c r="C3622">
        <v>19846.596000000001</v>
      </c>
      <c r="D3622">
        <v>15731.884349785192</v>
      </c>
      <c r="E3622">
        <v>15546.955058785878</v>
      </c>
    </row>
    <row r="3623" spans="1:5" x14ac:dyDescent="0.4">
      <c r="A3623" s="21">
        <v>43435</v>
      </c>
      <c r="B3623" s="22">
        <v>14842</v>
      </c>
      <c r="C3623">
        <v>14649.054</v>
      </c>
      <c r="D3623">
        <v>16748.865299819161</v>
      </c>
      <c r="E3623">
        <v>15558.604535411609</v>
      </c>
    </row>
    <row r="3624" spans="1:5" x14ac:dyDescent="0.4">
      <c r="A3624" s="21">
        <v>43436</v>
      </c>
      <c r="B3624" s="22">
        <v>14661</v>
      </c>
      <c r="C3624">
        <v>14470.406999999999</v>
      </c>
      <c r="D3624">
        <v>16257.737727553002</v>
      </c>
      <c r="E3624">
        <v>15541.761308657435</v>
      </c>
    </row>
    <row r="3625" spans="1:5" x14ac:dyDescent="0.4">
      <c r="A3625" s="21">
        <v>43437</v>
      </c>
      <c r="B3625" s="22">
        <v>16128</v>
      </c>
      <c r="C3625">
        <v>15918.335999999999</v>
      </c>
      <c r="D3625">
        <v>16045.054326415151</v>
      </c>
      <c r="E3625">
        <v>15526.507019545617</v>
      </c>
    </row>
    <row r="3626" spans="1:5" x14ac:dyDescent="0.4">
      <c r="A3626" s="21">
        <v>43438</v>
      </c>
      <c r="B3626" s="22">
        <v>18819</v>
      </c>
      <c r="C3626">
        <v>18574.352999999999</v>
      </c>
      <c r="D3626">
        <v>16211.514094467051</v>
      </c>
      <c r="E3626">
        <v>15548.43086150503</v>
      </c>
    </row>
    <row r="3627" spans="1:5" x14ac:dyDescent="0.4">
      <c r="A3627" s="21">
        <v>43439</v>
      </c>
      <c r="B3627" s="22">
        <v>19129</v>
      </c>
      <c r="C3627">
        <v>18880.323</v>
      </c>
      <c r="D3627">
        <v>16331.209117945837</v>
      </c>
      <c r="E3627">
        <v>15560.081408915086</v>
      </c>
    </row>
    <row r="3628" spans="1:5" x14ac:dyDescent="0.4">
      <c r="A3628" s="21">
        <v>43440</v>
      </c>
      <c r="B3628" s="22">
        <v>15213</v>
      </c>
      <c r="C3628">
        <v>15015.231</v>
      </c>
      <c r="D3628">
        <v>16779.376028495841</v>
      </c>
      <c r="E3628">
        <v>15543.236548338236</v>
      </c>
    </row>
    <row r="3629" spans="1:5" x14ac:dyDescent="0.4">
      <c r="A3629" s="21">
        <v>43441</v>
      </c>
      <c r="B3629" s="22">
        <v>16784</v>
      </c>
      <c r="C3629">
        <v>16565.808000000001</v>
      </c>
      <c r="D3629">
        <v>16842.653514156566</v>
      </c>
      <c r="E3629">
        <v>15527.98077630127</v>
      </c>
    </row>
    <row r="3630" spans="1:5" x14ac:dyDescent="0.4">
      <c r="A3630" s="21">
        <v>43442</v>
      </c>
      <c r="B3630" s="22">
        <v>17556</v>
      </c>
      <c r="C3630">
        <v>17327.772000000001</v>
      </c>
      <c r="D3630">
        <v>16611.273474217098</v>
      </c>
      <c r="E3630">
        <v>15549.906664224181</v>
      </c>
    </row>
    <row r="3631" spans="1:5" x14ac:dyDescent="0.4">
      <c r="A3631" s="21">
        <v>43443</v>
      </c>
      <c r="B3631" s="22">
        <v>15868</v>
      </c>
      <c r="C3631">
        <v>15661.716</v>
      </c>
      <c r="D3631">
        <v>16622.412848060532</v>
      </c>
      <c r="E3631">
        <v>15561.558282418566</v>
      </c>
    </row>
    <row r="3632" spans="1:5" x14ac:dyDescent="0.4">
      <c r="A3632" s="21">
        <v>43444</v>
      </c>
      <c r="B3632" s="22">
        <v>15568</v>
      </c>
      <c r="C3632">
        <v>15365.616</v>
      </c>
      <c r="D3632">
        <v>16859.818685743023</v>
      </c>
      <c r="E3632">
        <v>15544.71178801904</v>
      </c>
    </row>
    <row r="3633" spans="1:5" x14ac:dyDescent="0.4">
      <c r="A3633" s="21">
        <v>43445</v>
      </c>
      <c r="B3633" s="22">
        <v>18999</v>
      </c>
      <c r="C3633">
        <v>18752.012999999999</v>
      </c>
      <c r="D3633">
        <v>16509.494024756288</v>
      </c>
      <c r="E3633">
        <v>15529.454533056925</v>
      </c>
    </row>
    <row r="3634" spans="1:5" x14ac:dyDescent="0.4">
      <c r="A3634" s="21">
        <v>43446</v>
      </c>
      <c r="B3634" s="22">
        <v>19583</v>
      </c>
      <c r="C3634">
        <v>19328.420999999998</v>
      </c>
      <c r="D3634">
        <v>16650.992358858657</v>
      </c>
      <c r="E3634">
        <v>15551.382466943334</v>
      </c>
    </row>
    <row r="3635" spans="1:5" x14ac:dyDescent="0.4">
      <c r="A3635" s="21">
        <v>43447</v>
      </c>
      <c r="B3635" s="22">
        <v>14642</v>
      </c>
      <c r="C3635">
        <v>14451.654</v>
      </c>
      <c r="D3635">
        <v>17364.981360049645</v>
      </c>
      <c r="E3635">
        <v>15563.035155922043</v>
      </c>
    </row>
    <row r="3636" spans="1:5" x14ac:dyDescent="0.4">
      <c r="A3636" s="21">
        <v>43448</v>
      </c>
      <c r="B3636" s="22">
        <v>19578</v>
      </c>
      <c r="C3636">
        <v>19323.486000000001</v>
      </c>
      <c r="D3636">
        <v>16986.833613987492</v>
      </c>
      <c r="E3636">
        <v>15546.187027699842</v>
      </c>
    </row>
    <row r="3637" spans="1:5" x14ac:dyDescent="0.4">
      <c r="A3637" s="21">
        <v>43449</v>
      </c>
      <c r="B3637" s="22">
        <v>20554</v>
      </c>
      <c r="C3637">
        <v>20286.797999999999</v>
      </c>
      <c r="D3637">
        <v>17154.303827841391</v>
      </c>
      <c r="E3637">
        <v>15530.928289812575</v>
      </c>
    </row>
    <row r="3638" spans="1:5" x14ac:dyDescent="0.4">
      <c r="A3638" s="21">
        <v>43450</v>
      </c>
      <c r="B3638" s="22">
        <v>13082</v>
      </c>
      <c r="C3638">
        <v>12911.933999999999</v>
      </c>
      <c r="D3638">
        <v>17683.123715550089</v>
      </c>
      <c r="E3638">
        <v>15552.858269662487</v>
      </c>
    </row>
    <row r="3639" spans="1:5" x14ac:dyDescent="0.4">
      <c r="A3639" s="21">
        <v>43451</v>
      </c>
      <c r="B3639" s="22">
        <v>13139</v>
      </c>
      <c r="C3639">
        <v>12968.192999999999</v>
      </c>
      <c r="D3639">
        <v>17287.211081174992</v>
      </c>
      <c r="E3639">
        <v>15564.512029425523</v>
      </c>
    </row>
    <row r="3640" spans="1:5" x14ac:dyDescent="0.4">
      <c r="A3640" s="21">
        <v>43452</v>
      </c>
      <c r="B3640" s="22">
        <v>17951</v>
      </c>
      <c r="C3640">
        <v>17717.636999999999</v>
      </c>
      <c r="D3640">
        <v>16596.035021718137</v>
      </c>
      <c r="E3640">
        <v>15547.662267380643</v>
      </c>
    </row>
    <row r="3641" spans="1:5" x14ac:dyDescent="0.4">
      <c r="A3641" s="21">
        <v>43453</v>
      </c>
      <c r="B3641" s="22">
        <v>18399</v>
      </c>
      <c r="C3641">
        <v>18159.812999999998</v>
      </c>
      <c r="D3641">
        <v>16512.190233493988</v>
      </c>
      <c r="E3641">
        <v>15532.40204656823</v>
      </c>
    </row>
    <row r="3642" spans="1:5" x14ac:dyDescent="0.4">
      <c r="A3642" s="21">
        <v>43454</v>
      </c>
      <c r="B3642" s="22">
        <v>14648</v>
      </c>
      <c r="C3642">
        <v>14457.575999999999</v>
      </c>
      <c r="D3642">
        <v>16991.243758117402</v>
      </c>
      <c r="E3642">
        <v>15554.334072381638</v>
      </c>
    </row>
    <row r="3643" spans="1:5" x14ac:dyDescent="0.4">
      <c r="A3643" s="21">
        <v>43455</v>
      </c>
      <c r="B3643" s="22">
        <v>17925</v>
      </c>
      <c r="C3643">
        <v>17691.974999999999</v>
      </c>
      <c r="D3643">
        <v>16780.254365075994</v>
      </c>
      <c r="E3643">
        <v>15565.988902929001</v>
      </c>
    </row>
    <row r="3644" spans="1:5" x14ac:dyDescent="0.4">
      <c r="A3644" s="21">
        <v>43456</v>
      </c>
      <c r="B3644" s="22">
        <v>15933</v>
      </c>
      <c r="C3644">
        <v>15725.870999999999</v>
      </c>
      <c r="D3644">
        <v>16689.028297091765</v>
      </c>
      <c r="E3644">
        <v>15549.137507061445</v>
      </c>
    </row>
    <row r="3645" spans="1:5" x14ac:dyDescent="0.4">
      <c r="A3645" s="21">
        <v>43457</v>
      </c>
      <c r="B3645" s="22">
        <v>15317</v>
      </c>
      <c r="C3645">
        <v>15117.878999999999</v>
      </c>
      <c r="D3645">
        <v>16629.614691106115</v>
      </c>
      <c r="E3645">
        <v>15533.875803323883</v>
      </c>
    </row>
    <row r="3646" spans="1:5" x14ac:dyDescent="0.4">
      <c r="A3646" s="21">
        <v>43458</v>
      </c>
      <c r="B3646" s="22">
        <v>15330</v>
      </c>
      <c r="C3646">
        <v>15130.71</v>
      </c>
      <c r="D3646">
        <v>16705.522715245566</v>
      </c>
      <c r="E3646">
        <v>15555.809875100791</v>
      </c>
    </row>
    <row r="3647" spans="1:5" x14ac:dyDescent="0.4">
      <c r="A3647" s="21">
        <v>43459</v>
      </c>
      <c r="B3647" s="22">
        <v>14424</v>
      </c>
      <c r="C3647">
        <v>14236.487999999999</v>
      </c>
      <c r="D3647">
        <v>16204.942689994026</v>
      </c>
      <c r="E3647">
        <v>15567.465776432478</v>
      </c>
    </row>
    <row r="3648" spans="1:5" x14ac:dyDescent="0.4">
      <c r="A3648" s="21">
        <v>43460</v>
      </c>
      <c r="B3648" s="22">
        <v>12794</v>
      </c>
      <c r="C3648">
        <v>12627.678</v>
      </c>
      <c r="D3648">
        <v>15983.822412428804</v>
      </c>
      <c r="E3648">
        <v>15550.612746742247</v>
      </c>
    </row>
    <row r="3649" spans="1:5" x14ac:dyDescent="0.4">
      <c r="A3649" s="21">
        <v>43461</v>
      </c>
      <c r="B3649" s="22">
        <v>11975</v>
      </c>
      <c r="C3649">
        <v>11819.325000000001</v>
      </c>
      <c r="D3649">
        <v>15794.147960272367</v>
      </c>
      <c r="E3649">
        <v>15535.349560079534</v>
      </c>
    </row>
    <row r="3650" spans="1:5" x14ac:dyDescent="0.4">
      <c r="A3650" s="21">
        <v>43462</v>
      </c>
      <c r="B3650" s="22">
        <v>16201</v>
      </c>
      <c r="C3650">
        <v>15990.387000000001</v>
      </c>
      <c r="D3650">
        <v>14973.931738381869</v>
      </c>
      <c r="E3650">
        <v>15557.285677819944</v>
      </c>
    </row>
    <row r="3651" spans="1:5" x14ac:dyDescent="0.4">
      <c r="A3651" s="21">
        <v>43463</v>
      </c>
      <c r="B3651" s="22">
        <v>15091</v>
      </c>
      <c r="C3651">
        <v>14894.816999999999</v>
      </c>
      <c r="D3651">
        <v>15089.886115995349</v>
      </c>
      <c r="E3651">
        <v>15568.942649935958</v>
      </c>
    </row>
    <row r="3652" spans="1:5" x14ac:dyDescent="0.4">
      <c r="A3652" s="21">
        <v>43464</v>
      </c>
      <c r="B3652" s="22">
        <v>15345</v>
      </c>
      <c r="C3652">
        <v>15145.514999999999</v>
      </c>
      <c r="D3652">
        <v>15287.185793423743</v>
      </c>
      <c r="E3652">
        <v>15552.087986423048</v>
      </c>
    </row>
    <row r="3653" spans="1:5" x14ac:dyDescent="0.4">
      <c r="A3653" s="21">
        <v>43465</v>
      </c>
      <c r="B3653" s="22">
        <v>15478</v>
      </c>
      <c r="C3653">
        <v>15276.786</v>
      </c>
      <c r="D3653">
        <v>15200.936375176143</v>
      </c>
      <c r="E3653">
        <v>15536.823316835187</v>
      </c>
    </row>
    <row r="3654" spans="1:5" x14ac:dyDescent="0.4">
      <c r="A3654" s="21">
        <v>43466</v>
      </c>
      <c r="B3654" s="22">
        <v>11296</v>
      </c>
      <c r="C3654">
        <v>11149.152</v>
      </c>
      <c r="D3654">
        <v>15136.779014009308</v>
      </c>
      <c r="E3654">
        <v>15558.761480539097</v>
      </c>
    </row>
    <row r="3655" spans="1:5" x14ac:dyDescent="0.4">
      <c r="A3655" s="21">
        <v>43467</v>
      </c>
      <c r="B3655" s="22">
        <v>14811</v>
      </c>
      <c r="C3655">
        <v>14618.457</v>
      </c>
      <c r="D3655">
        <v>14819.624744434705</v>
      </c>
      <c r="E3655">
        <v>15570.419523439436</v>
      </c>
    </row>
    <row r="3656" spans="1:5" x14ac:dyDescent="0.4">
      <c r="A3656" s="21">
        <v>43468</v>
      </c>
      <c r="B3656" s="22">
        <v>13859</v>
      </c>
      <c r="C3656">
        <v>13678.833000000001</v>
      </c>
      <c r="D3656">
        <v>14736.74643236359</v>
      </c>
      <c r="E3656">
        <v>15553.563226103852</v>
      </c>
    </row>
    <row r="3657" spans="1:5" x14ac:dyDescent="0.4">
      <c r="A3657" s="21">
        <v>43469</v>
      </c>
      <c r="B3657" s="22">
        <v>16469</v>
      </c>
      <c r="C3657">
        <v>16254.903</v>
      </c>
      <c r="D3657">
        <v>14345.413282954301</v>
      </c>
      <c r="E3657">
        <v>15538.29707359084</v>
      </c>
    </row>
    <row r="3658" spans="1:5" x14ac:dyDescent="0.4">
      <c r="A3658" s="21">
        <v>43470</v>
      </c>
      <c r="B3658" s="22">
        <v>15904</v>
      </c>
      <c r="C3658">
        <v>15697.248</v>
      </c>
      <c r="D3658">
        <v>14992.672858613145</v>
      </c>
      <c r="E3658">
        <v>15560.23728325825</v>
      </c>
    </row>
    <row r="3659" spans="1:5" x14ac:dyDescent="0.4">
      <c r="A3659" s="21">
        <v>43471</v>
      </c>
      <c r="B3659" s="22">
        <v>13285</v>
      </c>
      <c r="C3659">
        <v>13112.295</v>
      </c>
      <c r="D3659">
        <v>14991.476754752117</v>
      </c>
      <c r="E3659">
        <v>15571.896396942915</v>
      </c>
    </row>
    <row r="3660" spans="1:5" x14ac:dyDescent="0.4">
      <c r="A3660" s="21">
        <v>43472</v>
      </c>
      <c r="B3660" s="22">
        <v>14163</v>
      </c>
      <c r="C3660">
        <v>13978.880999999999</v>
      </c>
      <c r="D3660">
        <v>14617.272860953155</v>
      </c>
      <c r="E3660">
        <v>15555.038465784653</v>
      </c>
    </row>
    <row r="3661" spans="1:5" x14ac:dyDescent="0.4">
      <c r="A3661" s="21">
        <v>43473</v>
      </c>
      <c r="B3661" s="22">
        <v>12950</v>
      </c>
      <c r="C3661">
        <v>12781.65</v>
      </c>
      <c r="D3661">
        <v>14865.123023443233</v>
      </c>
      <c r="E3661">
        <v>15539.770830346491</v>
      </c>
    </row>
    <row r="3662" spans="1:5" x14ac:dyDescent="0.4">
      <c r="A3662" s="21">
        <v>43474</v>
      </c>
      <c r="B3662" s="22">
        <v>16956</v>
      </c>
      <c r="C3662">
        <v>16735.572</v>
      </c>
      <c r="D3662">
        <v>14381.323323839544</v>
      </c>
      <c r="E3662">
        <v>15561.713085977401</v>
      </c>
    </row>
    <row r="3663" spans="1:5" x14ac:dyDescent="0.4">
      <c r="A3663" s="21">
        <v>43475</v>
      </c>
      <c r="B3663" s="22">
        <v>15165</v>
      </c>
      <c r="C3663">
        <v>14967.855</v>
      </c>
      <c r="D3663">
        <v>14630.672036375514</v>
      </c>
      <c r="E3663">
        <v>15573.373270446393</v>
      </c>
    </row>
    <row r="3664" spans="1:5" x14ac:dyDescent="0.4">
      <c r="A3664" s="21">
        <v>43476</v>
      </c>
      <c r="B3664" s="22">
        <v>17905</v>
      </c>
      <c r="C3664">
        <v>17672.235000000001</v>
      </c>
      <c r="D3664">
        <v>14947.520508475287</v>
      </c>
      <c r="E3664">
        <v>15556.513705465455</v>
      </c>
    </row>
    <row r="3665" spans="1:5" x14ac:dyDescent="0.4">
      <c r="A3665" s="21">
        <v>43477</v>
      </c>
      <c r="B3665" s="22">
        <v>18013</v>
      </c>
      <c r="C3665">
        <v>17778.830999999998</v>
      </c>
      <c r="D3665">
        <v>15302.784399372078</v>
      </c>
      <c r="E3665">
        <v>15541.244587102145</v>
      </c>
    </row>
    <row r="3666" spans="1:5" x14ac:dyDescent="0.4">
      <c r="A3666" s="21">
        <v>43478</v>
      </c>
      <c r="B3666" s="22">
        <v>17962</v>
      </c>
      <c r="C3666">
        <v>17728.493999999999</v>
      </c>
      <c r="D3666">
        <v>15470.827661717434</v>
      </c>
      <c r="E3666">
        <v>15563.188888696555</v>
      </c>
    </row>
    <row r="3667" spans="1:5" x14ac:dyDescent="0.4">
      <c r="A3667" s="21">
        <v>43479</v>
      </c>
      <c r="B3667" s="22">
        <v>15939</v>
      </c>
      <c r="C3667">
        <v>15731.793</v>
      </c>
      <c r="D3667">
        <v>16175.670782413781</v>
      </c>
      <c r="E3667">
        <v>15574.850143949872</v>
      </c>
    </row>
    <row r="3668" spans="1:5" x14ac:dyDescent="0.4">
      <c r="A3668" s="21">
        <v>43480</v>
      </c>
      <c r="B3668" s="22">
        <v>13887</v>
      </c>
      <c r="C3668">
        <v>13706.468999999999</v>
      </c>
      <c r="D3668">
        <v>16090.454718491643</v>
      </c>
      <c r="E3668">
        <v>15557.988945146257</v>
      </c>
    </row>
    <row r="3669" spans="1:5" x14ac:dyDescent="0.4">
      <c r="A3669" s="21">
        <v>43481</v>
      </c>
      <c r="B3669" s="22">
        <v>18004</v>
      </c>
      <c r="C3669">
        <v>17769.948</v>
      </c>
      <c r="D3669">
        <v>15593.13711178242</v>
      </c>
      <c r="E3669">
        <v>15542.718343857798</v>
      </c>
    </row>
    <row r="3670" spans="1:5" x14ac:dyDescent="0.4">
      <c r="A3670" s="21">
        <v>43482</v>
      </c>
      <c r="B3670" s="22">
        <v>15412</v>
      </c>
      <c r="C3670">
        <v>15211.644</v>
      </c>
      <c r="D3670">
        <v>16168.321472698863</v>
      </c>
      <c r="E3670">
        <v>15564.664691415706</v>
      </c>
    </row>
    <row r="3671" spans="1:5" x14ac:dyDescent="0.4">
      <c r="A3671" s="21">
        <v>43483</v>
      </c>
      <c r="B3671" s="22">
        <v>18194</v>
      </c>
      <c r="C3671">
        <v>17957.477999999999</v>
      </c>
      <c r="D3671">
        <v>15927.007994117641</v>
      </c>
      <c r="E3671">
        <v>15576.32701745335</v>
      </c>
    </row>
    <row r="3672" spans="1:5" x14ac:dyDescent="0.4">
      <c r="A3672" s="21">
        <v>43484</v>
      </c>
      <c r="B3672" s="22">
        <v>16770</v>
      </c>
      <c r="C3672">
        <v>16551.990000000002</v>
      </c>
      <c r="D3672">
        <v>16223.066056026872</v>
      </c>
      <c r="E3672">
        <v>15559.464184827058</v>
      </c>
    </row>
    <row r="3673" spans="1:5" x14ac:dyDescent="0.4">
      <c r="A3673" s="21">
        <v>43485</v>
      </c>
      <c r="B3673" s="22">
        <v>14840</v>
      </c>
      <c r="C3673">
        <v>14647.08</v>
      </c>
      <c r="D3673">
        <v>16414.037645711222</v>
      </c>
      <c r="E3673">
        <v>15544.192100613449</v>
      </c>
    </row>
    <row r="3674" spans="1:5" x14ac:dyDescent="0.4">
      <c r="A3674" s="21">
        <v>43486</v>
      </c>
      <c r="B3674" s="22">
        <v>14719</v>
      </c>
      <c r="C3674">
        <v>14527.653</v>
      </c>
      <c r="D3674">
        <v>16193.940312066914</v>
      </c>
      <c r="E3674">
        <v>15566.140494134859</v>
      </c>
    </row>
    <row r="3675" spans="1:5" x14ac:dyDescent="0.4">
      <c r="A3675" s="21">
        <v>43487</v>
      </c>
      <c r="B3675" s="22">
        <v>10063</v>
      </c>
      <c r="C3675">
        <v>9932.1810000000005</v>
      </c>
      <c r="D3675">
        <v>15918.968546663837</v>
      </c>
      <c r="E3675">
        <v>15577.803890956831</v>
      </c>
    </row>
    <row r="3676" spans="1:5" x14ac:dyDescent="0.4">
      <c r="A3676" s="21">
        <v>43488</v>
      </c>
      <c r="B3676" s="22">
        <v>12008</v>
      </c>
      <c r="C3676">
        <v>11851.896000000001</v>
      </c>
      <c r="D3676">
        <v>15163.464043935168</v>
      </c>
      <c r="E3676">
        <v>15560.93942450786</v>
      </c>
    </row>
    <row r="3677" spans="1:5" x14ac:dyDescent="0.4">
      <c r="A3677" s="21">
        <v>43489</v>
      </c>
      <c r="B3677" s="22">
        <v>9792</v>
      </c>
      <c r="C3677">
        <v>9664.7039999999997</v>
      </c>
      <c r="D3677">
        <v>14737.33744132494</v>
      </c>
      <c r="E3677">
        <v>15545.665857369102</v>
      </c>
    </row>
    <row r="3678" spans="1:5" x14ac:dyDescent="0.4">
      <c r="A3678" s="21">
        <v>43490</v>
      </c>
      <c r="B3678" s="22">
        <v>15024</v>
      </c>
      <c r="C3678">
        <v>14828.688</v>
      </c>
      <c r="D3678">
        <v>13829.711452468915</v>
      </c>
      <c r="E3678">
        <v>15567.616296854012</v>
      </c>
    </row>
    <row r="3679" spans="1:5" x14ac:dyDescent="0.4">
      <c r="A3679" s="21">
        <v>43491</v>
      </c>
      <c r="B3679" s="22">
        <v>16883</v>
      </c>
      <c r="C3679">
        <v>16663.521000000001</v>
      </c>
      <c r="D3679">
        <v>14117.301169630298</v>
      </c>
      <c r="E3679">
        <v>15579.280764460307</v>
      </c>
    </row>
    <row r="3680" spans="1:5" x14ac:dyDescent="0.4">
      <c r="A3680" s="21">
        <v>43492</v>
      </c>
      <c r="B3680" s="22">
        <v>12411</v>
      </c>
      <c r="C3680">
        <v>12249.656999999999</v>
      </c>
      <c r="D3680">
        <v>14391.077928291859</v>
      </c>
      <c r="E3680">
        <v>15562.414664188664</v>
      </c>
    </row>
    <row r="3681" spans="1:5" x14ac:dyDescent="0.4">
      <c r="A3681" s="21">
        <v>43493</v>
      </c>
      <c r="B3681" s="22">
        <v>14524</v>
      </c>
      <c r="C3681">
        <v>14335.188</v>
      </c>
      <c r="D3681">
        <v>14145.283270287</v>
      </c>
      <c r="E3681">
        <v>15547.139614124755</v>
      </c>
    </row>
    <row r="3682" spans="1:5" x14ac:dyDescent="0.4">
      <c r="A3682" s="21">
        <v>43494</v>
      </c>
      <c r="B3682" s="22">
        <v>22697</v>
      </c>
      <c r="C3682">
        <v>22401.938999999998</v>
      </c>
      <c r="D3682">
        <v>14392.064101001562</v>
      </c>
      <c r="E3682">
        <v>15569.092099573163</v>
      </c>
    </row>
    <row r="3683" spans="1:5" x14ac:dyDescent="0.4">
      <c r="A3683" s="21">
        <v>43495</v>
      </c>
      <c r="B3683" s="22">
        <v>16200</v>
      </c>
      <c r="C3683">
        <v>15989.4</v>
      </c>
      <c r="D3683">
        <v>15175.176799699057</v>
      </c>
      <c r="E3683">
        <v>15580.757637963789</v>
      </c>
    </row>
    <row r="3684" spans="1:5" x14ac:dyDescent="0.4">
      <c r="A3684" s="21">
        <v>43496</v>
      </c>
      <c r="B3684" s="22">
        <v>14427</v>
      </c>
      <c r="C3684">
        <v>14239.449000000001</v>
      </c>
      <c r="D3684">
        <v>15442.567106659606</v>
      </c>
      <c r="E3684">
        <v>15563.889903869465</v>
      </c>
    </row>
    <row r="3685" spans="1:5" x14ac:dyDescent="0.4">
      <c r="A3685" s="21">
        <v>43497</v>
      </c>
      <c r="B3685" s="22">
        <v>20523</v>
      </c>
      <c r="C3685">
        <v>20256.201000000001</v>
      </c>
      <c r="D3685">
        <v>15863.67944517035</v>
      </c>
      <c r="E3685">
        <v>15548.613370880406</v>
      </c>
    </row>
    <row r="3686" spans="1:5" x14ac:dyDescent="0.4">
      <c r="A3686" s="21">
        <v>43498</v>
      </c>
      <c r="B3686" s="22">
        <v>15464</v>
      </c>
      <c r="C3686">
        <v>15262.967999999999</v>
      </c>
      <c r="D3686">
        <v>15818.862840729767</v>
      </c>
      <c r="E3686">
        <v>15570.567902292316</v>
      </c>
    </row>
    <row r="3687" spans="1:5" x14ac:dyDescent="0.4">
      <c r="A3687" s="21">
        <v>43499</v>
      </c>
      <c r="B3687" s="22">
        <v>17022</v>
      </c>
      <c r="C3687">
        <v>16800.714</v>
      </c>
      <c r="D3687">
        <v>15814.510692592348</v>
      </c>
      <c r="E3687">
        <v>15582.234511467266</v>
      </c>
    </row>
    <row r="3688" spans="1:5" x14ac:dyDescent="0.4">
      <c r="A3688" s="21">
        <v>43500</v>
      </c>
      <c r="B3688" s="22">
        <v>17381</v>
      </c>
      <c r="C3688">
        <v>17155.046999999999</v>
      </c>
      <c r="D3688">
        <v>16808.223155273703</v>
      </c>
      <c r="E3688">
        <v>15565.365143550267</v>
      </c>
    </row>
    <row r="3689" spans="1:5" x14ac:dyDescent="0.4">
      <c r="A3689" s="21">
        <v>43501</v>
      </c>
      <c r="B3689" s="22">
        <v>11982</v>
      </c>
      <c r="C3689">
        <v>11826.234</v>
      </c>
      <c r="D3689">
        <v>15990.777848239795</v>
      </c>
      <c r="E3689">
        <v>15550.087127636059</v>
      </c>
    </row>
    <row r="3690" spans="1:5" x14ac:dyDescent="0.4">
      <c r="A3690" s="21">
        <v>43502</v>
      </c>
      <c r="B3690" s="22">
        <v>17868</v>
      </c>
      <c r="C3690">
        <v>17635.716</v>
      </c>
      <c r="D3690">
        <v>15566.159501427901</v>
      </c>
      <c r="E3690">
        <v>15572.043705011469</v>
      </c>
    </row>
    <row r="3691" spans="1:5" x14ac:dyDescent="0.4">
      <c r="A3691" s="21">
        <v>43503</v>
      </c>
      <c r="B3691" s="22">
        <v>24372</v>
      </c>
      <c r="C3691">
        <v>24055.164000000001</v>
      </c>
      <c r="D3691">
        <v>16669.766214428175</v>
      </c>
      <c r="E3691">
        <v>15583.711384970746</v>
      </c>
    </row>
    <row r="3692" spans="1:5" x14ac:dyDescent="0.4">
      <c r="A3692" s="21">
        <v>43504</v>
      </c>
      <c r="B3692" s="22">
        <v>18574</v>
      </c>
      <c r="C3692">
        <v>18332.538</v>
      </c>
      <c r="D3692">
        <v>16543.2889006691</v>
      </c>
      <c r="E3692">
        <v>15566.840383231069</v>
      </c>
    </row>
    <row r="3693" spans="1:5" x14ac:dyDescent="0.4">
      <c r="A3693" s="21">
        <v>43505</v>
      </c>
      <c r="B3693" s="22">
        <v>20139</v>
      </c>
      <c r="C3693">
        <v>19877.192999999999</v>
      </c>
      <c r="D3693">
        <v>17233.197912070191</v>
      </c>
      <c r="E3693">
        <v>15551.560884391713</v>
      </c>
    </row>
    <row r="3694" spans="1:5" x14ac:dyDescent="0.4">
      <c r="A3694" s="21">
        <v>43506</v>
      </c>
      <c r="B3694" s="22">
        <v>21166</v>
      </c>
      <c r="C3694">
        <v>20890.842000000001</v>
      </c>
      <c r="D3694">
        <v>18737.691760014168</v>
      </c>
      <c r="E3694">
        <v>15573.51950773062</v>
      </c>
    </row>
    <row r="3695" spans="1:5" x14ac:dyDescent="0.4">
      <c r="A3695" s="21">
        <v>43507</v>
      </c>
      <c r="B3695" s="22">
        <v>13777</v>
      </c>
      <c r="C3695">
        <v>13597.898999999999</v>
      </c>
      <c r="D3695">
        <v>17581.098182282993</v>
      </c>
      <c r="E3695">
        <v>15585.188258474223</v>
      </c>
    </row>
    <row r="3696" spans="1:5" x14ac:dyDescent="0.4">
      <c r="A3696" s="21">
        <v>43508</v>
      </c>
      <c r="B3696" s="22">
        <v>16773</v>
      </c>
      <c r="C3696">
        <v>16554.951000000001</v>
      </c>
      <c r="D3696">
        <v>17535.276979477803</v>
      </c>
      <c r="E3696">
        <v>15568.31562291187</v>
      </c>
    </row>
    <row r="3697" spans="1:5" x14ac:dyDescent="0.4">
      <c r="A3697" s="21">
        <v>43509</v>
      </c>
      <c r="B3697" s="22">
        <v>18764</v>
      </c>
      <c r="C3697">
        <v>18520.067999999999</v>
      </c>
      <c r="D3697">
        <v>18510.171081098502</v>
      </c>
      <c r="E3697">
        <v>15553.034641147366</v>
      </c>
    </row>
    <row r="3698" spans="1:5" x14ac:dyDescent="0.4">
      <c r="A3698" s="21">
        <v>43510</v>
      </c>
      <c r="B3698" s="22">
        <v>25184</v>
      </c>
      <c r="C3698">
        <v>24856.608</v>
      </c>
      <c r="D3698">
        <v>16844.718080619758</v>
      </c>
      <c r="E3698">
        <v>15574.995310449773</v>
      </c>
    </row>
    <row r="3699" spans="1:5" x14ac:dyDescent="0.4">
      <c r="A3699" s="21">
        <v>43511</v>
      </c>
      <c r="B3699" s="22">
        <v>18193</v>
      </c>
      <c r="C3699">
        <v>17956.490999999998</v>
      </c>
      <c r="D3699">
        <v>18582.515871615393</v>
      </c>
      <c r="E3699">
        <v>15586.665131977701</v>
      </c>
    </row>
    <row r="3700" spans="1:5" x14ac:dyDescent="0.4">
      <c r="A3700" s="21">
        <v>43512</v>
      </c>
      <c r="B3700" s="22">
        <v>19358</v>
      </c>
      <c r="C3700">
        <v>19106.346000000001</v>
      </c>
      <c r="D3700">
        <v>19723.99554320957</v>
      </c>
      <c r="E3700">
        <v>15569.790862592676</v>
      </c>
    </row>
    <row r="3701" spans="1:5" x14ac:dyDescent="0.4">
      <c r="A3701" s="21">
        <v>43513</v>
      </c>
      <c r="B3701" s="22">
        <v>20368</v>
      </c>
      <c r="C3701">
        <v>20103.216</v>
      </c>
      <c r="D3701">
        <v>18223.701546447712</v>
      </c>
      <c r="E3701">
        <v>15554.508397903017</v>
      </c>
    </row>
    <row r="3702" spans="1:5" x14ac:dyDescent="0.4">
      <c r="A3702" s="21">
        <v>43514</v>
      </c>
      <c r="B3702" s="22">
        <v>13321</v>
      </c>
      <c r="C3702">
        <v>13147.826999999999</v>
      </c>
      <c r="D3702">
        <v>18759.545784882703</v>
      </c>
      <c r="E3702">
        <v>15576.471113168926</v>
      </c>
    </row>
    <row r="3703" spans="1:5" x14ac:dyDescent="0.4">
      <c r="A3703" s="21">
        <v>43515</v>
      </c>
      <c r="B3703" s="22">
        <v>13239</v>
      </c>
      <c r="C3703">
        <v>13066.893</v>
      </c>
      <c r="D3703">
        <v>19199.932356283356</v>
      </c>
      <c r="E3703">
        <v>15588.142005481181</v>
      </c>
    </row>
    <row r="3704" spans="1:5" x14ac:dyDescent="0.4">
      <c r="A3704" s="21">
        <v>43516</v>
      </c>
      <c r="B3704" s="22">
        <v>17525</v>
      </c>
      <c r="C3704">
        <v>17297.174999999999</v>
      </c>
      <c r="D3704">
        <v>17149.433144614795</v>
      </c>
      <c r="E3704">
        <v>15571.266102273476</v>
      </c>
    </row>
    <row r="3705" spans="1:5" x14ac:dyDescent="0.4">
      <c r="A3705" s="21">
        <v>43517</v>
      </c>
      <c r="B3705" s="22">
        <v>10578</v>
      </c>
      <c r="C3705">
        <v>10440.486000000001</v>
      </c>
      <c r="D3705">
        <v>17116.598567308341</v>
      </c>
      <c r="E3705">
        <v>15555.98215465867</v>
      </c>
    </row>
    <row r="3706" spans="1:5" x14ac:dyDescent="0.4">
      <c r="A3706" s="21">
        <v>43518</v>
      </c>
      <c r="B3706" s="22">
        <v>17450</v>
      </c>
      <c r="C3706">
        <v>17223.150000000001</v>
      </c>
      <c r="D3706">
        <v>17278.329681871179</v>
      </c>
      <c r="E3706">
        <v>15577.946915888077</v>
      </c>
    </row>
    <row r="3707" spans="1:5" x14ac:dyDescent="0.4">
      <c r="A3707" s="21">
        <v>43519</v>
      </c>
      <c r="B3707" s="22">
        <v>29110</v>
      </c>
      <c r="C3707">
        <v>28731.57</v>
      </c>
      <c r="D3707">
        <v>16365.417046002312</v>
      </c>
      <c r="E3707">
        <v>15589.618878984658</v>
      </c>
    </row>
    <row r="3708" spans="1:5" x14ac:dyDescent="0.4">
      <c r="A3708" s="21">
        <v>43520</v>
      </c>
      <c r="B3708" s="22">
        <v>16704</v>
      </c>
      <c r="C3708">
        <v>16486.847999999998</v>
      </c>
      <c r="D3708">
        <v>17640.608949998492</v>
      </c>
      <c r="E3708">
        <v>15572.741341954279</v>
      </c>
    </row>
    <row r="3709" spans="1:5" x14ac:dyDescent="0.4">
      <c r="A3709" s="21">
        <v>43521</v>
      </c>
      <c r="B3709" s="22">
        <v>16022</v>
      </c>
      <c r="C3709">
        <v>15813.714</v>
      </c>
      <c r="D3709">
        <v>18968.721396012872</v>
      </c>
      <c r="E3709">
        <v>15557.455911414323</v>
      </c>
    </row>
    <row r="3710" spans="1:5" x14ac:dyDescent="0.4">
      <c r="A3710" s="21">
        <v>43522</v>
      </c>
      <c r="B3710" s="22">
        <v>22854</v>
      </c>
      <c r="C3710">
        <v>22556.898000000001</v>
      </c>
      <c r="D3710">
        <v>18105.281458990903</v>
      </c>
      <c r="E3710">
        <v>15579.422718607229</v>
      </c>
    </row>
    <row r="3711" spans="1:5" x14ac:dyDescent="0.4">
      <c r="A3711" s="21">
        <v>43523</v>
      </c>
      <c r="B3711" s="22">
        <v>15827</v>
      </c>
      <c r="C3711">
        <v>15621.249</v>
      </c>
      <c r="D3711">
        <v>17713.591903692453</v>
      </c>
      <c r="E3711">
        <v>15591.095752488138</v>
      </c>
    </row>
    <row r="3712" spans="1:5" x14ac:dyDescent="0.4">
      <c r="A3712" s="21">
        <v>43524</v>
      </c>
      <c r="B3712" s="22">
        <v>13672</v>
      </c>
      <c r="C3712">
        <v>13494.263999999999</v>
      </c>
      <c r="D3712">
        <v>18824.017835953895</v>
      </c>
      <c r="E3712">
        <v>15574.216581635081</v>
      </c>
    </row>
    <row r="3713" spans="1:5" x14ac:dyDescent="0.4">
      <c r="A3713" s="21">
        <v>43525</v>
      </c>
      <c r="B3713" s="22">
        <v>18462</v>
      </c>
      <c r="C3713">
        <v>18221.993999999999</v>
      </c>
      <c r="D3713">
        <v>17998.522757601237</v>
      </c>
      <c r="E3713">
        <v>15558.929668169974</v>
      </c>
    </row>
    <row r="3714" spans="1:5" x14ac:dyDescent="0.4">
      <c r="A3714" s="21">
        <v>43526</v>
      </c>
      <c r="B3714" s="22">
        <v>13597</v>
      </c>
      <c r="C3714">
        <v>13420.239</v>
      </c>
      <c r="D3714">
        <v>16807.731144090372</v>
      </c>
      <c r="E3714">
        <v>15580.898521326382</v>
      </c>
    </row>
    <row r="3715" spans="1:5" x14ac:dyDescent="0.4">
      <c r="A3715" s="21">
        <v>43527</v>
      </c>
      <c r="B3715" s="22">
        <v>14969</v>
      </c>
      <c r="C3715">
        <v>14774.403</v>
      </c>
      <c r="D3715">
        <v>17521.592093163887</v>
      </c>
      <c r="E3715">
        <v>15592.572625991615</v>
      </c>
    </row>
    <row r="3716" spans="1:5" x14ac:dyDescent="0.4">
      <c r="A3716" s="21">
        <v>43528</v>
      </c>
      <c r="B3716" s="22">
        <v>14766</v>
      </c>
      <c r="C3716">
        <v>14574.041999999999</v>
      </c>
      <c r="D3716">
        <v>17282.40131591773</v>
      </c>
      <c r="E3716">
        <v>15575.691821315882</v>
      </c>
    </row>
    <row r="3717" spans="1:5" x14ac:dyDescent="0.4">
      <c r="A3717" s="21">
        <v>43529</v>
      </c>
      <c r="B3717" s="22">
        <v>10052</v>
      </c>
      <c r="C3717">
        <v>9921.3240000000005</v>
      </c>
      <c r="D3717">
        <v>15620.232883076271</v>
      </c>
      <c r="E3717">
        <v>15560.403424925627</v>
      </c>
    </row>
    <row r="3718" spans="1:5" x14ac:dyDescent="0.4">
      <c r="A3718" s="21">
        <v>43530</v>
      </c>
      <c r="B3718" s="22">
        <v>15649</v>
      </c>
      <c r="C3718">
        <v>15445.563</v>
      </c>
      <c r="D3718">
        <v>15949.41804144968</v>
      </c>
      <c r="E3718">
        <v>15582.374324045533</v>
      </c>
    </row>
    <row r="3719" spans="1:5" x14ac:dyDescent="0.4">
      <c r="A3719" s="21">
        <v>43531</v>
      </c>
      <c r="B3719" s="22">
        <v>22042</v>
      </c>
      <c r="C3719">
        <v>21755.454000000002</v>
      </c>
      <c r="D3719">
        <v>16002.368402751197</v>
      </c>
      <c r="E3719">
        <v>15594.049499495095</v>
      </c>
    </row>
    <row r="3720" spans="1:5" x14ac:dyDescent="0.4">
      <c r="A3720" s="21">
        <v>43532</v>
      </c>
      <c r="B3720" s="22">
        <v>16396</v>
      </c>
      <c r="C3720">
        <v>16182.851999999999</v>
      </c>
      <c r="D3720">
        <v>15335.430540730857</v>
      </c>
      <c r="E3720">
        <v>15577.167060996684</v>
      </c>
    </row>
    <row r="3721" spans="1:5" x14ac:dyDescent="0.4">
      <c r="A3721" s="21">
        <v>43533</v>
      </c>
      <c r="B3721" s="22">
        <v>17609</v>
      </c>
      <c r="C3721">
        <v>17380.082999999999</v>
      </c>
      <c r="D3721">
        <v>16850.232888269449</v>
      </c>
      <c r="E3721">
        <v>15561.87718168128</v>
      </c>
    </row>
    <row r="3722" spans="1:5" x14ac:dyDescent="0.4">
      <c r="A3722" s="21">
        <v>43534</v>
      </c>
      <c r="B3722" s="22">
        <v>27242</v>
      </c>
      <c r="C3722">
        <v>26887.853999999999</v>
      </c>
      <c r="D3722">
        <v>17331.641009395724</v>
      </c>
      <c r="E3722">
        <v>15583.850126764686</v>
      </c>
    </row>
    <row r="3723" spans="1:5" x14ac:dyDescent="0.4">
      <c r="A3723" s="21">
        <v>43535</v>
      </c>
      <c r="B3723" s="22">
        <v>14299</v>
      </c>
      <c r="C3723">
        <v>14113.112999999999</v>
      </c>
      <c r="D3723">
        <v>16805.376890280644</v>
      </c>
      <c r="E3723">
        <v>15595.526372998573</v>
      </c>
    </row>
    <row r="3724" spans="1:5" x14ac:dyDescent="0.4">
      <c r="A3724" s="21">
        <v>43536</v>
      </c>
      <c r="B3724" s="22">
        <v>14088</v>
      </c>
      <c r="C3724">
        <v>13904.856</v>
      </c>
      <c r="D3724">
        <v>17915.712451359886</v>
      </c>
      <c r="E3724">
        <v>15578.642300677488</v>
      </c>
    </row>
    <row r="3725" spans="1:5" x14ac:dyDescent="0.4">
      <c r="A3725" s="21">
        <v>43537</v>
      </c>
      <c r="B3725" s="22">
        <v>17736</v>
      </c>
      <c r="C3725">
        <v>17505.432000000001</v>
      </c>
      <c r="D3725">
        <v>18174.633037768865</v>
      </c>
      <c r="E3725">
        <v>15563.350938436934</v>
      </c>
    </row>
    <row r="3726" spans="1:5" x14ac:dyDescent="0.4">
      <c r="A3726" s="21">
        <v>43538</v>
      </c>
      <c r="B3726" s="22">
        <v>10591</v>
      </c>
      <c r="C3726">
        <v>10453.316999999999</v>
      </c>
      <c r="D3726">
        <v>15849.302113224723</v>
      </c>
      <c r="E3726">
        <v>15585.325929483839</v>
      </c>
    </row>
    <row r="3727" spans="1:5" x14ac:dyDescent="0.4">
      <c r="A3727" s="21">
        <v>43539</v>
      </c>
      <c r="B3727" s="22">
        <v>14217</v>
      </c>
      <c r="C3727">
        <v>14032.179</v>
      </c>
      <c r="D3727">
        <v>16428.931486481353</v>
      </c>
      <c r="E3727">
        <v>15597.003246502052</v>
      </c>
    </row>
    <row r="3728" spans="1:5" x14ac:dyDescent="0.4">
      <c r="A3728" s="21">
        <v>43540</v>
      </c>
      <c r="B3728" s="22">
        <v>15956</v>
      </c>
      <c r="C3728">
        <v>15748.572</v>
      </c>
      <c r="D3728">
        <v>16991.850100071289</v>
      </c>
      <c r="E3728">
        <v>15580.117540358289</v>
      </c>
    </row>
    <row r="3729" spans="1:5" x14ac:dyDescent="0.4">
      <c r="A3729" s="21">
        <v>43541</v>
      </c>
      <c r="B3729" s="22">
        <v>11726</v>
      </c>
      <c r="C3729">
        <v>11573.562</v>
      </c>
      <c r="D3729">
        <v>14537.198403750372</v>
      </c>
      <c r="E3729">
        <v>15564.824695192587</v>
      </c>
    </row>
    <row r="3730" spans="1:5" x14ac:dyDescent="0.4">
      <c r="A3730" s="21">
        <v>43542</v>
      </c>
      <c r="B3730" s="22">
        <v>13817</v>
      </c>
      <c r="C3730">
        <v>13637.378999999999</v>
      </c>
      <c r="D3730">
        <v>15501.817933980712</v>
      </c>
      <c r="E3730">
        <v>15586.801732202992</v>
      </c>
    </row>
    <row r="3731" spans="1:5" x14ac:dyDescent="0.4">
      <c r="A3731" s="21">
        <v>43543</v>
      </c>
      <c r="B3731" s="22">
        <v>21456</v>
      </c>
      <c r="C3731">
        <v>21177.072</v>
      </c>
      <c r="D3731">
        <v>16142.748827432713</v>
      </c>
      <c r="E3731">
        <v>15598.48012000553</v>
      </c>
    </row>
    <row r="3732" spans="1:5" x14ac:dyDescent="0.4">
      <c r="A3732" s="21">
        <v>43544</v>
      </c>
      <c r="B3732" s="22">
        <v>14205</v>
      </c>
      <c r="C3732">
        <v>14020.334999999999</v>
      </c>
      <c r="D3732">
        <v>14445.833587621672</v>
      </c>
      <c r="E3732">
        <v>15581.592780039091</v>
      </c>
    </row>
    <row r="3733" spans="1:5" x14ac:dyDescent="0.4">
      <c r="A3733" s="21">
        <v>43545</v>
      </c>
      <c r="B3733" s="22">
        <v>13935</v>
      </c>
      <c r="C3733">
        <v>13753.844999999999</v>
      </c>
      <c r="D3733">
        <v>15837.082067458923</v>
      </c>
      <c r="E3733">
        <v>15566.29845194824</v>
      </c>
    </row>
    <row r="3734" spans="1:5" x14ac:dyDescent="0.4">
      <c r="A3734" s="21">
        <v>43546</v>
      </c>
      <c r="B3734" s="22">
        <v>17846</v>
      </c>
      <c r="C3734">
        <v>17614.002</v>
      </c>
      <c r="D3734">
        <v>16773.685135427684</v>
      </c>
      <c r="E3734">
        <v>15588.277534922143</v>
      </c>
    </row>
    <row r="3735" spans="1:5" x14ac:dyDescent="0.4">
      <c r="A3735" s="21">
        <v>43547</v>
      </c>
      <c r="B3735" s="22">
        <v>17357</v>
      </c>
      <c r="C3735">
        <v>17131.359</v>
      </c>
      <c r="D3735">
        <v>14296.090611168283</v>
      </c>
      <c r="E3735">
        <v>15599.956993509009</v>
      </c>
    </row>
    <row r="3736" spans="1:5" x14ac:dyDescent="0.4">
      <c r="A3736" s="21">
        <v>43548</v>
      </c>
      <c r="B3736" s="22">
        <v>16989</v>
      </c>
      <c r="C3736">
        <v>16768.143</v>
      </c>
      <c r="D3736">
        <v>16080.580943413672</v>
      </c>
      <c r="E3736">
        <v>15583.068019719893</v>
      </c>
    </row>
    <row r="3737" spans="1:5" x14ac:dyDescent="0.4">
      <c r="A3737" s="21">
        <v>43549</v>
      </c>
      <c r="B3737" s="22">
        <v>15036</v>
      </c>
      <c r="C3737">
        <v>14840.531999999999</v>
      </c>
      <c r="D3737">
        <v>17579.765511043835</v>
      </c>
      <c r="E3737">
        <v>15567.772208703891</v>
      </c>
    </row>
    <row r="3738" spans="1:5" x14ac:dyDescent="0.4">
      <c r="A3738" s="21">
        <v>43550</v>
      </c>
      <c r="B3738" s="22">
        <v>12903</v>
      </c>
      <c r="C3738">
        <v>12735.261</v>
      </c>
      <c r="D3738">
        <v>14662.772083719619</v>
      </c>
      <c r="E3738">
        <v>15589.753337641296</v>
      </c>
    </row>
    <row r="3739" spans="1:5" x14ac:dyDescent="0.4">
      <c r="A3739" s="21">
        <v>43551</v>
      </c>
      <c r="B3739" s="22">
        <v>16095</v>
      </c>
      <c r="C3739">
        <v>15885.764999999999</v>
      </c>
      <c r="D3739">
        <v>15676.855702446419</v>
      </c>
      <c r="E3739">
        <v>15601.433867012487</v>
      </c>
    </row>
    <row r="3740" spans="1:5" x14ac:dyDescent="0.4">
      <c r="A3740" s="21">
        <v>43552</v>
      </c>
      <c r="B3740" s="22">
        <v>13122</v>
      </c>
      <c r="C3740">
        <v>12951.414000000001</v>
      </c>
      <c r="D3740">
        <v>16919.719723937425</v>
      </c>
      <c r="E3740">
        <v>15584.543259400694</v>
      </c>
    </row>
    <row r="3741" spans="1:5" x14ac:dyDescent="0.4">
      <c r="A3741" s="21">
        <v>43553</v>
      </c>
      <c r="B3741" s="22">
        <v>16015</v>
      </c>
      <c r="C3741">
        <v>15806.805</v>
      </c>
      <c r="D3741">
        <v>13975.368299377549</v>
      </c>
      <c r="E3741">
        <v>15569.245965459544</v>
      </c>
    </row>
    <row r="3742" spans="1:5" x14ac:dyDescent="0.4">
      <c r="A3742" s="21">
        <v>43554</v>
      </c>
      <c r="B3742" s="22">
        <v>13776</v>
      </c>
      <c r="C3742">
        <v>13596.912</v>
      </c>
      <c r="D3742">
        <v>15579.706132330213</v>
      </c>
      <c r="E3742">
        <v>15591.22914036045</v>
      </c>
    </row>
    <row r="3743" spans="1:5" x14ac:dyDescent="0.4">
      <c r="A3743" s="21">
        <v>43555</v>
      </c>
      <c r="B3743" s="22">
        <v>15374</v>
      </c>
      <c r="C3743">
        <v>15174.137999999999</v>
      </c>
      <c r="D3743">
        <v>16312.119866531479</v>
      </c>
      <c r="E3743">
        <v>15602.910740515965</v>
      </c>
    </row>
    <row r="3744" spans="1:5" x14ac:dyDescent="0.4">
      <c r="A3744" s="21">
        <v>43556</v>
      </c>
      <c r="B3744" s="22">
        <v>15722</v>
      </c>
      <c r="C3744">
        <v>15517.614</v>
      </c>
      <c r="D3744">
        <v>14009.257057953875</v>
      </c>
      <c r="E3744">
        <v>15586.018499081496</v>
      </c>
    </row>
    <row r="3745" spans="1:5" x14ac:dyDescent="0.4">
      <c r="A3745" s="21">
        <v>43557</v>
      </c>
      <c r="B3745" s="22">
        <v>14242</v>
      </c>
      <c r="C3745">
        <v>14056.853999999999</v>
      </c>
      <c r="D3745">
        <v>15393.229846559454</v>
      </c>
      <c r="E3745">
        <v>15570.719722215197</v>
      </c>
    </row>
    <row r="3746" spans="1:5" x14ac:dyDescent="0.4">
      <c r="A3746" s="21">
        <v>43558</v>
      </c>
      <c r="B3746" s="22">
        <v>17139</v>
      </c>
      <c r="C3746">
        <v>16916.192999999999</v>
      </c>
      <c r="D3746">
        <v>16248.453558175799</v>
      </c>
      <c r="E3746">
        <v>15592.7049430796</v>
      </c>
    </row>
    <row r="3747" spans="1:5" x14ac:dyDescent="0.4">
      <c r="A3747" s="21">
        <v>43559</v>
      </c>
      <c r="B3747" s="22">
        <v>14158</v>
      </c>
      <c r="C3747">
        <v>13973.946</v>
      </c>
      <c r="D3747">
        <v>14275.002910917354</v>
      </c>
      <c r="E3747">
        <v>15604.387614019444</v>
      </c>
    </row>
    <row r="3748" spans="1:5" x14ac:dyDescent="0.4">
      <c r="A3748" s="21">
        <v>43560</v>
      </c>
      <c r="B3748" s="22">
        <v>17665</v>
      </c>
      <c r="C3748">
        <v>17435.355</v>
      </c>
      <c r="D3748">
        <v>15286.482372214967</v>
      </c>
      <c r="E3748">
        <v>15587.493738762299</v>
      </c>
    </row>
    <row r="3749" spans="1:5" x14ac:dyDescent="0.4">
      <c r="A3749" s="21">
        <v>43561</v>
      </c>
      <c r="B3749" s="22">
        <v>15477</v>
      </c>
      <c r="C3749">
        <v>15275.798999999999</v>
      </c>
      <c r="D3749">
        <v>16729.602856953134</v>
      </c>
      <c r="E3749">
        <v>15572.193478970848</v>
      </c>
    </row>
    <row r="3750" spans="1:5" x14ac:dyDescent="0.4">
      <c r="A3750" s="21">
        <v>43562</v>
      </c>
      <c r="B3750" s="22">
        <v>14290</v>
      </c>
      <c r="C3750">
        <v>14104.23</v>
      </c>
      <c r="D3750">
        <v>14406.746958736847</v>
      </c>
      <c r="E3750">
        <v>15594.180745798754</v>
      </c>
    </row>
    <row r="3751" spans="1:5" x14ac:dyDescent="0.4">
      <c r="A3751" s="21">
        <v>43563</v>
      </c>
      <c r="B3751" s="22">
        <v>14981</v>
      </c>
      <c r="C3751">
        <v>14786.246999999999</v>
      </c>
      <c r="D3751">
        <v>15535.909118602043</v>
      </c>
      <c r="E3751">
        <v>15605.864487522922</v>
      </c>
    </row>
    <row r="3752" spans="1:5" x14ac:dyDescent="0.4">
      <c r="A3752" s="21">
        <v>43564</v>
      </c>
      <c r="B3752" s="22">
        <v>14049</v>
      </c>
      <c r="C3752">
        <v>13866.362999999999</v>
      </c>
      <c r="D3752">
        <v>16414.994052538004</v>
      </c>
      <c r="E3752">
        <v>15588.968978443101</v>
      </c>
    </row>
    <row r="3753" spans="1:5" x14ac:dyDescent="0.4">
      <c r="A3753" s="21">
        <v>43565</v>
      </c>
      <c r="B3753" s="22">
        <v>15310</v>
      </c>
      <c r="C3753">
        <v>15110.97</v>
      </c>
      <c r="D3753">
        <v>14045.738125337597</v>
      </c>
      <c r="E3753">
        <v>15573.667235726502</v>
      </c>
    </row>
    <row r="3754" spans="1:5" x14ac:dyDescent="0.4">
      <c r="A3754" s="21">
        <v>43566</v>
      </c>
      <c r="B3754" s="22">
        <v>14070</v>
      </c>
      <c r="C3754">
        <v>13887.09</v>
      </c>
      <c r="D3754">
        <v>15325.817699072373</v>
      </c>
      <c r="E3754">
        <v>15595.656548517907</v>
      </c>
    </row>
    <row r="3755" spans="1:5" x14ac:dyDescent="0.4">
      <c r="A3755" s="21">
        <v>43567</v>
      </c>
      <c r="B3755" s="22">
        <v>18047</v>
      </c>
      <c r="C3755">
        <v>17812.388999999999</v>
      </c>
      <c r="D3755">
        <v>16014.937083429388</v>
      </c>
      <c r="E3755">
        <v>15607.341361026402</v>
      </c>
    </row>
    <row r="3756" spans="1:5" x14ac:dyDescent="0.4">
      <c r="A3756" s="21">
        <v>43568</v>
      </c>
      <c r="B3756" s="22">
        <v>18238</v>
      </c>
      <c r="C3756">
        <v>18000.905999999999</v>
      </c>
      <c r="D3756">
        <v>14354.011562199625</v>
      </c>
      <c r="E3756">
        <v>15590.444218123903</v>
      </c>
    </row>
    <row r="3757" spans="1:5" x14ac:dyDescent="0.4">
      <c r="A3757" s="21">
        <v>43569</v>
      </c>
      <c r="B3757" s="22">
        <v>18167</v>
      </c>
      <c r="C3757">
        <v>17930.829000000002</v>
      </c>
      <c r="D3757">
        <v>15914.035345665678</v>
      </c>
      <c r="E3757">
        <v>15575.140992482155</v>
      </c>
    </row>
    <row r="3758" spans="1:5" x14ac:dyDescent="0.4">
      <c r="A3758" s="21">
        <v>43570</v>
      </c>
      <c r="B3758" s="22">
        <v>16404</v>
      </c>
      <c r="C3758">
        <v>16190.748</v>
      </c>
      <c r="D3758">
        <v>17284.899869197438</v>
      </c>
      <c r="E3758">
        <v>15597.132351237058</v>
      </c>
    </row>
    <row r="3759" spans="1:5" x14ac:dyDescent="0.4">
      <c r="A3759" s="21">
        <v>43571</v>
      </c>
      <c r="B3759" s="22">
        <v>15163</v>
      </c>
      <c r="C3759">
        <v>14965.880999999999</v>
      </c>
      <c r="D3759">
        <v>15221.52880943025</v>
      </c>
      <c r="E3759">
        <v>15608.818234529879</v>
      </c>
    </row>
    <row r="3760" spans="1:5" x14ac:dyDescent="0.4">
      <c r="A3760" s="21">
        <v>43572</v>
      </c>
      <c r="B3760" s="22">
        <v>18147</v>
      </c>
      <c r="C3760">
        <v>17911.089</v>
      </c>
      <c r="D3760">
        <v>16195.598059555525</v>
      </c>
      <c r="E3760">
        <v>15591.919457804705</v>
      </c>
    </row>
    <row r="3761" spans="1:5" x14ac:dyDescent="0.4">
      <c r="A3761" s="21">
        <v>43573</v>
      </c>
      <c r="B3761" s="22">
        <v>14918</v>
      </c>
      <c r="C3761">
        <v>14724.066000000001</v>
      </c>
      <c r="D3761">
        <v>17397.576752191857</v>
      </c>
      <c r="E3761">
        <v>15576.614749237808</v>
      </c>
    </row>
    <row r="3762" spans="1:5" x14ac:dyDescent="0.4">
      <c r="A3762" s="21">
        <v>43574</v>
      </c>
      <c r="B3762" s="22">
        <v>18811</v>
      </c>
      <c r="C3762">
        <v>18566.456999999999</v>
      </c>
      <c r="D3762">
        <v>15164.379571337664</v>
      </c>
      <c r="E3762">
        <v>15598.608153956211</v>
      </c>
    </row>
    <row r="3763" spans="1:5" x14ac:dyDescent="0.4">
      <c r="A3763" s="21">
        <v>43575</v>
      </c>
      <c r="B3763" s="22">
        <v>18879</v>
      </c>
      <c r="C3763">
        <v>18633.573</v>
      </c>
      <c r="D3763">
        <v>16748.163617770624</v>
      </c>
      <c r="E3763">
        <v>15610.295108033359</v>
      </c>
    </row>
    <row r="3764" spans="1:5" x14ac:dyDescent="0.4">
      <c r="A3764" s="21">
        <v>43576</v>
      </c>
      <c r="B3764" s="22">
        <v>18521</v>
      </c>
      <c r="C3764">
        <v>18280.226999999999</v>
      </c>
      <c r="D3764">
        <v>17800.764777333021</v>
      </c>
      <c r="E3764">
        <v>15593.394697485506</v>
      </c>
    </row>
    <row r="3765" spans="1:5" x14ac:dyDescent="0.4">
      <c r="A3765" s="21">
        <v>43577</v>
      </c>
      <c r="B3765" s="22">
        <v>16290</v>
      </c>
      <c r="C3765">
        <v>16078.23</v>
      </c>
      <c r="D3765">
        <v>16164.652257731164</v>
      </c>
      <c r="E3765">
        <v>15578.088505993459</v>
      </c>
    </row>
    <row r="3766" spans="1:5" x14ac:dyDescent="0.4">
      <c r="A3766" s="21">
        <v>43578</v>
      </c>
      <c r="B3766" s="22">
        <v>14765</v>
      </c>
      <c r="C3766">
        <v>14573.055</v>
      </c>
      <c r="D3766">
        <v>17236.887610882168</v>
      </c>
      <c r="E3766">
        <v>15600.083956675364</v>
      </c>
    </row>
    <row r="3767" spans="1:5" x14ac:dyDescent="0.4">
      <c r="A3767" s="21">
        <v>43579</v>
      </c>
      <c r="B3767" s="22">
        <v>17433</v>
      </c>
      <c r="C3767">
        <v>17206.370999999999</v>
      </c>
      <c r="D3767">
        <v>17606.883523911249</v>
      </c>
      <c r="E3767">
        <v>15611.771981536838</v>
      </c>
    </row>
    <row r="3768" spans="1:5" x14ac:dyDescent="0.4">
      <c r="A3768" s="21">
        <v>43580</v>
      </c>
      <c r="B3768" s="22">
        <v>14408</v>
      </c>
      <c r="C3768">
        <v>14220.696</v>
      </c>
      <c r="D3768">
        <v>15859.693588725941</v>
      </c>
      <c r="E3768">
        <v>15594.869937166308</v>
      </c>
    </row>
    <row r="3769" spans="1:5" x14ac:dyDescent="0.4">
      <c r="A3769" s="21">
        <v>43581</v>
      </c>
      <c r="B3769" s="22">
        <v>18071</v>
      </c>
      <c r="C3769">
        <v>17836.077000000001</v>
      </c>
      <c r="D3769">
        <v>16576.659217406519</v>
      </c>
      <c r="E3769">
        <v>15579.562262749112</v>
      </c>
    </row>
    <row r="3770" spans="1:5" x14ac:dyDescent="0.4">
      <c r="A3770" s="21">
        <v>43582</v>
      </c>
      <c r="B3770" s="22">
        <v>18242</v>
      </c>
      <c r="C3770">
        <v>18004.853999999999</v>
      </c>
      <c r="D3770">
        <v>17573.057128927539</v>
      </c>
      <c r="E3770">
        <v>15601.559759394515</v>
      </c>
    </row>
    <row r="3771" spans="1:5" x14ac:dyDescent="0.4">
      <c r="A3771" s="21">
        <v>43583</v>
      </c>
      <c r="B3771" s="22">
        <v>18080</v>
      </c>
      <c r="C3771">
        <v>17844.96</v>
      </c>
      <c r="D3771">
        <v>15872.703046608731</v>
      </c>
      <c r="E3771">
        <v>15613.248855040318</v>
      </c>
    </row>
    <row r="3772" spans="1:5" x14ac:dyDescent="0.4">
      <c r="A3772" s="21">
        <v>43584</v>
      </c>
      <c r="B3772" s="22">
        <v>16250</v>
      </c>
      <c r="C3772">
        <v>16038.75</v>
      </c>
      <c r="D3772">
        <v>17241.321608156581</v>
      </c>
      <c r="E3772">
        <v>15596.345176847111</v>
      </c>
    </row>
    <row r="3773" spans="1:5" x14ac:dyDescent="0.4">
      <c r="A3773" s="21">
        <v>43585</v>
      </c>
      <c r="B3773" s="22">
        <v>14738</v>
      </c>
      <c r="C3773">
        <v>14546.405999999999</v>
      </c>
      <c r="D3773">
        <v>17883.220698387617</v>
      </c>
      <c r="E3773">
        <v>15581.036019504765</v>
      </c>
    </row>
    <row r="3774" spans="1:5" x14ac:dyDescent="0.4">
      <c r="A3774" s="21">
        <v>43586</v>
      </c>
      <c r="B3774" s="22">
        <v>19692</v>
      </c>
      <c r="C3774">
        <v>19436.004000000001</v>
      </c>
      <c r="D3774">
        <v>15763.1519540881</v>
      </c>
      <c r="E3774">
        <v>15603.035562113668</v>
      </c>
    </row>
    <row r="3775" spans="1:5" x14ac:dyDescent="0.4">
      <c r="A3775" s="21">
        <v>43587</v>
      </c>
      <c r="B3775" s="22">
        <v>13661</v>
      </c>
      <c r="C3775">
        <v>13483.406999999999</v>
      </c>
      <c r="D3775">
        <v>17222.111147886739</v>
      </c>
      <c r="E3775">
        <v>15614.725728543795</v>
      </c>
    </row>
    <row r="3776" spans="1:5" x14ac:dyDescent="0.4">
      <c r="A3776" s="21">
        <v>43588</v>
      </c>
      <c r="B3776" s="22">
        <v>20366</v>
      </c>
      <c r="C3776">
        <v>20101.241999999998</v>
      </c>
      <c r="D3776">
        <v>17412.505762680721</v>
      </c>
      <c r="E3776">
        <v>15597.820416527913</v>
      </c>
    </row>
    <row r="3777" spans="1:5" x14ac:dyDescent="0.4">
      <c r="A3777" s="21">
        <v>43589</v>
      </c>
      <c r="B3777" s="22">
        <v>21642</v>
      </c>
      <c r="C3777">
        <v>21360.653999999999</v>
      </c>
      <c r="D3777">
        <v>16367.881395662938</v>
      </c>
      <c r="E3777">
        <v>15582.509776260416</v>
      </c>
    </row>
    <row r="3778" spans="1:5" x14ac:dyDescent="0.4">
      <c r="A3778" s="21">
        <v>43590</v>
      </c>
      <c r="B3778" s="22">
        <v>21598</v>
      </c>
      <c r="C3778">
        <v>21317.225999999999</v>
      </c>
      <c r="D3778">
        <v>17697.039828721146</v>
      </c>
      <c r="E3778">
        <v>15604.511364832821</v>
      </c>
    </row>
    <row r="3779" spans="1:5" x14ac:dyDescent="0.4">
      <c r="A3779" s="21">
        <v>43591</v>
      </c>
      <c r="B3779" s="22">
        <v>19101</v>
      </c>
      <c r="C3779">
        <v>18852.686999999998</v>
      </c>
      <c r="D3779">
        <v>19253.292493940608</v>
      </c>
      <c r="E3779">
        <v>15616.202602047275</v>
      </c>
    </row>
    <row r="3780" spans="1:5" x14ac:dyDescent="0.4">
      <c r="A3780" s="21">
        <v>43592</v>
      </c>
      <c r="B3780" s="22">
        <v>17093</v>
      </c>
      <c r="C3780">
        <v>16870.791000000001</v>
      </c>
      <c r="D3780">
        <v>17789.99610726587</v>
      </c>
      <c r="E3780">
        <v>15599.295656208715</v>
      </c>
    </row>
    <row r="3781" spans="1:5" x14ac:dyDescent="0.4">
      <c r="A3781" s="21">
        <v>43593</v>
      </c>
      <c r="B3781" s="22">
        <v>20732</v>
      </c>
      <c r="C3781">
        <v>20462.484</v>
      </c>
      <c r="D3781">
        <v>18273.428122666086</v>
      </c>
      <c r="E3781">
        <v>15583.983533016069</v>
      </c>
    </row>
    <row r="3782" spans="1:5" x14ac:dyDescent="0.4">
      <c r="A3782" s="21">
        <v>43594</v>
      </c>
      <c r="B3782" s="22">
        <v>17245</v>
      </c>
      <c r="C3782">
        <v>17020.814999999999</v>
      </c>
      <c r="D3782">
        <v>19471.091496460762</v>
      </c>
      <c r="E3782">
        <v>15605.987167551972</v>
      </c>
    </row>
    <row r="3783" spans="1:5" x14ac:dyDescent="0.4">
      <c r="A3783" s="21">
        <v>43595</v>
      </c>
      <c r="B3783" s="22">
        <v>21253</v>
      </c>
      <c r="C3783">
        <v>20976.710999999999</v>
      </c>
      <c r="D3783">
        <v>17712.056986945161</v>
      </c>
      <c r="E3783">
        <v>15617.679475550753</v>
      </c>
    </row>
    <row r="3784" spans="1:5" x14ac:dyDescent="0.4">
      <c r="A3784" s="21">
        <v>43596</v>
      </c>
      <c r="B3784" s="22">
        <v>21441</v>
      </c>
      <c r="C3784">
        <v>21162.267</v>
      </c>
      <c r="D3784">
        <v>18915.509603409111</v>
      </c>
      <c r="E3784">
        <v>15600.770895889518</v>
      </c>
    </row>
    <row r="3785" spans="1:5" x14ac:dyDescent="0.4">
      <c r="A3785" s="21">
        <v>43597</v>
      </c>
      <c r="B3785" s="22">
        <v>21450</v>
      </c>
      <c r="C3785">
        <v>21171.15</v>
      </c>
      <c r="D3785">
        <v>19935.492058004013</v>
      </c>
      <c r="E3785">
        <v>15585.457289771723</v>
      </c>
    </row>
    <row r="3786" spans="1:5" x14ac:dyDescent="0.4">
      <c r="A3786" s="21">
        <v>43598</v>
      </c>
      <c r="B3786" s="22">
        <v>19217</v>
      </c>
      <c r="C3786">
        <v>18967.179</v>
      </c>
      <c r="D3786">
        <v>18853.897001947375</v>
      </c>
      <c r="E3786">
        <v>15607.462970271125</v>
      </c>
    </row>
    <row r="3787" spans="1:5" x14ac:dyDescent="0.4">
      <c r="A3787" s="21">
        <v>43599</v>
      </c>
      <c r="B3787" s="22">
        <v>17642</v>
      </c>
      <c r="C3787">
        <v>17412.653999999999</v>
      </c>
      <c r="D3787">
        <v>19609.72101845131</v>
      </c>
      <c r="E3787">
        <v>15619.156349054232</v>
      </c>
    </row>
    <row r="3788" spans="1:5" x14ac:dyDescent="0.4">
      <c r="A3788" s="21">
        <v>43600</v>
      </c>
      <c r="B3788" s="22">
        <v>21155</v>
      </c>
      <c r="C3788">
        <v>20879.985000000001</v>
      </c>
      <c r="D3788">
        <v>19987.081784988801</v>
      </c>
      <c r="E3788">
        <v>15602.246135570318</v>
      </c>
    </row>
    <row r="3789" spans="1:5" x14ac:dyDescent="0.4">
      <c r="A3789" s="21">
        <v>43601</v>
      </c>
      <c r="B3789" s="22">
        <v>17049</v>
      </c>
      <c r="C3789">
        <v>16827.363000000001</v>
      </c>
      <c r="D3789">
        <v>18813.13096384886</v>
      </c>
      <c r="E3789">
        <v>15586.931046527374</v>
      </c>
    </row>
    <row r="3790" spans="1:5" x14ac:dyDescent="0.4">
      <c r="A3790" s="21">
        <v>43602</v>
      </c>
      <c r="B3790" s="22">
        <v>21569</v>
      </c>
      <c r="C3790">
        <v>21288.602999999999</v>
      </c>
      <c r="D3790">
        <v>19172.437399368413</v>
      </c>
      <c r="E3790">
        <v>15608.938772990277</v>
      </c>
    </row>
    <row r="3791" spans="1:5" x14ac:dyDescent="0.4">
      <c r="A3791" s="21">
        <v>43603</v>
      </c>
      <c r="B3791" s="22">
        <v>21437</v>
      </c>
      <c r="C3791">
        <v>21158.319</v>
      </c>
      <c r="D3791">
        <v>20275.676389528118</v>
      </c>
      <c r="E3791">
        <v>15620.63322255771</v>
      </c>
    </row>
    <row r="3792" spans="1:5" x14ac:dyDescent="0.4">
      <c r="A3792" s="21">
        <v>43604</v>
      </c>
      <c r="B3792" s="22">
        <v>21343</v>
      </c>
      <c r="C3792">
        <v>21065.541000000001</v>
      </c>
      <c r="D3792">
        <v>18954.85428615037</v>
      </c>
      <c r="E3792">
        <v>15603.721375251122</v>
      </c>
    </row>
    <row r="3793" spans="1:5" x14ac:dyDescent="0.4">
      <c r="A3793" s="21">
        <v>43605</v>
      </c>
      <c r="B3793" s="22">
        <v>18889</v>
      </c>
      <c r="C3793">
        <v>18643.442999999999</v>
      </c>
      <c r="D3793">
        <v>20078.248362689537</v>
      </c>
      <c r="E3793">
        <v>15588.404803283027</v>
      </c>
    </row>
    <row r="3794" spans="1:5" x14ac:dyDescent="0.4">
      <c r="A3794" s="21">
        <v>43606</v>
      </c>
      <c r="B3794" s="22">
        <v>17080</v>
      </c>
      <c r="C3794">
        <v>16857.96</v>
      </c>
      <c r="D3794">
        <v>20662.527105671317</v>
      </c>
      <c r="E3794">
        <v>15610.414575709428</v>
      </c>
    </row>
    <row r="3795" spans="1:5" x14ac:dyDescent="0.4">
      <c r="A3795" s="21">
        <v>43607</v>
      </c>
      <c r="B3795" s="22">
        <v>20643</v>
      </c>
      <c r="C3795">
        <v>20374.641</v>
      </c>
      <c r="D3795">
        <v>18783.256426431013</v>
      </c>
      <c r="E3795">
        <v>15622.110096061188</v>
      </c>
    </row>
    <row r="3796" spans="1:5" x14ac:dyDescent="0.4">
      <c r="A3796" s="21">
        <v>43608</v>
      </c>
      <c r="B3796" s="22">
        <v>17112</v>
      </c>
      <c r="C3796">
        <v>16889.543999999998</v>
      </c>
      <c r="D3796">
        <v>19668.329712055827</v>
      </c>
      <c r="E3796">
        <v>15605.196614931925</v>
      </c>
    </row>
    <row r="3797" spans="1:5" x14ac:dyDescent="0.4">
      <c r="A3797" s="21">
        <v>43609</v>
      </c>
      <c r="B3797" s="22">
        <v>21299</v>
      </c>
      <c r="C3797">
        <v>21022.113000000001</v>
      </c>
      <c r="D3797">
        <v>19945.533499648391</v>
      </c>
      <c r="E3797">
        <v>15589.87856003868</v>
      </c>
    </row>
    <row r="3798" spans="1:5" x14ac:dyDescent="0.4">
      <c r="A3798" s="21">
        <v>43610</v>
      </c>
      <c r="B3798" s="22">
        <v>21439</v>
      </c>
      <c r="C3798">
        <v>21160.293000000001</v>
      </c>
      <c r="D3798">
        <v>18953.353183996183</v>
      </c>
      <c r="E3798">
        <v>15611.890378428581</v>
      </c>
    </row>
    <row r="3799" spans="1:5" x14ac:dyDescent="0.4">
      <c r="A3799" s="21">
        <v>43611</v>
      </c>
      <c r="B3799" s="22">
        <v>21350</v>
      </c>
      <c r="C3799">
        <v>21072.45</v>
      </c>
      <c r="D3799">
        <v>19731.009565894026</v>
      </c>
      <c r="E3799">
        <v>15623.586969564667</v>
      </c>
    </row>
    <row r="3800" spans="1:5" x14ac:dyDescent="0.4">
      <c r="A3800" s="21">
        <v>43612</v>
      </c>
      <c r="B3800" s="22">
        <v>18902</v>
      </c>
      <c r="C3800">
        <v>18656.274000000001</v>
      </c>
      <c r="D3800">
        <v>20763.246096615869</v>
      </c>
      <c r="E3800">
        <v>15606.671854612727</v>
      </c>
    </row>
    <row r="3801" spans="1:5" x14ac:dyDescent="0.4">
      <c r="A3801" s="21">
        <v>43613</v>
      </c>
      <c r="B3801" s="22">
        <v>17179</v>
      </c>
      <c r="C3801">
        <v>16955.672999999999</v>
      </c>
      <c r="D3801">
        <v>19372.706533771954</v>
      </c>
      <c r="E3801">
        <v>15591.352316794331</v>
      </c>
    </row>
    <row r="3802" spans="1:5" x14ac:dyDescent="0.4">
      <c r="A3802" s="21">
        <v>43614</v>
      </c>
      <c r="B3802" s="22">
        <v>20517</v>
      </c>
      <c r="C3802">
        <v>20250.278999999999</v>
      </c>
      <c r="D3802">
        <v>19483.084006946439</v>
      </c>
      <c r="E3802">
        <v>15613.366181147734</v>
      </c>
    </row>
    <row r="3803" spans="1:5" x14ac:dyDescent="0.4">
      <c r="A3803" s="21">
        <v>43615</v>
      </c>
      <c r="B3803" s="22">
        <v>17250</v>
      </c>
      <c r="C3803">
        <v>17025.75</v>
      </c>
      <c r="D3803">
        <v>20271.5841990878</v>
      </c>
      <c r="E3803">
        <v>15625.063843068145</v>
      </c>
    </row>
    <row r="3804" spans="1:5" x14ac:dyDescent="0.4">
      <c r="A3804" s="21">
        <v>43616</v>
      </c>
      <c r="B3804" s="22">
        <v>21828</v>
      </c>
      <c r="C3804">
        <v>21544.236000000001</v>
      </c>
      <c r="D3804">
        <v>18742.854633729654</v>
      </c>
      <c r="E3804">
        <v>15608.147094293528</v>
      </c>
    </row>
    <row r="3805" spans="1:5" x14ac:dyDescent="0.4">
      <c r="A3805" s="21">
        <v>43617</v>
      </c>
      <c r="B3805" s="22">
        <v>18343</v>
      </c>
      <c r="C3805">
        <v>18104.541000000001</v>
      </c>
      <c r="D3805">
        <v>19700.384762023547</v>
      </c>
      <c r="E3805">
        <v>15592.826073549984</v>
      </c>
    </row>
    <row r="3806" spans="1:5" x14ac:dyDescent="0.4">
      <c r="A3806" s="21">
        <v>43618</v>
      </c>
      <c r="B3806" s="22">
        <v>18416</v>
      </c>
      <c r="C3806">
        <v>18176.592000000001</v>
      </c>
      <c r="D3806">
        <v>19987.857312798733</v>
      </c>
      <c r="E3806">
        <v>15614.841983866885</v>
      </c>
    </row>
    <row r="3807" spans="1:5" x14ac:dyDescent="0.4">
      <c r="A3807" s="21">
        <v>43619</v>
      </c>
      <c r="B3807" s="22">
        <v>16338</v>
      </c>
      <c r="C3807">
        <v>16125.606</v>
      </c>
      <c r="D3807">
        <v>18913.629471276647</v>
      </c>
      <c r="E3807">
        <v>15626.540716571624</v>
      </c>
    </row>
    <row r="3808" spans="1:5" x14ac:dyDescent="0.4">
      <c r="A3808" s="21">
        <v>43620</v>
      </c>
      <c r="B3808" s="22">
        <v>14645</v>
      </c>
      <c r="C3808">
        <v>14454.615</v>
      </c>
      <c r="D3808">
        <v>18911.066064757331</v>
      </c>
      <c r="E3808">
        <v>15609.62233397433</v>
      </c>
    </row>
    <row r="3809" spans="1:5" x14ac:dyDescent="0.4">
      <c r="A3809" s="21">
        <v>43621</v>
      </c>
      <c r="B3809" s="22">
        <v>17759</v>
      </c>
      <c r="C3809">
        <v>17528.132999999998</v>
      </c>
      <c r="D3809">
        <v>18775.495130637082</v>
      </c>
      <c r="E3809">
        <v>15594.299830305639</v>
      </c>
    </row>
    <row r="3810" spans="1:5" x14ac:dyDescent="0.4">
      <c r="A3810" s="21">
        <v>43622</v>
      </c>
      <c r="B3810" s="22">
        <v>14943</v>
      </c>
      <c r="C3810">
        <v>14748.741</v>
      </c>
      <c r="D3810">
        <v>17778.747241998779</v>
      </c>
      <c r="E3810">
        <v>15616.317786586038</v>
      </c>
    </row>
    <row r="3811" spans="1:5" x14ac:dyDescent="0.4">
      <c r="A3811" s="21">
        <v>43623</v>
      </c>
      <c r="B3811" s="22">
        <v>19062</v>
      </c>
      <c r="C3811">
        <v>18814.194</v>
      </c>
      <c r="D3811">
        <v>17647.231878973034</v>
      </c>
      <c r="E3811">
        <v>15628.017590075102</v>
      </c>
    </row>
    <row r="3812" spans="1:5" x14ac:dyDescent="0.4">
      <c r="A3812" s="21">
        <v>43624</v>
      </c>
      <c r="B3812" s="22">
        <v>18743</v>
      </c>
      <c r="C3812">
        <v>18499.341</v>
      </c>
      <c r="D3812">
        <v>18398.267419825006</v>
      </c>
      <c r="E3812">
        <v>15611.097573655132</v>
      </c>
    </row>
    <row r="3813" spans="1:5" x14ac:dyDescent="0.4">
      <c r="A3813" s="21">
        <v>43625</v>
      </c>
      <c r="B3813" s="22">
        <v>18217</v>
      </c>
      <c r="C3813">
        <v>17980.179</v>
      </c>
      <c r="D3813">
        <v>17508.172568751441</v>
      </c>
      <c r="E3813">
        <v>15595.773587061291</v>
      </c>
    </row>
    <row r="3814" spans="1:5" x14ac:dyDescent="0.4">
      <c r="A3814" s="21">
        <v>43626</v>
      </c>
      <c r="B3814" s="22">
        <v>16107</v>
      </c>
      <c r="C3814">
        <v>15897.609</v>
      </c>
      <c r="D3814">
        <v>18040.79108881349</v>
      </c>
      <c r="E3814">
        <v>15617.793589305191</v>
      </c>
    </row>
    <row r="3815" spans="1:5" x14ac:dyDescent="0.4">
      <c r="A3815" s="21">
        <v>43627</v>
      </c>
      <c r="B3815" s="22">
        <v>14844</v>
      </c>
      <c r="C3815">
        <v>14651.028</v>
      </c>
      <c r="D3815">
        <v>18296.62043633949</v>
      </c>
      <c r="E3815">
        <v>15629.494463578581</v>
      </c>
    </row>
    <row r="3816" spans="1:5" x14ac:dyDescent="0.4">
      <c r="A3816" s="21">
        <v>43628</v>
      </c>
      <c r="B3816" s="22">
        <v>16782</v>
      </c>
      <c r="C3816">
        <v>16563.833999999999</v>
      </c>
      <c r="D3816">
        <v>16948.366228509221</v>
      </c>
      <c r="E3816">
        <v>15612.572813335933</v>
      </c>
    </row>
    <row r="3817" spans="1:5" x14ac:dyDescent="0.4">
      <c r="A3817" s="21">
        <v>43629</v>
      </c>
      <c r="B3817" s="22">
        <v>14484</v>
      </c>
      <c r="C3817">
        <v>14295.708000000001</v>
      </c>
      <c r="D3817">
        <v>17235.237590412988</v>
      </c>
      <c r="E3817">
        <v>15597.247343816944</v>
      </c>
    </row>
    <row r="3818" spans="1:5" x14ac:dyDescent="0.4">
      <c r="A3818" s="21">
        <v>43630</v>
      </c>
      <c r="B3818" s="22">
        <v>19436</v>
      </c>
      <c r="C3818">
        <v>19183.331999999999</v>
      </c>
      <c r="D3818">
        <v>17291.520133921214</v>
      </c>
      <c r="E3818">
        <v>15619.269392024344</v>
      </c>
    </row>
    <row r="3819" spans="1:5" x14ac:dyDescent="0.4">
      <c r="A3819" s="21">
        <v>43631</v>
      </c>
      <c r="B3819" s="22">
        <v>14324</v>
      </c>
      <c r="C3819">
        <v>14137.788</v>
      </c>
      <c r="D3819">
        <v>16835.467452032979</v>
      </c>
      <c r="E3819">
        <v>15630.971337082059</v>
      </c>
    </row>
    <row r="3820" spans="1:5" x14ac:dyDescent="0.4">
      <c r="A3820" s="21">
        <v>43632</v>
      </c>
      <c r="B3820" s="22">
        <v>15922</v>
      </c>
      <c r="C3820">
        <v>15715.013999999999</v>
      </c>
      <c r="D3820">
        <v>16690.406740822615</v>
      </c>
      <c r="E3820">
        <v>15614.048053016737</v>
      </c>
    </row>
    <row r="3821" spans="1:5" x14ac:dyDescent="0.4">
      <c r="A3821" s="21">
        <v>43633</v>
      </c>
      <c r="B3821" s="22">
        <v>15763</v>
      </c>
      <c r="C3821">
        <v>15558.081</v>
      </c>
      <c r="D3821">
        <v>17216.299251768127</v>
      </c>
      <c r="E3821">
        <v>15598.721100572597</v>
      </c>
    </row>
    <row r="3822" spans="1:5" x14ac:dyDescent="0.4">
      <c r="A3822" s="21">
        <v>43634</v>
      </c>
      <c r="B3822" s="22">
        <v>10697</v>
      </c>
      <c r="C3822">
        <v>10557.939</v>
      </c>
      <c r="D3822">
        <v>16111.241291911001</v>
      </c>
      <c r="E3822">
        <v>15620.745194743495</v>
      </c>
    </row>
    <row r="3823" spans="1:5" x14ac:dyDescent="0.4">
      <c r="A3823" s="21">
        <v>43635</v>
      </c>
      <c r="B3823" s="22">
        <v>16940</v>
      </c>
      <c r="C3823">
        <v>16719.78</v>
      </c>
      <c r="D3823">
        <v>15639.961772949413</v>
      </c>
      <c r="E3823">
        <v>15632.448210585539</v>
      </c>
    </row>
    <row r="3824" spans="1:5" x14ac:dyDescent="0.4">
      <c r="A3824" s="21">
        <v>43636</v>
      </c>
      <c r="B3824" s="22">
        <v>23406</v>
      </c>
      <c r="C3824">
        <v>23101.721999999998</v>
      </c>
      <c r="D3824">
        <v>16383.537071027869</v>
      </c>
      <c r="E3824">
        <v>15615.523292697539</v>
      </c>
    </row>
    <row r="3825" spans="1:5" x14ac:dyDescent="0.4">
      <c r="A3825" s="21">
        <v>43637</v>
      </c>
      <c r="B3825" s="22">
        <v>18564</v>
      </c>
      <c r="C3825">
        <v>18322.668000000001</v>
      </c>
      <c r="D3825">
        <v>16198.438948373652</v>
      </c>
      <c r="E3825">
        <v>15600.19485732825</v>
      </c>
    </row>
    <row r="3826" spans="1:5" x14ac:dyDescent="0.4">
      <c r="A3826" s="21">
        <v>43638</v>
      </c>
      <c r="B3826" s="22">
        <v>18725</v>
      </c>
      <c r="C3826">
        <v>18481.575000000001</v>
      </c>
      <c r="D3826">
        <v>17102.244721413495</v>
      </c>
      <c r="E3826">
        <v>15622.220997462649</v>
      </c>
    </row>
    <row r="3827" spans="1:5" x14ac:dyDescent="0.4">
      <c r="A3827" s="21">
        <v>43639</v>
      </c>
      <c r="B3827" s="22">
        <v>18450</v>
      </c>
      <c r="C3827">
        <v>18210.150000000001</v>
      </c>
      <c r="D3827">
        <v>18195.152549155267</v>
      </c>
      <c r="E3827">
        <v>15633.925084089016</v>
      </c>
    </row>
    <row r="3828" spans="1:5" x14ac:dyDescent="0.4">
      <c r="A3828" s="21">
        <v>43640</v>
      </c>
      <c r="B3828" s="22">
        <v>16702</v>
      </c>
      <c r="C3828">
        <v>16484.874</v>
      </c>
      <c r="D3828">
        <v>16859.595978829751</v>
      </c>
      <c r="E3828">
        <v>15616.99853237834</v>
      </c>
    </row>
    <row r="3829" spans="1:5" x14ac:dyDescent="0.4">
      <c r="A3829" s="21">
        <v>43641</v>
      </c>
      <c r="B3829" s="22">
        <v>15342</v>
      </c>
      <c r="C3829">
        <v>15142.554</v>
      </c>
      <c r="D3829">
        <v>17402.069566218488</v>
      </c>
      <c r="E3829">
        <v>15601.668614083901</v>
      </c>
    </row>
    <row r="3830" spans="1:5" x14ac:dyDescent="0.4">
      <c r="A3830" s="21">
        <v>43642</v>
      </c>
      <c r="B3830" s="22">
        <v>19016</v>
      </c>
      <c r="C3830">
        <v>18768.792000000001</v>
      </c>
      <c r="D3830">
        <v>17933.374514470666</v>
      </c>
      <c r="E3830">
        <v>15623.6968001818</v>
      </c>
    </row>
    <row r="3831" spans="1:5" x14ac:dyDescent="0.4">
      <c r="A3831" s="21">
        <v>43643</v>
      </c>
      <c r="B3831" s="22">
        <v>16107</v>
      </c>
      <c r="C3831">
        <v>15897.609</v>
      </c>
      <c r="D3831">
        <v>16702.269780434803</v>
      </c>
      <c r="E3831">
        <v>15635.401957592496</v>
      </c>
    </row>
    <row r="3832" spans="1:5" x14ac:dyDescent="0.4">
      <c r="A3832" s="21">
        <v>43644</v>
      </c>
      <c r="B3832" s="22">
        <v>20573</v>
      </c>
      <c r="C3832">
        <v>20305.550999999999</v>
      </c>
      <c r="D3832">
        <v>17096.187023733935</v>
      </c>
      <c r="E3832">
        <v>15618.473772059142</v>
      </c>
    </row>
    <row r="3833" spans="1:5" x14ac:dyDescent="0.4">
      <c r="A3833" s="21">
        <v>43645</v>
      </c>
      <c r="B3833" s="22">
        <v>20573</v>
      </c>
      <c r="C3833">
        <v>20305.550999999999</v>
      </c>
      <c r="D3833">
        <v>18529.131363906083</v>
      </c>
      <c r="E3833">
        <v>15603.142370839554</v>
      </c>
    </row>
    <row r="3834" spans="1:5" x14ac:dyDescent="0.4">
      <c r="A3834" s="21">
        <v>43646</v>
      </c>
      <c r="B3834" s="22">
        <v>19623</v>
      </c>
      <c r="C3834">
        <v>19367.900999999998</v>
      </c>
      <c r="D3834">
        <v>17298.429694539154</v>
      </c>
      <c r="E3834">
        <v>15625.172602900953</v>
      </c>
    </row>
    <row r="3835" spans="1:5" x14ac:dyDescent="0.4">
      <c r="A3835" s="21">
        <v>43647</v>
      </c>
      <c r="B3835" s="22">
        <v>17199</v>
      </c>
      <c r="C3835">
        <v>16975.413</v>
      </c>
      <c r="D3835">
        <v>18293.543358347193</v>
      </c>
      <c r="E3835">
        <v>15636.878831095974</v>
      </c>
    </row>
    <row r="3836" spans="1:5" x14ac:dyDescent="0.4">
      <c r="A3836" s="21">
        <v>43648</v>
      </c>
      <c r="B3836" s="22">
        <v>15358</v>
      </c>
      <c r="C3836">
        <v>15158.346</v>
      </c>
      <c r="D3836">
        <v>19077.279692898959</v>
      </c>
      <c r="E3836">
        <v>15619.949011739944</v>
      </c>
    </row>
    <row r="3837" spans="1:5" x14ac:dyDescent="0.4">
      <c r="A3837" s="21">
        <v>43649</v>
      </c>
      <c r="B3837" s="22">
        <v>17916</v>
      </c>
      <c r="C3837">
        <v>17683.092000000001</v>
      </c>
      <c r="D3837">
        <v>17115.06430402337</v>
      </c>
      <c r="E3837">
        <v>15604.616127595207</v>
      </c>
    </row>
    <row r="3838" spans="1:5" x14ac:dyDescent="0.4">
      <c r="A3838" s="21">
        <v>43650</v>
      </c>
      <c r="B3838" s="22">
        <v>14949</v>
      </c>
      <c r="C3838">
        <v>14754.663</v>
      </c>
      <c r="D3838">
        <v>17743.306733859677</v>
      </c>
      <c r="E3838">
        <v>15626.648405620106</v>
      </c>
    </row>
    <row r="3839" spans="1:5" x14ac:dyDescent="0.4">
      <c r="A3839" s="21">
        <v>43651</v>
      </c>
      <c r="B3839" s="22">
        <v>18991</v>
      </c>
      <c r="C3839">
        <v>18744.116999999998</v>
      </c>
      <c r="D3839">
        <v>18149.634266140256</v>
      </c>
      <c r="E3839">
        <v>15638.355704599453</v>
      </c>
    </row>
    <row r="3840" spans="1:5" x14ac:dyDescent="0.4">
      <c r="A3840" s="21">
        <v>43652</v>
      </c>
      <c r="B3840" s="22">
        <v>18804</v>
      </c>
      <c r="C3840">
        <v>18559.547999999999</v>
      </c>
      <c r="D3840">
        <v>17001.76178919206</v>
      </c>
      <c r="E3840">
        <v>15621.424251420745</v>
      </c>
    </row>
    <row r="3841" spans="1:5" x14ac:dyDescent="0.4">
      <c r="A3841" s="21">
        <v>43653</v>
      </c>
      <c r="B3841" s="22">
        <v>18426</v>
      </c>
      <c r="C3841">
        <v>18186.462</v>
      </c>
      <c r="D3841">
        <v>17603.362871059875</v>
      </c>
      <c r="E3841">
        <v>15606.089884350858</v>
      </c>
    </row>
    <row r="3842" spans="1:5" x14ac:dyDescent="0.4">
      <c r="A3842" s="21">
        <v>43654</v>
      </c>
      <c r="B3842" s="22">
        <v>16682</v>
      </c>
      <c r="C3842">
        <v>16465.133999999998</v>
      </c>
      <c r="D3842">
        <v>18674.083597996381</v>
      </c>
      <c r="E3842">
        <v>15628.124208339259</v>
      </c>
    </row>
    <row r="3843" spans="1:5" x14ac:dyDescent="0.4">
      <c r="A3843" s="21">
        <v>43655</v>
      </c>
      <c r="B3843" s="22">
        <v>15158</v>
      </c>
      <c r="C3843">
        <v>14960.946</v>
      </c>
      <c r="D3843">
        <v>17182.905659373359</v>
      </c>
      <c r="E3843">
        <v>15639.832578102931</v>
      </c>
    </row>
    <row r="3844" spans="1:5" x14ac:dyDescent="0.4">
      <c r="A3844" s="21">
        <v>43656</v>
      </c>
      <c r="B3844" s="22">
        <v>17133</v>
      </c>
      <c r="C3844">
        <v>16910.271000000001</v>
      </c>
      <c r="D3844">
        <v>17225.229761411916</v>
      </c>
      <c r="E3844">
        <v>15622.899491101549</v>
      </c>
    </row>
    <row r="3845" spans="1:5" x14ac:dyDescent="0.4">
      <c r="A3845" s="21">
        <v>43657</v>
      </c>
      <c r="B3845" s="22">
        <v>15181</v>
      </c>
      <c r="C3845">
        <v>14983.646999999999</v>
      </c>
      <c r="D3845">
        <v>18025.018821958049</v>
      </c>
      <c r="E3845">
        <v>15607.563641106512</v>
      </c>
    </row>
    <row r="3846" spans="1:5" x14ac:dyDescent="0.4">
      <c r="A3846" s="21">
        <v>43658</v>
      </c>
      <c r="B3846" s="22">
        <v>20337</v>
      </c>
      <c r="C3846">
        <v>20072.618999999999</v>
      </c>
      <c r="D3846">
        <v>16463.071600442614</v>
      </c>
      <c r="E3846">
        <v>15629.60001105841</v>
      </c>
    </row>
    <row r="3847" spans="1:5" x14ac:dyDescent="0.4">
      <c r="A3847" s="21">
        <v>43659</v>
      </c>
      <c r="B3847" s="22">
        <v>14951</v>
      </c>
      <c r="C3847">
        <v>14756.637000000001</v>
      </c>
      <c r="D3847">
        <v>17377.60127786954</v>
      </c>
      <c r="E3847">
        <v>15641.309451606408</v>
      </c>
    </row>
    <row r="3848" spans="1:5" x14ac:dyDescent="0.4">
      <c r="A3848" s="21">
        <v>43660</v>
      </c>
      <c r="B3848" s="22">
        <v>16674</v>
      </c>
      <c r="C3848">
        <v>16457.238000000001</v>
      </c>
      <c r="D3848">
        <v>17738.142979506265</v>
      </c>
      <c r="E3848">
        <v>15624.374730782351</v>
      </c>
    </row>
    <row r="3849" spans="1:5" x14ac:dyDescent="0.4">
      <c r="A3849" s="21">
        <v>43661</v>
      </c>
      <c r="B3849" s="22">
        <v>16241</v>
      </c>
      <c r="C3849">
        <v>16029.867</v>
      </c>
      <c r="D3849">
        <v>16697.024391510284</v>
      </c>
      <c r="E3849">
        <v>15609.037397862165</v>
      </c>
    </row>
    <row r="3850" spans="1:5" x14ac:dyDescent="0.4">
      <c r="A3850" s="21">
        <v>43662</v>
      </c>
      <c r="B3850" s="22">
        <v>10685</v>
      </c>
      <c r="C3850">
        <v>10546.094999999999</v>
      </c>
      <c r="D3850">
        <v>16755.344688406756</v>
      </c>
      <c r="E3850">
        <v>15631.075813777563</v>
      </c>
    </row>
    <row r="3851" spans="1:5" x14ac:dyDescent="0.4">
      <c r="A3851" s="21">
        <v>43663</v>
      </c>
      <c r="B3851" s="22">
        <v>17002</v>
      </c>
      <c r="C3851">
        <v>16780.973999999998</v>
      </c>
      <c r="D3851">
        <v>16646.705445086311</v>
      </c>
      <c r="E3851">
        <v>15642.78632510989</v>
      </c>
    </row>
    <row r="3852" spans="1:5" x14ac:dyDescent="0.4">
      <c r="A3852" s="21">
        <v>43664</v>
      </c>
      <c r="B3852" s="22">
        <v>24336</v>
      </c>
      <c r="C3852">
        <v>24019.632000000001</v>
      </c>
      <c r="D3852">
        <v>15863.415021574996</v>
      </c>
      <c r="E3852">
        <v>15625.849970463152</v>
      </c>
    </row>
    <row r="3853" spans="1:5" x14ac:dyDescent="0.4">
      <c r="A3853" s="21">
        <v>43665</v>
      </c>
      <c r="B3853" s="22">
        <v>19790</v>
      </c>
      <c r="C3853">
        <v>19532.73</v>
      </c>
      <c r="D3853">
        <v>16847.385513078938</v>
      </c>
      <c r="E3853">
        <v>15610.511154617816</v>
      </c>
    </row>
    <row r="3854" spans="1:5" x14ac:dyDescent="0.4">
      <c r="A3854" s="21">
        <v>43666</v>
      </c>
      <c r="B3854" s="22">
        <v>19911</v>
      </c>
      <c r="C3854">
        <v>19652.156999999999</v>
      </c>
      <c r="D3854">
        <v>18314.359855494338</v>
      </c>
      <c r="E3854">
        <v>15632.551616496716</v>
      </c>
    </row>
    <row r="3855" spans="1:5" x14ac:dyDescent="0.4">
      <c r="A3855" s="21">
        <v>43667</v>
      </c>
      <c r="B3855" s="22">
        <v>19667</v>
      </c>
      <c r="C3855">
        <v>19411.329000000002</v>
      </c>
      <c r="D3855">
        <v>17971.17567794822</v>
      </c>
      <c r="E3855">
        <v>15644.263198613366</v>
      </c>
    </row>
    <row r="3856" spans="1:5" x14ac:dyDescent="0.4">
      <c r="A3856" s="21">
        <v>43668</v>
      </c>
      <c r="B3856" s="22">
        <v>17346</v>
      </c>
      <c r="C3856">
        <v>17120.502</v>
      </c>
      <c r="D3856">
        <v>17791.256634514182</v>
      </c>
      <c r="E3856">
        <v>15627.325210143954</v>
      </c>
    </row>
    <row r="3857" spans="1:5" x14ac:dyDescent="0.4">
      <c r="A3857" s="21">
        <v>43669</v>
      </c>
      <c r="B3857" s="22">
        <v>15729</v>
      </c>
      <c r="C3857">
        <v>15524.522999999999</v>
      </c>
      <c r="D3857">
        <v>18769.605231701153</v>
      </c>
      <c r="E3857">
        <v>15611.984911373469</v>
      </c>
    </row>
    <row r="3858" spans="1:5" x14ac:dyDescent="0.4">
      <c r="A3858" s="21">
        <v>43670</v>
      </c>
      <c r="B3858" s="22">
        <v>18830</v>
      </c>
      <c r="C3858">
        <v>18585.21</v>
      </c>
      <c r="D3858">
        <v>17820.134834549142</v>
      </c>
      <c r="E3858">
        <v>15634.027419215867</v>
      </c>
    </row>
    <row r="3859" spans="1:5" x14ac:dyDescent="0.4">
      <c r="A3859" s="21">
        <v>43671</v>
      </c>
      <c r="B3859" s="22">
        <v>15311</v>
      </c>
      <c r="C3859">
        <v>15111.957</v>
      </c>
      <c r="D3859">
        <v>17464.186111897328</v>
      </c>
      <c r="E3859">
        <v>15645.740072116847</v>
      </c>
    </row>
    <row r="3860" spans="1:5" x14ac:dyDescent="0.4">
      <c r="A3860" s="21">
        <v>43672</v>
      </c>
      <c r="B3860" s="22">
        <v>18988</v>
      </c>
      <c r="C3860">
        <v>18741.155999999999</v>
      </c>
      <c r="D3860">
        <v>18071.512304407537</v>
      </c>
      <c r="E3860">
        <v>15628.800449824756</v>
      </c>
    </row>
    <row r="3861" spans="1:5" x14ac:dyDescent="0.4">
      <c r="A3861" s="21">
        <v>43673</v>
      </c>
      <c r="B3861" s="22">
        <v>19286</v>
      </c>
      <c r="C3861">
        <v>19035.281999999999</v>
      </c>
      <c r="D3861">
        <v>17825.351134641882</v>
      </c>
      <c r="E3861">
        <v>15613.458668129122</v>
      </c>
    </row>
    <row r="3862" spans="1:5" x14ac:dyDescent="0.4">
      <c r="A3862" s="21">
        <v>43674</v>
      </c>
      <c r="B3862" s="22">
        <v>18871</v>
      </c>
      <c r="C3862">
        <v>18625.677</v>
      </c>
      <c r="D3862">
        <v>17389.038936080804</v>
      </c>
      <c r="E3862">
        <v>15635.50322193502</v>
      </c>
    </row>
    <row r="3863" spans="1:5" x14ac:dyDescent="0.4">
      <c r="A3863" s="21">
        <v>43675</v>
      </c>
      <c r="B3863" s="22">
        <v>15516</v>
      </c>
      <c r="C3863">
        <v>15314.291999999999</v>
      </c>
      <c r="D3863">
        <v>18643.510901175359</v>
      </c>
      <c r="E3863">
        <v>15647.216945620325</v>
      </c>
    </row>
    <row r="3864" spans="1:5" x14ac:dyDescent="0.4">
      <c r="A3864" s="21">
        <v>43676</v>
      </c>
      <c r="B3864" s="22">
        <v>15152</v>
      </c>
      <c r="C3864">
        <v>14955.023999999999</v>
      </c>
      <c r="D3864">
        <v>17882.824179532112</v>
      </c>
      <c r="E3864">
        <v>15630.275689505557</v>
      </c>
    </row>
    <row r="3865" spans="1:5" x14ac:dyDescent="0.4">
      <c r="A3865" s="21">
        <v>43677</v>
      </c>
      <c r="B3865" s="22">
        <v>19604</v>
      </c>
      <c r="C3865">
        <v>19349.148000000001</v>
      </c>
      <c r="D3865">
        <v>16909.091591209737</v>
      </c>
      <c r="E3865">
        <v>15614.932424884773</v>
      </c>
    </row>
    <row r="3866" spans="1:5" x14ac:dyDescent="0.4">
      <c r="A3866" s="21">
        <v>43678</v>
      </c>
      <c r="B3866" s="22">
        <v>11811</v>
      </c>
      <c r="C3866">
        <v>11657.457</v>
      </c>
      <c r="D3866">
        <v>18102.114560158476</v>
      </c>
      <c r="E3866">
        <v>15636.979024654172</v>
      </c>
    </row>
    <row r="3867" spans="1:5" x14ac:dyDescent="0.4">
      <c r="A3867" s="21">
        <v>43679</v>
      </c>
      <c r="B3867" s="22">
        <v>16515</v>
      </c>
      <c r="C3867">
        <v>16300.305</v>
      </c>
      <c r="D3867">
        <v>16950.734104087165</v>
      </c>
      <c r="E3867">
        <v>15648.693819123804</v>
      </c>
    </row>
    <row r="3868" spans="1:5" x14ac:dyDescent="0.4">
      <c r="A3868" s="21">
        <v>43680</v>
      </c>
      <c r="B3868" s="22">
        <v>19187</v>
      </c>
      <c r="C3868">
        <v>18937.569</v>
      </c>
      <c r="D3868">
        <v>16527.431773508877</v>
      </c>
      <c r="E3868">
        <v>15631.750929186363</v>
      </c>
    </row>
    <row r="3869" spans="1:5" x14ac:dyDescent="0.4">
      <c r="A3869" s="21">
        <v>43681</v>
      </c>
      <c r="B3869" s="22">
        <v>18781</v>
      </c>
      <c r="C3869">
        <v>18536.847000000002</v>
      </c>
      <c r="D3869">
        <v>17298.003866851468</v>
      </c>
      <c r="E3869">
        <v>15616.406181640426</v>
      </c>
    </row>
    <row r="3870" spans="1:5" x14ac:dyDescent="0.4">
      <c r="A3870" s="21">
        <v>43682</v>
      </c>
      <c r="B3870" s="22">
        <v>16631</v>
      </c>
      <c r="C3870">
        <v>16414.796999999999</v>
      </c>
      <c r="D3870">
        <v>17433.85915739449</v>
      </c>
      <c r="E3870">
        <v>15638.454827373323</v>
      </c>
    </row>
    <row r="3871" spans="1:5" x14ac:dyDescent="0.4">
      <c r="A3871" s="21">
        <v>43683</v>
      </c>
      <c r="B3871" s="22">
        <v>14896</v>
      </c>
      <c r="C3871">
        <v>14702.351999999999</v>
      </c>
      <c r="D3871">
        <v>17088.076952818945</v>
      </c>
      <c r="E3871">
        <v>15650.170692627282</v>
      </c>
    </row>
    <row r="3872" spans="1:5" x14ac:dyDescent="0.4">
      <c r="A3872" s="21">
        <v>43684</v>
      </c>
      <c r="B3872" s="22">
        <v>17225</v>
      </c>
      <c r="C3872">
        <v>17001.075000000001</v>
      </c>
      <c r="D3872">
        <v>17157.225686334641</v>
      </c>
      <c r="E3872">
        <v>15633.226168867162</v>
      </c>
    </row>
    <row r="3873" spans="1:5" x14ac:dyDescent="0.4">
      <c r="A3873" s="21">
        <v>43685</v>
      </c>
      <c r="B3873" s="22">
        <v>14162</v>
      </c>
      <c r="C3873">
        <v>13977.894</v>
      </c>
      <c r="D3873">
        <v>17008.607479423656</v>
      </c>
      <c r="E3873">
        <v>15617.87993839608</v>
      </c>
    </row>
    <row r="3874" spans="1:5" x14ac:dyDescent="0.4">
      <c r="A3874" s="21">
        <v>43686</v>
      </c>
      <c r="B3874" s="22">
        <v>18278</v>
      </c>
      <c r="C3874">
        <v>18040.385999999999</v>
      </c>
      <c r="D3874">
        <v>16340.389424612189</v>
      </c>
      <c r="E3874">
        <v>15639.930630092476</v>
      </c>
    </row>
    <row r="3875" spans="1:5" x14ac:dyDescent="0.4">
      <c r="A3875" s="21">
        <v>43687</v>
      </c>
      <c r="B3875" s="22">
        <v>19039</v>
      </c>
      <c r="C3875">
        <v>18791.492999999999</v>
      </c>
      <c r="D3875">
        <v>17054.380903012989</v>
      </c>
      <c r="E3875">
        <v>15651.647566130761</v>
      </c>
    </row>
    <row r="3876" spans="1:5" x14ac:dyDescent="0.4">
      <c r="A3876" s="21">
        <v>43688</v>
      </c>
      <c r="B3876" s="22">
        <v>19332</v>
      </c>
      <c r="C3876">
        <v>19080.684000000001</v>
      </c>
      <c r="D3876">
        <v>17028.148136965687</v>
      </c>
      <c r="E3876">
        <v>15634.701408547966</v>
      </c>
    </row>
    <row r="3877" spans="1:5" x14ac:dyDescent="0.4">
      <c r="A3877" s="21">
        <v>43689</v>
      </c>
      <c r="B3877" s="22">
        <v>17470</v>
      </c>
      <c r="C3877">
        <v>17242.89</v>
      </c>
      <c r="D3877">
        <v>17247.965468365121</v>
      </c>
      <c r="E3877">
        <v>15619.353695151733</v>
      </c>
    </row>
    <row r="3878" spans="1:5" x14ac:dyDescent="0.4">
      <c r="A3878" s="21">
        <v>43690</v>
      </c>
      <c r="B3878" s="22">
        <v>14271</v>
      </c>
      <c r="C3878">
        <v>14085.476999999999</v>
      </c>
      <c r="D3878">
        <v>17750.857739429408</v>
      </c>
      <c r="E3878">
        <v>15641.406432811629</v>
      </c>
    </row>
    <row r="3879" spans="1:5" x14ac:dyDescent="0.4">
      <c r="A3879" s="21">
        <v>43691</v>
      </c>
      <c r="B3879" s="22">
        <v>17633</v>
      </c>
      <c r="C3879">
        <v>17403.771000000001</v>
      </c>
      <c r="D3879">
        <v>17012.092722786823</v>
      </c>
      <c r="E3879">
        <v>15653.124439634239</v>
      </c>
    </row>
    <row r="3880" spans="1:5" x14ac:dyDescent="0.4">
      <c r="A3880" s="21">
        <v>43692</v>
      </c>
      <c r="B3880" s="22">
        <v>15317</v>
      </c>
      <c r="C3880">
        <v>15117.878999999999</v>
      </c>
      <c r="D3880">
        <v>16920.785125919978</v>
      </c>
      <c r="E3880">
        <v>15636.176648228768</v>
      </c>
    </row>
    <row r="3881" spans="1:5" x14ac:dyDescent="0.4">
      <c r="A3881" s="21">
        <v>43693</v>
      </c>
      <c r="B3881" s="22">
        <v>12200</v>
      </c>
      <c r="C3881">
        <v>12041.4</v>
      </c>
      <c r="D3881">
        <v>17005.060439552108</v>
      </c>
      <c r="E3881">
        <v>15620.827451907384</v>
      </c>
    </row>
    <row r="3882" spans="1:5" x14ac:dyDescent="0.4">
      <c r="A3882" s="21">
        <v>43694</v>
      </c>
      <c r="B3882" s="22">
        <v>15117</v>
      </c>
      <c r="C3882">
        <v>14920.478999999999</v>
      </c>
      <c r="D3882">
        <v>16273.282920220472</v>
      </c>
      <c r="E3882">
        <v>15642.88223553078</v>
      </c>
    </row>
    <row r="3883" spans="1:5" x14ac:dyDescent="0.4">
      <c r="A3883" s="21">
        <v>43695</v>
      </c>
      <c r="B3883" s="22">
        <v>18262</v>
      </c>
      <c r="C3883">
        <v>18024.594000000001</v>
      </c>
      <c r="D3883">
        <v>15863.690824899402</v>
      </c>
      <c r="E3883">
        <v>15654.601313137719</v>
      </c>
    </row>
    <row r="3884" spans="1:5" x14ac:dyDescent="0.4">
      <c r="A3884" s="21">
        <v>43696</v>
      </c>
      <c r="B3884" s="22">
        <v>16971</v>
      </c>
      <c r="C3884">
        <v>16750.377</v>
      </c>
      <c r="D3884">
        <v>16328.165458870826</v>
      </c>
      <c r="E3884">
        <v>15637.651887909569</v>
      </c>
    </row>
    <row r="3885" spans="1:5" x14ac:dyDescent="0.4">
      <c r="A3885" s="21">
        <v>43697</v>
      </c>
      <c r="B3885" s="22">
        <v>16067</v>
      </c>
      <c r="C3885">
        <v>15858.128999999999</v>
      </c>
      <c r="D3885">
        <v>16480.473204995418</v>
      </c>
      <c r="E3885">
        <v>15622.301208663037</v>
      </c>
    </row>
    <row r="3886" spans="1:5" x14ac:dyDescent="0.4">
      <c r="A3886" s="21">
        <v>43698</v>
      </c>
      <c r="B3886" s="22">
        <v>19279</v>
      </c>
      <c r="C3886">
        <v>19028.373</v>
      </c>
      <c r="D3886">
        <v>16320.359588095453</v>
      </c>
      <c r="E3886">
        <v>15644.358038249933</v>
      </c>
    </row>
    <row r="3887" spans="1:5" x14ac:dyDescent="0.4">
      <c r="A3887" s="21">
        <v>43699</v>
      </c>
      <c r="B3887" s="22">
        <v>15934</v>
      </c>
      <c r="C3887">
        <v>15726.858</v>
      </c>
      <c r="D3887">
        <v>16784.384517546474</v>
      </c>
      <c r="E3887">
        <v>15656.078186641196</v>
      </c>
    </row>
    <row r="3888" spans="1:5" x14ac:dyDescent="0.4">
      <c r="A3888" s="21">
        <v>43700</v>
      </c>
      <c r="B3888" s="22">
        <v>19979</v>
      </c>
      <c r="C3888">
        <v>19719.273000000001</v>
      </c>
      <c r="D3888">
        <v>16692.288411167163</v>
      </c>
      <c r="E3888">
        <v>15639.127127590371</v>
      </c>
    </row>
    <row r="3889" spans="1:5" x14ac:dyDescent="0.4">
      <c r="A3889" s="21">
        <v>43701</v>
      </c>
      <c r="B3889" s="22">
        <v>19533</v>
      </c>
      <c r="C3889">
        <v>19279.071</v>
      </c>
      <c r="D3889">
        <v>17169.901372322969</v>
      </c>
      <c r="E3889">
        <v>15623.77496541869</v>
      </c>
    </row>
    <row r="3890" spans="1:5" x14ac:dyDescent="0.4">
      <c r="A3890" s="21">
        <v>43702</v>
      </c>
      <c r="B3890" s="22">
        <v>19015</v>
      </c>
      <c r="C3890">
        <v>18767.805</v>
      </c>
      <c r="D3890">
        <v>17384.636514909034</v>
      </c>
      <c r="E3890">
        <v>15645.833840969086</v>
      </c>
    </row>
    <row r="3891" spans="1:5" x14ac:dyDescent="0.4">
      <c r="A3891" s="21">
        <v>43703</v>
      </c>
      <c r="B3891" s="22">
        <v>16983</v>
      </c>
      <c r="C3891">
        <v>16762.221000000001</v>
      </c>
      <c r="D3891">
        <v>17810.661288151256</v>
      </c>
      <c r="E3891">
        <v>15657.555060144674</v>
      </c>
    </row>
    <row r="3892" spans="1:5" x14ac:dyDescent="0.4">
      <c r="A3892" s="21">
        <v>43704</v>
      </c>
      <c r="B3892" s="22">
        <v>15433</v>
      </c>
      <c r="C3892">
        <v>15232.370999999999</v>
      </c>
      <c r="D3892">
        <v>17699.024613764876</v>
      </c>
      <c r="E3892">
        <v>15640.602367271174</v>
      </c>
    </row>
    <row r="3893" spans="1:5" x14ac:dyDescent="0.4">
      <c r="A3893" s="21">
        <v>43705</v>
      </c>
      <c r="B3893" s="22">
        <v>17438</v>
      </c>
      <c r="C3893">
        <v>17211.306</v>
      </c>
      <c r="D3893">
        <v>17266.866869901743</v>
      </c>
      <c r="E3893">
        <v>15625.248722174343</v>
      </c>
    </row>
    <row r="3894" spans="1:5" x14ac:dyDescent="0.4">
      <c r="A3894" s="21">
        <v>43706</v>
      </c>
      <c r="B3894" s="22">
        <v>15456</v>
      </c>
      <c r="C3894">
        <v>15255.072</v>
      </c>
      <c r="D3894">
        <v>17389.225623022649</v>
      </c>
      <c r="E3894">
        <v>15647.309643688239</v>
      </c>
    </row>
    <row r="3895" spans="1:5" x14ac:dyDescent="0.4">
      <c r="A3895" s="21">
        <v>43707</v>
      </c>
      <c r="B3895" s="22">
        <v>20828</v>
      </c>
      <c r="C3895">
        <v>20557.236000000001</v>
      </c>
      <c r="D3895">
        <v>17068.146586273484</v>
      </c>
      <c r="E3895">
        <v>15659.031933648153</v>
      </c>
    </row>
    <row r="3896" spans="1:5" x14ac:dyDescent="0.4">
      <c r="A3896" s="21">
        <v>43708</v>
      </c>
      <c r="B3896" s="22">
        <v>14920</v>
      </c>
      <c r="C3896">
        <v>14726.039999999999</v>
      </c>
      <c r="D3896">
        <v>17543.105280791471</v>
      </c>
      <c r="E3896">
        <v>15642.077606951976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est</vt:lpstr>
      <vt:lpstr>holt JP8</vt:lpstr>
      <vt:lpstr>工作表2</vt:lpstr>
      <vt:lpstr>圖</vt:lpstr>
      <vt:lpstr>工作表1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2019-11-22T18:18:08Z</dcterms:modified>
</cp:coreProperties>
</file>